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leneponcet/Documents/Git/templateMinNorm/createTemplate/EEG systems/EasyCap/"/>
    </mc:Choice>
  </mc:AlternateContent>
  <xr:revisionPtr revIDLastSave="0" documentId="13_ncr:1_{3AAB4728-FD8B-134B-A52C-54DDA0E319AF}" xr6:coauthVersionLast="36" xr6:coauthVersionMax="36" xr10:uidLastSave="{00000000-0000-0000-0000-000000000000}"/>
  <bookViews>
    <workbookView xWindow="19720" yWindow="6080" windowWidth="26840" windowHeight="15940" activeTab="1" xr2:uid="{6CB7F023-9202-0E4D-A064-C6326CEE7CD3}"/>
  </bookViews>
  <sheets>
    <sheet name="64chan-REF" sheetId="2" r:id="rId1"/>
    <sheet name="64chan-NOREF" sheetId="4" r:id="rId2"/>
    <sheet name="128chan-REF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8" i="4" l="1"/>
  <c r="H68" i="4"/>
  <c r="G68" i="4"/>
  <c r="I67" i="4"/>
  <c r="H67" i="4"/>
  <c r="G67" i="4"/>
  <c r="I66" i="4"/>
  <c r="H66" i="4"/>
  <c r="G66" i="4"/>
  <c r="I65" i="4"/>
  <c r="H65" i="4"/>
  <c r="G65" i="4"/>
  <c r="I64" i="4"/>
  <c r="H64" i="4"/>
  <c r="G64" i="4"/>
  <c r="I63" i="4"/>
  <c r="H63" i="4"/>
  <c r="G63" i="4"/>
  <c r="I62" i="4"/>
  <c r="H62" i="4"/>
  <c r="G62" i="4"/>
  <c r="I61" i="4"/>
  <c r="H61" i="4"/>
  <c r="G61" i="4"/>
  <c r="I60" i="4"/>
  <c r="H60" i="4"/>
  <c r="G60" i="4"/>
  <c r="I59" i="4"/>
  <c r="H59" i="4"/>
  <c r="G59" i="4"/>
  <c r="I58" i="4"/>
  <c r="H58" i="4"/>
  <c r="G58" i="4"/>
  <c r="I57" i="4"/>
  <c r="H57" i="4"/>
  <c r="G57" i="4"/>
  <c r="I56" i="4"/>
  <c r="H56" i="4"/>
  <c r="G56" i="4"/>
  <c r="I55" i="4"/>
  <c r="H55" i="4"/>
  <c r="G55" i="4"/>
  <c r="I54" i="4"/>
  <c r="H54" i="4"/>
  <c r="G54" i="4"/>
  <c r="I53" i="4"/>
  <c r="H53" i="4"/>
  <c r="G53" i="4"/>
  <c r="I52" i="4"/>
  <c r="H52" i="4"/>
  <c r="G52" i="4"/>
  <c r="I51" i="4"/>
  <c r="H51" i="4"/>
  <c r="G51" i="4"/>
  <c r="I50" i="4"/>
  <c r="H50" i="4"/>
  <c r="G50" i="4"/>
  <c r="I49" i="4"/>
  <c r="H49" i="4"/>
  <c r="G49" i="4"/>
  <c r="I48" i="4"/>
  <c r="H48" i="4"/>
  <c r="G48" i="4"/>
  <c r="I47" i="4"/>
  <c r="H47" i="4"/>
  <c r="G47" i="4"/>
  <c r="I46" i="4"/>
  <c r="H46" i="4"/>
  <c r="G46" i="4"/>
  <c r="I45" i="4"/>
  <c r="H45" i="4"/>
  <c r="G45" i="4"/>
  <c r="I44" i="4"/>
  <c r="H44" i="4"/>
  <c r="G44" i="4"/>
  <c r="I43" i="4"/>
  <c r="H43" i="4"/>
  <c r="G43" i="4"/>
  <c r="I42" i="4"/>
  <c r="H42" i="4"/>
  <c r="G42" i="4"/>
  <c r="I41" i="4"/>
  <c r="H41" i="4"/>
  <c r="G41" i="4"/>
  <c r="I40" i="4"/>
  <c r="H40" i="4"/>
  <c r="G40" i="4"/>
  <c r="I39" i="4"/>
  <c r="H39" i="4"/>
  <c r="G39" i="4"/>
  <c r="I38" i="4"/>
  <c r="H38" i="4"/>
  <c r="G38" i="4"/>
  <c r="I37" i="4"/>
  <c r="H37" i="4"/>
  <c r="G37" i="4"/>
  <c r="I36" i="4"/>
  <c r="H36" i="4"/>
  <c r="G36" i="4"/>
  <c r="I35" i="4"/>
  <c r="H35" i="4"/>
  <c r="G35" i="4"/>
  <c r="I34" i="4"/>
  <c r="H34" i="4"/>
  <c r="G34" i="4"/>
  <c r="I33" i="4"/>
  <c r="H33" i="4"/>
  <c r="G33" i="4"/>
  <c r="I32" i="4"/>
  <c r="H32" i="4"/>
  <c r="G32" i="4"/>
  <c r="I31" i="4"/>
  <c r="H31" i="4"/>
  <c r="G31" i="4"/>
  <c r="I30" i="4"/>
  <c r="H30" i="4"/>
  <c r="G30" i="4"/>
  <c r="I29" i="4"/>
  <c r="H29" i="4"/>
  <c r="G29" i="4"/>
  <c r="I28" i="4"/>
  <c r="H28" i="4"/>
  <c r="G28" i="4"/>
  <c r="I27" i="4"/>
  <c r="H27" i="4"/>
  <c r="G27" i="4"/>
  <c r="I26" i="4"/>
  <c r="H26" i="4"/>
  <c r="G26" i="4"/>
  <c r="I25" i="4"/>
  <c r="H25" i="4"/>
  <c r="G25" i="4"/>
  <c r="I24" i="4"/>
  <c r="H24" i="4"/>
  <c r="G24" i="4"/>
  <c r="I23" i="4"/>
  <c r="H23" i="4"/>
  <c r="G23" i="4"/>
  <c r="I22" i="4"/>
  <c r="H22" i="4"/>
  <c r="G22" i="4"/>
  <c r="I21" i="4"/>
  <c r="H21" i="4"/>
  <c r="G21" i="4"/>
  <c r="I20" i="4"/>
  <c r="H20" i="4"/>
  <c r="G20" i="4"/>
  <c r="I19" i="4"/>
  <c r="H19" i="4"/>
  <c r="G19" i="4"/>
  <c r="I18" i="4"/>
  <c r="H18" i="4"/>
  <c r="G18" i="4"/>
  <c r="I17" i="4"/>
  <c r="H17" i="4"/>
  <c r="G17" i="4"/>
  <c r="I16" i="4"/>
  <c r="H16" i="4"/>
  <c r="G16" i="4"/>
  <c r="I15" i="4"/>
  <c r="H15" i="4"/>
  <c r="G15" i="4"/>
  <c r="I14" i="4"/>
  <c r="H14" i="4"/>
  <c r="G14" i="4"/>
  <c r="I13" i="4"/>
  <c r="H13" i="4"/>
  <c r="G13" i="4"/>
  <c r="I12" i="4"/>
  <c r="H12" i="4"/>
  <c r="G12" i="4"/>
  <c r="I11" i="4"/>
  <c r="H11" i="4"/>
  <c r="G11" i="4"/>
  <c r="I10" i="4"/>
  <c r="H10" i="4"/>
  <c r="G10" i="4"/>
  <c r="I9" i="4"/>
  <c r="H9" i="4"/>
  <c r="G9" i="4"/>
  <c r="I8" i="4"/>
  <c r="H8" i="4"/>
  <c r="G8" i="4"/>
  <c r="I7" i="4"/>
  <c r="H7" i="4"/>
  <c r="G7" i="4"/>
  <c r="I6" i="4"/>
  <c r="H6" i="4"/>
  <c r="G6" i="4"/>
  <c r="I5" i="4"/>
  <c r="H5" i="4"/>
  <c r="G5" i="4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5" i="3"/>
  <c r="H5" i="3"/>
  <c r="G68" i="2"/>
  <c r="H68" i="2"/>
  <c r="I68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I5" i="2"/>
  <c r="H5" i="2"/>
  <c r="G5" i="2"/>
</calcChain>
</file>

<file path=xl/sharedStrings.xml><?xml version="1.0" encoding="utf-8"?>
<sst xmlns="http://schemas.openxmlformats.org/spreadsheetml/2006/main" count="289" uniqueCount="140">
  <si>
    <t>Electrode</t>
  </si>
  <si>
    <t>θ (Inclination)</t>
  </si>
  <si>
    <t>φ (Azimuth)</t>
  </si>
  <si>
    <t>GND</t>
  </si>
  <si>
    <t>REF</t>
  </si>
  <si>
    <t>Fp1</t>
  </si>
  <si>
    <t>Fz</t>
  </si>
  <si>
    <t>F3</t>
  </si>
  <si>
    <t>F7</t>
  </si>
  <si>
    <t>FT9</t>
  </si>
  <si>
    <t>FC5</t>
  </si>
  <si>
    <t>FC1</t>
  </si>
  <si>
    <t>C3</t>
  </si>
  <si>
    <t>T7</t>
  </si>
  <si>
    <t>TP9</t>
  </si>
  <si>
    <t>CP5</t>
  </si>
  <si>
    <t>CP1</t>
  </si>
  <si>
    <t>Pz</t>
  </si>
  <si>
    <t>P3</t>
  </si>
  <si>
    <t>P7</t>
  </si>
  <si>
    <t>O1</t>
  </si>
  <si>
    <t>Oz</t>
  </si>
  <si>
    <t>O2</t>
  </si>
  <si>
    <t>P4</t>
  </si>
  <si>
    <t>P8</t>
  </si>
  <si>
    <t>TP10</t>
  </si>
  <si>
    <t>CP6</t>
  </si>
  <si>
    <t>CP2</t>
  </si>
  <si>
    <t>Cz</t>
  </si>
  <si>
    <t>C4</t>
  </si>
  <si>
    <t>T8</t>
  </si>
  <si>
    <t>FT10</t>
  </si>
  <si>
    <t>FC6</t>
  </si>
  <si>
    <t>FC2</t>
  </si>
  <si>
    <t>F4</t>
  </si>
  <si>
    <t>F8</t>
  </si>
  <si>
    <t>Fp2</t>
  </si>
  <si>
    <t>AF7</t>
  </si>
  <si>
    <t>AF3</t>
  </si>
  <si>
    <t>AFz</t>
  </si>
  <si>
    <t>F1</t>
  </si>
  <si>
    <t>F5</t>
  </si>
  <si>
    <t>FT7</t>
  </si>
  <si>
    <t>FC3</t>
  </si>
  <si>
    <t>C1</t>
  </si>
  <si>
    <t>C5</t>
  </si>
  <si>
    <t>TP7</t>
  </si>
  <si>
    <t>CP3</t>
  </si>
  <si>
    <t>P1</t>
  </si>
  <si>
    <t>P5</t>
  </si>
  <si>
    <t>PO7</t>
  </si>
  <si>
    <t>PO3</t>
  </si>
  <si>
    <t>POz</t>
  </si>
  <si>
    <t>PO4</t>
  </si>
  <si>
    <t>PO8</t>
  </si>
  <si>
    <t>P6</t>
  </si>
  <si>
    <t>P2</t>
  </si>
  <si>
    <t>CPz</t>
  </si>
  <si>
    <t>CP4</t>
  </si>
  <si>
    <t>TP8</t>
  </si>
  <si>
    <t>C6</t>
  </si>
  <si>
    <t>C2</t>
  </si>
  <si>
    <t>FC4</t>
  </si>
  <si>
    <t>FT8</t>
  </si>
  <si>
    <t>F6</t>
  </si>
  <si>
    <t>AF8</t>
  </si>
  <si>
    <t>AF4</t>
  </si>
  <si>
    <t>F2</t>
  </si>
  <si>
    <t>Iz</t>
  </si>
  <si>
    <t>Nb</t>
  </si>
  <si>
    <t>x = r sinθ cosφ</t>
  </si>
  <si>
    <t>y = r sinθ sinφ</t>
  </si>
  <si>
    <t>z = r cosθ</t>
  </si>
  <si>
    <t>Spherical coordinates</t>
  </si>
  <si>
    <t>Cartesian coordinates (r=87.5 for head circumference = 55)</t>
  </si>
  <si>
    <t>F9</t>
  </si>
  <si>
    <t>AFF1h</t>
  </si>
  <si>
    <t>FFC1h</t>
  </si>
  <si>
    <t>FFC5h</t>
  </si>
  <si>
    <t>FTT7h</t>
  </si>
  <si>
    <t>FCC3h</t>
  </si>
  <si>
    <t>CCP1h</t>
  </si>
  <si>
    <t>CCP5h</t>
  </si>
  <si>
    <t>TPP7h</t>
  </si>
  <si>
    <t>P9</t>
  </si>
  <si>
    <t>PPO9h</t>
  </si>
  <si>
    <t>PO9</t>
  </si>
  <si>
    <t>O9</t>
  </si>
  <si>
    <t>OI1h</t>
  </si>
  <si>
    <t>PPO1h</t>
  </si>
  <si>
    <t>CPP3h</t>
  </si>
  <si>
    <t>CPP4h</t>
  </si>
  <si>
    <t>PPO2h</t>
  </si>
  <si>
    <t>OI2h</t>
  </si>
  <si>
    <t>O10</t>
  </si>
  <si>
    <t>PO10</t>
  </si>
  <si>
    <t>PPO10h</t>
  </si>
  <si>
    <t>P10</t>
  </si>
  <si>
    <t>TPP8h</t>
  </si>
  <si>
    <t>CCP6h</t>
  </si>
  <si>
    <t>CCP2h</t>
  </si>
  <si>
    <t>FCC4h</t>
  </si>
  <si>
    <t>FTT8h</t>
  </si>
  <si>
    <t>FFC6h</t>
  </si>
  <si>
    <t>FFC2h</t>
  </si>
  <si>
    <t>AFF2h</t>
  </si>
  <si>
    <t>F10</t>
  </si>
  <si>
    <t>AFp1</t>
  </si>
  <si>
    <t>AFF5h</t>
  </si>
  <si>
    <t>FFT9h</t>
  </si>
  <si>
    <t>FFT7h</t>
  </si>
  <si>
    <t>FFC3h</t>
  </si>
  <si>
    <t>FCC1h</t>
  </si>
  <si>
    <t>FCC5h</t>
  </si>
  <si>
    <t>FTT9h</t>
  </si>
  <si>
    <t>TTP7h</t>
  </si>
  <si>
    <t>CCP3h</t>
  </si>
  <si>
    <t>CPP1h</t>
  </si>
  <si>
    <t>CPP5h</t>
  </si>
  <si>
    <t>TPP9h</t>
  </si>
  <si>
    <t>POO9h</t>
  </si>
  <si>
    <t>PPO5h</t>
  </si>
  <si>
    <t>POO1</t>
  </si>
  <si>
    <t>POO2</t>
  </si>
  <si>
    <t>PPO6h</t>
  </si>
  <si>
    <t>POO10h</t>
  </si>
  <si>
    <t>TPP10h</t>
  </si>
  <si>
    <t>CPP6h</t>
  </si>
  <si>
    <t>CPP2h</t>
  </si>
  <si>
    <t>CCP4h</t>
  </si>
  <si>
    <t>TTP8h</t>
  </si>
  <si>
    <t>FTT10h</t>
  </si>
  <si>
    <t>FCC6h</t>
  </si>
  <si>
    <t>FCC2h</t>
  </si>
  <si>
    <t>FFC4h</t>
  </si>
  <si>
    <t>FFT8h</t>
  </si>
  <si>
    <t>FFT10h</t>
  </si>
  <si>
    <t>AFF6h</t>
  </si>
  <si>
    <t>AFp2</t>
  </si>
  <si>
    <t>FCz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</si>
</sst>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0" fontId="3" fillId="0" borderId="0" xfId="0" applyFont="1"/>
    <xf numFmtId="0" fontId="0" fillId="0" borderId="0" xfId="0" applyProtection="1">
      <protection hidden="1"/>
    </xf>
    <xf numFmtId="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043E3-0AFB-9C42-8E1D-E3E1929B2159}">
  <dimension ref="A1:M71"/>
  <sheetViews>
    <sheetView workbookViewId="0">
      <selection activeCell="E58" sqref="E58"/>
    </sheetView>
  </sheetViews>
  <sheetFormatPr baseColWidth="10" defaultRowHeight="16"/>
  <cols>
    <col min="3" max="3" width="12" customWidth="1"/>
    <col min="7" max="7" width="16.5" customWidth="1"/>
    <col min="8" max="8" width="15" bestFit="1" customWidth="1"/>
    <col min="9" max="9" width="12.1640625" bestFit="1" customWidth="1"/>
    <col min="12" max="12" width="15" bestFit="1" customWidth="1"/>
  </cols>
  <sheetData>
    <row r="1" spans="1:13">
      <c r="C1" s="5" t="s">
        <v>73</v>
      </c>
      <c r="G1" s="6" t="s">
        <v>74</v>
      </c>
      <c r="M1" s="9"/>
    </row>
    <row r="2" spans="1:13">
      <c r="A2" s="1" t="s">
        <v>0</v>
      </c>
      <c r="B2" s="1" t="s">
        <v>69</v>
      </c>
      <c r="C2" s="2" t="s">
        <v>1</v>
      </c>
      <c r="D2" s="2" t="s">
        <v>2</v>
      </c>
      <c r="G2" s="2" t="s">
        <v>70</v>
      </c>
      <c r="H2" s="3" t="s">
        <v>71</v>
      </c>
      <c r="I2" s="3" t="s">
        <v>72</v>
      </c>
      <c r="L2" s="7"/>
      <c r="M2" s="8"/>
    </row>
    <row r="3" spans="1:13">
      <c r="A3" t="s">
        <v>3</v>
      </c>
      <c r="C3">
        <v>90</v>
      </c>
      <c r="D3">
        <v>90</v>
      </c>
    </row>
    <row r="4" spans="1:13">
      <c r="A4" t="s">
        <v>4</v>
      </c>
      <c r="C4">
        <v>23</v>
      </c>
      <c r="D4">
        <v>90</v>
      </c>
      <c r="H4" s="4"/>
      <c r="I4" s="4"/>
    </row>
    <row r="5" spans="1:13">
      <c r="A5" t="s">
        <v>5</v>
      </c>
      <c r="B5">
        <v>1</v>
      </c>
      <c r="C5">
        <v>-90</v>
      </c>
      <c r="D5">
        <v>-72</v>
      </c>
      <c r="G5" s="4">
        <f>87.5*SIN(RADIANS(C5))*COS(RADIANS(D5))</f>
        <v>-27.038987007807901</v>
      </c>
      <c r="H5" s="4">
        <f>87.5*SIN(RADIANS(C5))*SIN(RADIANS(D5))</f>
        <v>83.217445175825929</v>
      </c>
      <c r="I5" s="4">
        <f>87.5*COS(RADIANS(C5))</f>
        <v>5.3600244902252125E-15</v>
      </c>
    </row>
    <row r="6" spans="1:13">
      <c r="A6" t="s">
        <v>6</v>
      </c>
      <c r="B6">
        <v>2</v>
      </c>
      <c r="C6">
        <v>45</v>
      </c>
      <c r="D6">
        <v>90</v>
      </c>
      <c r="G6" s="4">
        <f t="shared" ref="G6:G68" si="0">87.5*SIN(RADIANS(C6))*COS(RADIANS(D6))</f>
        <v>3.7901096643642148E-15</v>
      </c>
      <c r="H6" s="4">
        <f t="shared" ref="H6:H67" si="1">87.5*SIN(RADIANS(C6))*SIN(RADIANS(D6))</f>
        <v>61.871843353822904</v>
      </c>
      <c r="I6" s="4">
        <f t="shared" ref="I6:I67" si="2">87.5*COS(RADIANS(C6))</f>
        <v>61.871843353822911</v>
      </c>
    </row>
    <row r="7" spans="1:13">
      <c r="A7" t="s">
        <v>7</v>
      </c>
      <c r="B7">
        <v>3</v>
      </c>
      <c r="C7">
        <v>-60</v>
      </c>
      <c r="D7">
        <v>-51</v>
      </c>
      <c r="G7" s="4">
        <f t="shared" si="0"/>
        <v>-47.688151504762679</v>
      </c>
      <c r="H7" s="4">
        <f t="shared" si="1"/>
        <v>58.889962693644158</v>
      </c>
      <c r="I7" s="4">
        <f t="shared" si="2"/>
        <v>43.750000000000007</v>
      </c>
    </row>
    <row r="8" spans="1:13">
      <c r="A8" t="s">
        <v>8</v>
      </c>
      <c r="B8">
        <v>4</v>
      </c>
      <c r="C8">
        <v>-90</v>
      </c>
      <c r="D8">
        <v>-36</v>
      </c>
      <c r="G8" s="4">
        <f t="shared" si="0"/>
        <v>-70.788987007807904</v>
      </c>
      <c r="H8" s="4">
        <f t="shared" si="1"/>
        <v>51.431209575591403</v>
      </c>
      <c r="I8" s="4">
        <f t="shared" si="2"/>
        <v>5.3600244902252125E-15</v>
      </c>
    </row>
    <row r="9" spans="1:13">
      <c r="A9" t="s">
        <v>9</v>
      </c>
      <c r="B9">
        <v>5</v>
      </c>
      <c r="C9">
        <v>-113</v>
      </c>
      <c r="D9">
        <v>-18</v>
      </c>
      <c r="G9" s="4">
        <f t="shared" si="0"/>
        <v>-76.602062176260134</v>
      </c>
      <c r="H9" s="4">
        <f t="shared" si="1"/>
        <v>24.889518773124642</v>
      </c>
      <c r="I9" s="4">
        <f t="shared" si="2"/>
        <v>-34.188973742811456</v>
      </c>
    </row>
    <row r="10" spans="1:13">
      <c r="A10" t="s">
        <v>10</v>
      </c>
      <c r="B10">
        <v>6</v>
      </c>
      <c r="C10">
        <v>-69</v>
      </c>
      <c r="D10">
        <v>-22</v>
      </c>
      <c r="G10" s="4">
        <f t="shared" si="0"/>
        <v>-75.740061108930817</v>
      </c>
      <c r="H10" s="4">
        <f t="shared" si="1"/>
        <v>30.600971034365458</v>
      </c>
      <c r="I10" s="4">
        <f t="shared" si="2"/>
        <v>31.357195585213784</v>
      </c>
    </row>
    <row r="11" spans="1:13">
      <c r="A11" t="s">
        <v>11</v>
      </c>
      <c r="B11">
        <v>7</v>
      </c>
      <c r="C11">
        <v>-31</v>
      </c>
      <c r="D11">
        <v>-46</v>
      </c>
      <c r="G11" s="4">
        <f t="shared" si="0"/>
        <v>-31.305357111118752</v>
      </c>
      <c r="H11" s="4">
        <f t="shared" si="1"/>
        <v>32.417646272602639</v>
      </c>
      <c r="I11" s="4">
        <f t="shared" si="2"/>
        <v>75.002138811434833</v>
      </c>
    </row>
    <row r="12" spans="1:13">
      <c r="A12" t="s">
        <v>12</v>
      </c>
      <c r="B12">
        <v>8</v>
      </c>
      <c r="C12">
        <v>-45</v>
      </c>
      <c r="D12">
        <v>0</v>
      </c>
      <c r="G12" s="4">
        <f t="shared" si="0"/>
        <v>-61.871843353822904</v>
      </c>
      <c r="H12" s="4">
        <f t="shared" si="1"/>
        <v>0</v>
      </c>
      <c r="I12" s="4">
        <f t="shared" si="2"/>
        <v>61.871843353822911</v>
      </c>
    </row>
    <row r="13" spans="1:13">
      <c r="A13" t="s">
        <v>13</v>
      </c>
      <c r="B13">
        <v>9</v>
      </c>
      <c r="C13">
        <v>-90</v>
      </c>
      <c r="D13">
        <v>0</v>
      </c>
      <c r="G13" s="4">
        <f t="shared" si="0"/>
        <v>-87.5</v>
      </c>
      <c r="H13" s="4">
        <f t="shared" si="1"/>
        <v>0</v>
      </c>
      <c r="I13" s="4">
        <f t="shared" si="2"/>
        <v>5.3600244902252125E-15</v>
      </c>
    </row>
    <row r="14" spans="1:13">
      <c r="A14" t="s">
        <v>14</v>
      </c>
      <c r="B14">
        <v>10</v>
      </c>
      <c r="C14">
        <v>-113</v>
      </c>
      <c r="D14">
        <v>18</v>
      </c>
      <c r="G14" s="4">
        <f t="shared" si="0"/>
        <v>-76.602062176260134</v>
      </c>
      <c r="H14" s="4">
        <f t="shared" si="1"/>
        <v>-24.889518773124642</v>
      </c>
      <c r="I14" s="4">
        <f t="shared" si="2"/>
        <v>-34.188973742811456</v>
      </c>
    </row>
    <row r="15" spans="1:13">
      <c r="A15" t="s">
        <v>15</v>
      </c>
      <c r="B15">
        <v>11</v>
      </c>
      <c r="C15">
        <v>-69</v>
      </c>
      <c r="D15">
        <v>21</v>
      </c>
      <c r="G15" s="4">
        <f t="shared" si="0"/>
        <v>-76.262586114635994</v>
      </c>
      <c r="H15" s="4">
        <f t="shared" si="1"/>
        <v>-29.274464028200043</v>
      </c>
      <c r="I15" s="4">
        <f t="shared" si="2"/>
        <v>31.357195585213784</v>
      </c>
    </row>
    <row r="16" spans="1:13">
      <c r="A16" t="s">
        <v>16</v>
      </c>
      <c r="B16">
        <v>12</v>
      </c>
      <c r="C16">
        <v>-31</v>
      </c>
      <c r="D16">
        <v>46</v>
      </c>
      <c r="G16" s="4">
        <f t="shared" si="0"/>
        <v>-31.305357111118752</v>
      </c>
      <c r="H16" s="4">
        <f t="shared" si="1"/>
        <v>-32.417646272602639</v>
      </c>
      <c r="I16" s="4">
        <f t="shared" si="2"/>
        <v>75.002138811434833</v>
      </c>
    </row>
    <row r="17" spans="1:9">
      <c r="A17" t="s">
        <v>17</v>
      </c>
      <c r="B17">
        <v>13</v>
      </c>
      <c r="C17">
        <v>45</v>
      </c>
      <c r="D17">
        <v>-90</v>
      </c>
      <c r="G17" s="4">
        <f t="shared" si="0"/>
        <v>3.7901096643642148E-15</v>
      </c>
      <c r="H17" s="4">
        <f t="shared" si="1"/>
        <v>-61.871843353822904</v>
      </c>
      <c r="I17" s="4">
        <f t="shared" si="2"/>
        <v>61.871843353822911</v>
      </c>
    </row>
    <row r="18" spans="1:9">
      <c r="A18" t="s">
        <v>18</v>
      </c>
      <c r="B18">
        <v>14</v>
      </c>
      <c r="C18">
        <v>-60</v>
      </c>
      <c r="D18">
        <v>51</v>
      </c>
      <c r="G18" s="4">
        <f t="shared" si="0"/>
        <v>-47.688151504762679</v>
      </c>
      <c r="H18" s="4">
        <f t="shared" si="1"/>
        <v>-58.889962693644158</v>
      </c>
      <c r="I18" s="4">
        <f t="shared" si="2"/>
        <v>43.750000000000007</v>
      </c>
    </row>
    <row r="19" spans="1:9">
      <c r="A19" t="s">
        <v>19</v>
      </c>
      <c r="B19">
        <v>15</v>
      </c>
      <c r="C19">
        <v>-90</v>
      </c>
      <c r="D19">
        <v>36</v>
      </c>
      <c r="G19" s="4">
        <f t="shared" si="0"/>
        <v>-70.788987007807904</v>
      </c>
      <c r="H19" s="4">
        <f t="shared" si="1"/>
        <v>-51.431209575591403</v>
      </c>
      <c r="I19" s="4">
        <f t="shared" si="2"/>
        <v>5.3600244902252125E-15</v>
      </c>
    </row>
    <row r="20" spans="1:9">
      <c r="A20" t="s">
        <v>20</v>
      </c>
      <c r="B20">
        <v>16</v>
      </c>
      <c r="C20">
        <v>-90</v>
      </c>
      <c r="D20">
        <v>72</v>
      </c>
      <c r="G20" s="4">
        <f t="shared" si="0"/>
        <v>-27.038987007807901</v>
      </c>
      <c r="H20" s="4">
        <f t="shared" si="1"/>
        <v>-83.217445175825929</v>
      </c>
      <c r="I20" s="4">
        <f t="shared" si="2"/>
        <v>5.3600244902252125E-15</v>
      </c>
    </row>
    <row r="21" spans="1:9">
      <c r="A21" t="s">
        <v>21</v>
      </c>
      <c r="B21">
        <v>17</v>
      </c>
      <c r="C21">
        <v>90</v>
      </c>
      <c r="D21">
        <v>-90</v>
      </c>
      <c r="G21" s="4">
        <f t="shared" si="0"/>
        <v>5.3600244902252125E-15</v>
      </c>
      <c r="H21" s="4">
        <f t="shared" si="1"/>
        <v>-87.5</v>
      </c>
      <c r="I21" s="4">
        <f t="shared" si="2"/>
        <v>5.3600244902252125E-15</v>
      </c>
    </row>
    <row r="22" spans="1:9">
      <c r="A22" t="s">
        <v>22</v>
      </c>
      <c r="B22">
        <v>18</v>
      </c>
      <c r="C22">
        <v>90</v>
      </c>
      <c r="D22">
        <v>-72</v>
      </c>
      <c r="G22" s="4">
        <f t="shared" si="0"/>
        <v>27.038987007807901</v>
      </c>
      <c r="H22" s="4">
        <f t="shared" si="1"/>
        <v>-83.217445175825929</v>
      </c>
      <c r="I22" s="4">
        <f t="shared" si="2"/>
        <v>5.3600244902252125E-15</v>
      </c>
    </row>
    <row r="23" spans="1:9">
      <c r="A23" t="s">
        <v>23</v>
      </c>
      <c r="B23">
        <v>19</v>
      </c>
      <c r="C23">
        <v>60</v>
      </c>
      <c r="D23">
        <v>-51</v>
      </c>
      <c r="G23" s="4">
        <f t="shared" si="0"/>
        <v>47.688151504762679</v>
      </c>
      <c r="H23" s="4">
        <f t="shared" si="1"/>
        <v>-58.889962693644158</v>
      </c>
      <c r="I23" s="4">
        <f t="shared" si="2"/>
        <v>43.750000000000007</v>
      </c>
    </row>
    <row r="24" spans="1:9">
      <c r="A24" t="s">
        <v>24</v>
      </c>
      <c r="B24">
        <v>20</v>
      </c>
      <c r="C24">
        <v>90</v>
      </c>
      <c r="D24">
        <v>-36</v>
      </c>
      <c r="G24" s="4">
        <f t="shared" si="0"/>
        <v>70.788987007807904</v>
      </c>
      <c r="H24" s="4">
        <f t="shared" si="1"/>
        <v>-51.431209575591403</v>
      </c>
      <c r="I24" s="4">
        <f t="shared" si="2"/>
        <v>5.3600244902252125E-15</v>
      </c>
    </row>
    <row r="25" spans="1:9">
      <c r="A25" t="s">
        <v>25</v>
      </c>
      <c r="B25">
        <v>21</v>
      </c>
      <c r="C25">
        <v>113</v>
      </c>
      <c r="D25">
        <v>-18</v>
      </c>
      <c r="G25" s="4">
        <f t="shared" si="0"/>
        <v>76.602062176260134</v>
      </c>
      <c r="H25" s="4">
        <f t="shared" si="1"/>
        <v>-24.889518773124642</v>
      </c>
      <c r="I25" s="4">
        <f t="shared" si="2"/>
        <v>-34.188973742811456</v>
      </c>
    </row>
    <row r="26" spans="1:9">
      <c r="A26" t="s">
        <v>26</v>
      </c>
      <c r="B26">
        <v>22</v>
      </c>
      <c r="C26">
        <v>69</v>
      </c>
      <c r="D26">
        <v>-21</v>
      </c>
      <c r="G26" s="4">
        <f t="shared" si="0"/>
        <v>76.262586114635994</v>
      </c>
      <c r="H26" s="4">
        <f t="shared" si="1"/>
        <v>-29.274464028200043</v>
      </c>
      <c r="I26" s="4">
        <f t="shared" si="2"/>
        <v>31.357195585213784</v>
      </c>
    </row>
    <row r="27" spans="1:9">
      <c r="A27" t="s">
        <v>27</v>
      </c>
      <c r="B27">
        <v>23</v>
      </c>
      <c r="C27">
        <v>31</v>
      </c>
      <c r="D27">
        <v>-46</v>
      </c>
      <c r="G27" s="4">
        <f t="shared" si="0"/>
        <v>31.305357111118752</v>
      </c>
      <c r="H27" s="4">
        <f t="shared" si="1"/>
        <v>-32.417646272602639</v>
      </c>
      <c r="I27" s="4">
        <f t="shared" si="2"/>
        <v>75.002138811434833</v>
      </c>
    </row>
    <row r="28" spans="1:9">
      <c r="A28" t="s">
        <v>28</v>
      </c>
      <c r="B28">
        <v>24</v>
      </c>
      <c r="C28">
        <v>0</v>
      </c>
      <c r="D28">
        <v>0</v>
      </c>
      <c r="G28" s="4">
        <f t="shared" si="0"/>
        <v>0</v>
      </c>
      <c r="H28" s="4">
        <f t="shared" si="1"/>
        <v>0</v>
      </c>
      <c r="I28" s="4">
        <f t="shared" si="2"/>
        <v>87.5</v>
      </c>
    </row>
    <row r="29" spans="1:9">
      <c r="A29" t="s">
        <v>29</v>
      </c>
      <c r="B29">
        <v>25</v>
      </c>
      <c r="C29">
        <v>45</v>
      </c>
      <c r="D29">
        <v>0</v>
      </c>
      <c r="G29" s="4">
        <f t="shared" si="0"/>
        <v>61.871843353822904</v>
      </c>
      <c r="H29" s="4">
        <f t="shared" si="1"/>
        <v>0</v>
      </c>
      <c r="I29" s="4">
        <f t="shared" si="2"/>
        <v>61.871843353822911</v>
      </c>
    </row>
    <row r="30" spans="1:9">
      <c r="A30" t="s">
        <v>30</v>
      </c>
      <c r="B30">
        <v>26</v>
      </c>
      <c r="C30">
        <v>90</v>
      </c>
      <c r="D30">
        <v>0</v>
      </c>
      <c r="G30" s="4">
        <f t="shared" si="0"/>
        <v>87.5</v>
      </c>
      <c r="H30" s="4">
        <f t="shared" si="1"/>
        <v>0</v>
      </c>
      <c r="I30" s="4">
        <f t="shared" si="2"/>
        <v>5.3600244902252125E-15</v>
      </c>
    </row>
    <row r="31" spans="1:9">
      <c r="A31" t="s">
        <v>31</v>
      </c>
      <c r="B31">
        <v>27</v>
      </c>
      <c r="C31">
        <v>113</v>
      </c>
      <c r="D31">
        <v>18</v>
      </c>
      <c r="G31" s="4">
        <f t="shared" si="0"/>
        <v>76.602062176260134</v>
      </c>
      <c r="H31" s="4">
        <f t="shared" si="1"/>
        <v>24.889518773124642</v>
      </c>
      <c r="I31" s="4">
        <f t="shared" si="2"/>
        <v>-34.188973742811456</v>
      </c>
    </row>
    <row r="32" spans="1:9">
      <c r="A32" t="s">
        <v>32</v>
      </c>
      <c r="B32">
        <v>28</v>
      </c>
      <c r="C32">
        <v>69</v>
      </c>
      <c r="D32">
        <v>21</v>
      </c>
      <c r="G32" s="4">
        <f t="shared" si="0"/>
        <v>76.262586114635994</v>
      </c>
      <c r="H32" s="4">
        <f t="shared" si="1"/>
        <v>29.274464028200043</v>
      </c>
      <c r="I32" s="4">
        <f t="shared" si="2"/>
        <v>31.357195585213784</v>
      </c>
    </row>
    <row r="33" spans="1:9">
      <c r="A33" t="s">
        <v>33</v>
      </c>
      <c r="B33">
        <v>29</v>
      </c>
      <c r="C33">
        <v>31</v>
      </c>
      <c r="D33">
        <v>46</v>
      </c>
      <c r="G33" s="4">
        <f t="shared" si="0"/>
        <v>31.305357111118752</v>
      </c>
      <c r="H33" s="4">
        <f t="shared" si="1"/>
        <v>32.417646272602639</v>
      </c>
      <c r="I33" s="4">
        <f t="shared" si="2"/>
        <v>75.002138811434833</v>
      </c>
    </row>
    <row r="34" spans="1:9">
      <c r="A34" t="s">
        <v>34</v>
      </c>
      <c r="B34">
        <v>30</v>
      </c>
      <c r="C34">
        <v>60</v>
      </c>
      <c r="D34">
        <v>51</v>
      </c>
      <c r="G34" s="4">
        <f t="shared" si="0"/>
        <v>47.688151504762679</v>
      </c>
      <c r="H34" s="4">
        <f t="shared" si="1"/>
        <v>58.889962693644158</v>
      </c>
      <c r="I34" s="4">
        <f t="shared" si="2"/>
        <v>43.750000000000007</v>
      </c>
    </row>
    <row r="35" spans="1:9">
      <c r="A35" t="s">
        <v>35</v>
      </c>
      <c r="B35">
        <v>31</v>
      </c>
      <c r="C35">
        <v>90</v>
      </c>
      <c r="D35">
        <v>36</v>
      </c>
      <c r="G35" s="4">
        <f t="shared" si="0"/>
        <v>70.788987007807904</v>
      </c>
      <c r="H35" s="4">
        <f t="shared" si="1"/>
        <v>51.431209575591403</v>
      </c>
      <c r="I35" s="4">
        <f t="shared" si="2"/>
        <v>5.3600244902252125E-15</v>
      </c>
    </row>
    <row r="36" spans="1:9">
      <c r="A36" t="s">
        <v>36</v>
      </c>
      <c r="B36">
        <v>32</v>
      </c>
      <c r="C36">
        <v>90</v>
      </c>
      <c r="D36">
        <v>72</v>
      </c>
      <c r="G36" s="4">
        <f t="shared" si="0"/>
        <v>27.038987007807901</v>
      </c>
      <c r="H36" s="4">
        <f t="shared" si="1"/>
        <v>83.217445175825929</v>
      </c>
      <c r="I36" s="4">
        <f t="shared" si="2"/>
        <v>5.3600244902252125E-15</v>
      </c>
    </row>
    <row r="37" spans="1:9">
      <c r="A37" t="s">
        <v>37</v>
      </c>
      <c r="B37">
        <v>33</v>
      </c>
      <c r="C37">
        <v>-90</v>
      </c>
      <c r="D37">
        <v>-54</v>
      </c>
      <c r="G37" s="4">
        <f t="shared" si="0"/>
        <v>-51.431209575591403</v>
      </c>
      <c r="H37" s="4">
        <f t="shared" si="1"/>
        <v>70.788987007807904</v>
      </c>
      <c r="I37" s="4">
        <f t="shared" si="2"/>
        <v>5.3600244902252125E-15</v>
      </c>
    </row>
    <row r="38" spans="1:9">
      <c r="A38" t="s">
        <v>38</v>
      </c>
      <c r="B38">
        <v>34</v>
      </c>
      <c r="C38">
        <v>-74</v>
      </c>
      <c r="D38">
        <v>-68</v>
      </c>
      <c r="G38" s="4">
        <f t="shared" si="0"/>
        <v>-31.50830981345738</v>
      </c>
      <c r="H38" s="4">
        <f t="shared" si="1"/>
        <v>77.985803392656038</v>
      </c>
      <c r="I38" s="4">
        <f t="shared" si="2"/>
        <v>24.118268633987427</v>
      </c>
    </row>
    <row r="39" spans="1:9">
      <c r="A39" t="s">
        <v>39</v>
      </c>
      <c r="B39">
        <v>35</v>
      </c>
      <c r="C39">
        <v>67</v>
      </c>
      <c r="D39">
        <v>90</v>
      </c>
      <c r="G39" s="4">
        <f t="shared" si="0"/>
        <v>4.9339285578762511E-15</v>
      </c>
      <c r="H39" s="4">
        <f t="shared" si="1"/>
        <v>80.544174677088535</v>
      </c>
      <c r="I39" s="4">
        <f t="shared" si="2"/>
        <v>34.188973742811449</v>
      </c>
    </row>
    <row r="40" spans="1:9">
      <c r="A40" t="s">
        <v>40</v>
      </c>
      <c r="B40">
        <v>36</v>
      </c>
      <c r="C40">
        <v>-49</v>
      </c>
      <c r="D40">
        <v>-68</v>
      </c>
      <c r="G40" s="4">
        <f t="shared" si="0"/>
        <v>-24.737928675740488</v>
      </c>
      <c r="H40" s="4">
        <f t="shared" si="1"/>
        <v>61.228522046075291</v>
      </c>
      <c r="I40" s="4">
        <f t="shared" si="2"/>
        <v>57.405165036669388</v>
      </c>
    </row>
    <row r="41" spans="1:9">
      <c r="A41" t="s">
        <v>41</v>
      </c>
      <c r="B41">
        <v>37</v>
      </c>
      <c r="C41">
        <v>-74</v>
      </c>
      <c r="D41">
        <v>-41</v>
      </c>
      <c r="G41" s="4">
        <f t="shared" si="0"/>
        <v>-63.478923464760868</v>
      </c>
      <c r="H41" s="4">
        <f t="shared" si="1"/>
        <v>55.181386298767897</v>
      </c>
      <c r="I41" s="4">
        <f t="shared" si="2"/>
        <v>24.118268633987427</v>
      </c>
    </row>
    <row r="42" spans="1:9">
      <c r="A42" t="s">
        <v>42</v>
      </c>
      <c r="B42">
        <v>38</v>
      </c>
      <c r="C42">
        <v>-90</v>
      </c>
      <c r="D42">
        <v>-18</v>
      </c>
      <c r="G42" s="4">
        <f t="shared" si="0"/>
        <v>-83.217445175825929</v>
      </c>
      <c r="H42" s="4">
        <f t="shared" si="1"/>
        <v>27.038987007807897</v>
      </c>
      <c r="I42" s="4">
        <f t="shared" si="2"/>
        <v>5.3600244902252125E-15</v>
      </c>
    </row>
    <row r="43" spans="1:9">
      <c r="A43" t="s">
        <v>43</v>
      </c>
      <c r="B43">
        <v>39</v>
      </c>
      <c r="C43">
        <v>-49</v>
      </c>
      <c r="D43">
        <v>-29</v>
      </c>
      <c r="G43" s="4">
        <f t="shared" si="0"/>
        <v>-57.757338802602007</v>
      </c>
      <c r="H43" s="4">
        <f t="shared" si="1"/>
        <v>32.015415686106529</v>
      </c>
      <c r="I43" s="4">
        <f t="shared" si="2"/>
        <v>57.405165036669388</v>
      </c>
    </row>
    <row r="44" spans="1:9">
      <c r="A44" t="s">
        <v>44</v>
      </c>
      <c r="B44">
        <v>40</v>
      </c>
      <c r="C44">
        <v>-23</v>
      </c>
      <c r="D44">
        <v>0</v>
      </c>
      <c r="G44" s="4">
        <f t="shared" si="0"/>
        <v>-34.188973742811456</v>
      </c>
      <c r="H44" s="4">
        <f t="shared" si="1"/>
        <v>0</v>
      </c>
      <c r="I44" s="4">
        <f t="shared" si="2"/>
        <v>80.544174677088535</v>
      </c>
    </row>
    <row r="45" spans="1:9">
      <c r="A45" t="s">
        <v>45</v>
      </c>
      <c r="B45">
        <v>41</v>
      </c>
      <c r="C45">
        <v>-68</v>
      </c>
      <c r="D45">
        <v>0</v>
      </c>
      <c r="G45" s="4">
        <f t="shared" si="0"/>
        <v>-81.128587274593897</v>
      </c>
      <c r="H45" s="4">
        <f t="shared" si="1"/>
        <v>0</v>
      </c>
      <c r="I45" s="4">
        <f t="shared" si="2"/>
        <v>32.7780769238923</v>
      </c>
    </row>
    <row r="46" spans="1:9">
      <c r="A46" t="s">
        <v>46</v>
      </c>
      <c r="B46">
        <v>42</v>
      </c>
      <c r="C46">
        <v>-90</v>
      </c>
      <c r="D46">
        <v>18</v>
      </c>
      <c r="G46" s="4">
        <f t="shared" si="0"/>
        <v>-83.217445175825929</v>
      </c>
      <c r="H46" s="4">
        <f t="shared" si="1"/>
        <v>-27.038987007807897</v>
      </c>
      <c r="I46" s="4">
        <f t="shared" si="2"/>
        <v>5.3600244902252125E-15</v>
      </c>
    </row>
    <row r="47" spans="1:9">
      <c r="A47" t="s">
        <v>47</v>
      </c>
      <c r="B47">
        <v>43</v>
      </c>
      <c r="C47">
        <v>-49</v>
      </c>
      <c r="D47">
        <v>29</v>
      </c>
      <c r="G47" s="4">
        <f t="shared" si="0"/>
        <v>-57.757338802602007</v>
      </c>
      <c r="H47" s="4">
        <f t="shared" si="1"/>
        <v>-32.015415686106529</v>
      </c>
      <c r="I47" s="4">
        <f t="shared" si="2"/>
        <v>57.405165036669388</v>
      </c>
    </row>
    <row r="48" spans="1:9">
      <c r="A48" t="s">
        <v>48</v>
      </c>
      <c r="B48">
        <v>44</v>
      </c>
      <c r="C48">
        <v>-49</v>
      </c>
      <c r="D48">
        <v>68</v>
      </c>
      <c r="G48" s="4">
        <f t="shared" si="0"/>
        <v>-24.737928675740488</v>
      </c>
      <c r="H48" s="4">
        <f t="shared" si="1"/>
        <v>-61.228522046075291</v>
      </c>
      <c r="I48" s="4">
        <f t="shared" si="2"/>
        <v>57.405165036669388</v>
      </c>
    </row>
    <row r="49" spans="1:9">
      <c r="A49" t="s">
        <v>49</v>
      </c>
      <c r="B49">
        <v>45</v>
      </c>
      <c r="C49">
        <v>-74</v>
      </c>
      <c r="D49">
        <v>41</v>
      </c>
      <c r="G49" s="4">
        <f t="shared" si="0"/>
        <v>-63.478923464760868</v>
      </c>
      <c r="H49" s="4">
        <f t="shared" si="1"/>
        <v>-55.181386298767897</v>
      </c>
      <c r="I49" s="4">
        <f t="shared" si="2"/>
        <v>24.118268633987427</v>
      </c>
    </row>
    <row r="50" spans="1:9">
      <c r="A50" t="s">
        <v>50</v>
      </c>
      <c r="B50">
        <v>46</v>
      </c>
      <c r="C50">
        <v>-90</v>
      </c>
      <c r="D50">
        <v>54</v>
      </c>
      <c r="G50" s="4">
        <f t="shared" si="0"/>
        <v>-51.431209575591403</v>
      </c>
      <c r="H50" s="4">
        <f t="shared" si="1"/>
        <v>-70.788987007807904</v>
      </c>
      <c r="I50" s="4">
        <f t="shared" si="2"/>
        <v>5.3600244902252125E-15</v>
      </c>
    </row>
    <row r="51" spans="1:9">
      <c r="A51" t="s">
        <v>51</v>
      </c>
      <c r="B51">
        <v>47</v>
      </c>
      <c r="C51">
        <v>-74</v>
      </c>
      <c r="D51">
        <v>68</v>
      </c>
      <c r="G51" s="4">
        <f t="shared" si="0"/>
        <v>-31.50830981345738</v>
      </c>
      <c r="H51" s="4">
        <f t="shared" si="1"/>
        <v>-77.985803392656038</v>
      </c>
      <c r="I51" s="4">
        <f t="shared" si="2"/>
        <v>24.118268633987427</v>
      </c>
    </row>
    <row r="52" spans="1:9">
      <c r="A52" t="s">
        <v>52</v>
      </c>
      <c r="B52">
        <v>48</v>
      </c>
      <c r="C52">
        <v>67</v>
      </c>
      <c r="D52">
        <v>-90</v>
      </c>
      <c r="G52" s="4">
        <f t="shared" si="0"/>
        <v>4.9339285578762511E-15</v>
      </c>
      <c r="H52" s="4">
        <f t="shared" si="1"/>
        <v>-80.544174677088535</v>
      </c>
      <c r="I52" s="4">
        <f t="shared" si="2"/>
        <v>34.188973742811449</v>
      </c>
    </row>
    <row r="53" spans="1:9">
      <c r="A53" t="s">
        <v>53</v>
      </c>
      <c r="B53">
        <v>49</v>
      </c>
      <c r="C53">
        <v>74</v>
      </c>
      <c r="D53">
        <v>-68</v>
      </c>
      <c r="G53" s="4">
        <f t="shared" si="0"/>
        <v>31.50830981345738</v>
      </c>
      <c r="H53" s="4">
        <f t="shared" si="1"/>
        <v>-77.985803392656038</v>
      </c>
      <c r="I53" s="4">
        <f t="shared" si="2"/>
        <v>24.118268633987427</v>
      </c>
    </row>
    <row r="54" spans="1:9">
      <c r="A54" t="s">
        <v>54</v>
      </c>
      <c r="B54">
        <v>50</v>
      </c>
      <c r="C54">
        <v>90</v>
      </c>
      <c r="D54">
        <v>-54</v>
      </c>
      <c r="G54" s="4">
        <f t="shared" si="0"/>
        <v>51.431209575591403</v>
      </c>
      <c r="H54" s="4">
        <f t="shared" si="1"/>
        <v>-70.788987007807904</v>
      </c>
      <c r="I54" s="4">
        <f t="shared" si="2"/>
        <v>5.3600244902252125E-15</v>
      </c>
    </row>
    <row r="55" spans="1:9">
      <c r="A55" t="s">
        <v>55</v>
      </c>
      <c r="B55">
        <v>51</v>
      </c>
      <c r="C55">
        <v>74</v>
      </c>
      <c r="D55">
        <v>-41</v>
      </c>
      <c r="G55" s="4">
        <f t="shared" si="0"/>
        <v>63.478923464760868</v>
      </c>
      <c r="H55" s="4">
        <f t="shared" si="1"/>
        <v>-55.181386298767897</v>
      </c>
      <c r="I55" s="4">
        <f t="shared" si="2"/>
        <v>24.118268633987427</v>
      </c>
    </row>
    <row r="56" spans="1:9">
      <c r="A56" t="s">
        <v>56</v>
      </c>
      <c r="B56">
        <v>52</v>
      </c>
      <c r="C56">
        <v>49</v>
      </c>
      <c r="D56">
        <v>-68</v>
      </c>
      <c r="G56" s="4">
        <f t="shared" si="0"/>
        <v>24.737928675740488</v>
      </c>
      <c r="H56" s="4">
        <f t="shared" si="1"/>
        <v>-61.228522046075291</v>
      </c>
      <c r="I56" s="4">
        <f t="shared" si="2"/>
        <v>57.405165036669388</v>
      </c>
    </row>
    <row r="57" spans="1:9">
      <c r="A57" t="s">
        <v>57</v>
      </c>
      <c r="B57">
        <v>53</v>
      </c>
      <c r="C57">
        <v>22</v>
      </c>
      <c r="D57">
        <v>-90</v>
      </c>
      <c r="G57" s="4">
        <f t="shared" si="0"/>
        <v>2.0079005149091272E-15</v>
      </c>
      <c r="H57" s="4">
        <f t="shared" si="1"/>
        <v>-32.7780769238923</v>
      </c>
      <c r="I57" s="4">
        <f t="shared" si="2"/>
        <v>81.128587274593897</v>
      </c>
    </row>
    <row r="58" spans="1:9">
      <c r="A58" t="s">
        <v>58</v>
      </c>
      <c r="B58">
        <v>54</v>
      </c>
      <c r="C58">
        <v>49</v>
      </c>
      <c r="D58">
        <v>-29</v>
      </c>
      <c r="G58" s="4">
        <f t="shared" si="0"/>
        <v>57.757338802602007</v>
      </c>
      <c r="H58" s="4">
        <f t="shared" si="1"/>
        <v>-32.015415686106529</v>
      </c>
      <c r="I58" s="4">
        <f t="shared" si="2"/>
        <v>57.405165036669388</v>
      </c>
    </row>
    <row r="59" spans="1:9">
      <c r="A59" t="s">
        <v>59</v>
      </c>
      <c r="B59">
        <v>55</v>
      </c>
      <c r="C59">
        <v>90</v>
      </c>
      <c r="D59">
        <v>-18</v>
      </c>
      <c r="G59" s="4">
        <f t="shared" si="0"/>
        <v>83.217445175825929</v>
      </c>
      <c r="H59" s="4">
        <f t="shared" si="1"/>
        <v>-27.038987007807897</v>
      </c>
      <c r="I59" s="4">
        <f t="shared" si="2"/>
        <v>5.3600244902252125E-15</v>
      </c>
    </row>
    <row r="60" spans="1:9">
      <c r="A60" t="s">
        <v>60</v>
      </c>
      <c r="B60">
        <v>56</v>
      </c>
      <c r="C60">
        <v>68</v>
      </c>
      <c r="D60">
        <v>0</v>
      </c>
      <c r="G60" s="4">
        <f t="shared" si="0"/>
        <v>81.128587274593897</v>
      </c>
      <c r="H60" s="4">
        <f t="shared" si="1"/>
        <v>0</v>
      </c>
      <c r="I60" s="4">
        <f t="shared" si="2"/>
        <v>32.7780769238923</v>
      </c>
    </row>
    <row r="61" spans="1:9">
      <c r="A61" t="s">
        <v>61</v>
      </c>
      <c r="B61">
        <v>57</v>
      </c>
      <c r="C61">
        <v>23</v>
      </c>
      <c r="D61">
        <v>0</v>
      </c>
      <c r="G61" s="4">
        <f t="shared" si="0"/>
        <v>34.188973742811456</v>
      </c>
      <c r="H61" s="4">
        <f t="shared" si="1"/>
        <v>0</v>
      </c>
      <c r="I61" s="4">
        <f t="shared" si="2"/>
        <v>80.544174677088535</v>
      </c>
    </row>
    <row r="62" spans="1:9">
      <c r="A62" t="s">
        <v>62</v>
      </c>
      <c r="B62">
        <v>58</v>
      </c>
      <c r="C62">
        <v>49</v>
      </c>
      <c r="D62">
        <v>29</v>
      </c>
      <c r="G62" s="4">
        <f t="shared" si="0"/>
        <v>57.757338802602007</v>
      </c>
      <c r="H62" s="4">
        <f t="shared" si="1"/>
        <v>32.015415686106529</v>
      </c>
      <c r="I62" s="4">
        <f t="shared" si="2"/>
        <v>57.405165036669388</v>
      </c>
    </row>
    <row r="63" spans="1:9">
      <c r="A63" t="s">
        <v>63</v>
      </c>
      <c r="B63">
        <v>59</v>
      </c>
      <c r="C63">
        <v>90</v>
      </c>
      <c r="D63">
        <v>18</v>
      </c>
      <c r="G63" s="4">
        <f t="shared" si="0"/>
        <v>83.217445175825929</v>
      </c>
      <c r="H63" s="4">
        <f t="shared" si="1"/>
        <v>27.038987007807897</v>
      </c>
      <c r="I63" s="4">
        <f t="shared" si="2"/>
        <v>5.3600244902252125E-15</v>
      </c>
    </row>
    <row r="64" spans="1:9">
      <c r="A64" t="s">
        <v>64</v>
      </c>
      <c r="B64">
        <v>60</v>
      </c>
      <c r="C64">
        <v>74</v>
      </c>
      <c r="D64">
        <v>41</v>
      </c>
      <c r="G64" s="4">
        <f t="shared" si="0"/>
        <v>63.478923464760868</v>
      </c>
      <c r="H64" s="4">
        <f t="shared" si="1"/>
        <v>55.181386298767897</v>
      </c>
      <c r="I64" s="4">
        <f t="shared" si="2"/>
        <v>24.118268633987427</v>
      </c>
    </row>
    <row r="65" spans="1:10">
      <c r="A65" t="s">
        <v>65</v>
      </c>
      <c r="B65">
        <v>61</v>
      </c>
      <c r="C65">
        <v>90</v>
      </c>
      <c r="D65">
        <v>54</v>
      </c>
      <c r="G65" s="4">
        <f t="shared" si="0"/>
        <v>51.431209575591403</v>
      </c>
      <c r="H65" s="4">
        <f t="shared" si="1"/>
        <v>70.788987007807904</v>
      </c>
      <c r="I65" s="4">
        <f t="shared" si="2"/>
        <v>5.3600244902252125E-15</v>
      </c>
    </row>
    <row r="66" spans="1:10">
      <c r="A66" t="s">
        <v>66</v>
      </c>
      <c r="B66">
        <v>62</v>
      </c>
      <c r="C66">
        <v>74</v>
      </c>
      <c r="D66">
        <v>68</v>
      </c>
      <c r="G66" s="4">
        <f t="shared" si="0"/>
        <v>31.50830981345738</v>
      </c>
      <c r="H66" s="4">
        <f t="shared" si="1"/>
        <v>77.985803392656038</v>
      </c>
      <c r="I66" s="4">
        <f t="shared" si="2"/>
        <v>24.118268633987427</v>
      </c>
    </row>
    <row r="67" spans="1:10">
      <c r="A67" t="s">
        <v>67</v>
      </c>
      <c r="B67">
        <v>63</v>
      </c>
      <c r="C67">
        <v>49</v>
      </c>
      <c r="D67">
        <v>68</v>
      </c>
      <c r="G67" s="4">
        <f t="shared" si="0"/>
        <v>24.737928675740488</v>
      </c>
      <c r="H67" s="4">
        <f t="shared" si="1"/>
        <v>61.228522046075291</v>
      </c>
      <c r="I67" s="4">
        <f t="shared" si="2"/>
        <v>57.405165036669388</v>
      </c>
    </row>
    <row r="68" spans="1:10">
      <c r="A68" t="s">
        <v>68</v>
      </c>
      <c r="B68">
        <v>64</v>
      </c>
      <c r="C68">
        <v>112</v>
      </c>
      <c r="D68">
        <v>-90</v>
      </c>
      <c r="G68" s="4">
        <f t="shared" ref="G68" si="3">87.5*SIN(RADIANS(C68))*COS(RADIANS(D68))</f>
        <v>4.9697281674193922E-15</v>
      </c>
      <c r="H68" s="4">
        <f t="shared" ref="H68" si="4">87.5*SIN(RADIANS(C68))*SIN(RADIANS(D68))</f>
        <v>-81.128587274593897</v>
      </c>
      <c r="I68" s="4">
        <f t="shared" ref="I68" si="5">87.5*COS(RADIANS(C68))</f>
        <v>-32.778076923892307</v>
      </c>
    </row>
    <row r="71" spans="1:10">
      <c r="J7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949BD-1D42-814D-8C03-1880AE64F161}">
  <dimension ref="A1:M68"/>
  <sheetViews>
    <sheetView tabSelected="1" workbookViewId="0">
      <selection activeCell="L10" sqref="L10"/>
    </sheetView>
  </sheetViews>
  <sheetFormatPr baseColWidth="10" defaultRowHeight="16"/>
  <cols>
    <col min="3" max="3" width="12.83203125" customWidth="1"/>
    <col min="4" max="4" width="10.5" bestFit="1" customWidth="1"/>
  </cols>
  <sheetData>
    <row r="1" spans="1:13">
      <c r="C1" s="5" t="s">
        <v>73</v>
      </c>
      <c r="G1" s="6" t="s">
        <v>74</v>
      </c>
      <c r="M1" s="9"/>
    </row>
    <row r="2" spans="1:13">
      <c r="A2" s="1" t="s">
        <v>0</v>
      </c>
      <c r="B2" s="1" t="s">
        <v>69</v>
      </c>
      <c r="C2" s="2" t="s">
        <v>1</v>
      </c>
      <c r="D2" s="2" t="s">
        <v>2</v>
      </c>
      <c r="G2" s="2" t="s">
        <v>70</v>
      </c>
      <c r="H2" s="3" t="s">
        <v>71</v>
      </c>
      <c r="I2" s="3" t="s">
        <v>72</v>
      </c>
      <c r="L2" s="7"/>
      <c r="M2" s="8"/>
    </row>
    <row r="3" spans="1:13">
      <c r="A3" t="s">
        <v>3</v>
      </c>
      <c r="C3">
        <v>90</v>
      </c>
      <c r="D3">
        <v>90</v>
      </c>
    </row>
    <row r="4" spans="1:13">
      <c r="A4" t="s">
        <v>4</v>
      </c>
      <c r="H4" s="4"/>
      <c r="I4" s="4"/>
    </row>
    <row r="5" spans="1:13">
      <c r="A5" t="s">
        <v>5</v>
      </c>
      <c r="B5">
        <v>1</v>
      </c>
      <c r="C5">
        <v>-90</v>
      </c>
      <c r="D5">
        <v>-72</v>
      </c>
      <c r="G5" s="4">
        <f>87.5*SIN(RADIANS(C5))*COS(RADIANS(D5))</f>
        <v>-27.038987007807901</v>
      </c>
      <c r="H5" s="4">
        <f>87.5*SIN(RADIANS(C5))*SIN(RADIANS(D5))</f>
        <v>83.217445175825929</v>
      </c>
      <c r="I5" s="4">
        <f>87.5*COS(RADIANS(C5))</f>
        <v>5.3600244902252125E-15</v>
      </c>
    </row>
    <row r="6" spans="1:13">
      <c r="A6" t="s">
        <v>6</v>
      </c>
      <c r="B6">
        <v>2</v>
      </c>
      <c r="C6">
        <v>45</v>
      </c>
      <c r="D6">
        <v>90</v>
      </c>
      <c r="G6" s="4">
        <f t="shared" ref="G6:G68" si="0">87.5*SIN(RADIANS(C6))*COS(RADIANS(D6))</f>
        <v>3.7901096643642148E-15</v>
      </c>
      <c r="H6" s="4">
        <f t="shared" ref="H6:H68" si="1">87.5*SIN(RADIANS(C6))*SIN(RADIANS(D6))</f>
        <v>61.871843353822904</v>
      </c>
      <c r="I6" s="4">
        <f t="shared" ref="I6:I68" si="2">87.5*COS(RADIANS(C6))</f>
        <v>61.871843353822911</v>
      </c>
    </row>
    <row r="7" spans="1:13">
      <c r="A7" t="s">
        <v>7</v>
      </c>
      <c r="B7">
        <v>3</v>
      </c>
      <c r="C7">
        <v>-60</v>
      </c>
      <c r="D7">
        <v>-51</v>
      </c>
      <c r="G7" s="4">
        <f t="shared" si="0"/>
        <v>-47.688151504762679</v>
      </c>
      <c r="H7" s="4">
        <f t="shared" si="1"/>
        <v>58.889962693644158</v>
      </c>
      <c r="I7" s="4">
        <f t="shared" si="2"/>
        <v>43.750000000000007</v>
      </c>
    </row>
    <row r="8" spans="1:13">
      <c r="A8" t="s">
        <v>8</v>
      </c>
      <c r="B8">
        <v>4</v>
      </c>
      <c r="C8">
        <v>-90</v>
      </c>
      <c r="D8">
        <v>-36</v>
      </c>
      <c r="G8" s="4">
        <f t="shared" si="0"/>
        <v>-70.788987007807904</v>
      </c>
      <c r="H8" s="4">
        <f t="shared" si="1"/>
        <v>51.431209575591403</v>
      </c>
      <c r="I8" s="4">
        <f t="shared" si="2"/>
        <v>5.3600244902252125E-15</v>
      </c>
    </row>
    <row r="9" spans="1:13">
      <c r="A9" t="s">
        <v>9</v>
      </c>
      <c r="B9">
        <v>5</v>
      </c>
      <c r="C9">
        <v>-113</v>
      </c>
      <c r="D9">
        <v>-18</v>
      </c>
      <c r="G9" s="4">
        <f t="shared" si="0"/>
        <v>-76.602062176260134</v>
      </c>
      <c r="H9" s="4">
        <f t="shared" si="1"/>
        <v>24.889518773124642</v>
      </c>
      <c r="I9" s="4">
        <f t="shared" si="2"/>
        <v>-34.188973742811456</v>
      </c>
    </row>
    <row r="10" spans="1:13">
      <c r="A10" t="s">
        <v>10</v>
      </c>
      <c r="B10">
        <v>6</v>
      </c>
      <c r="C10">
        <v>-69</v>
      </c>
      <c r="D10">
        <v>-22</v>
      </c>
      <c r="G10" s="4">
        <f t="shared" si="0"/>
        <v>-75.740061108930817</v>
      </c>
      <c r="H10" s="4">
        <f t="shared" si="1"/>
        <v>30.600971034365458</v>
      </c>
      <c r="I10" s="4">
        <f t="shared" si="2"/>
        <v>31.357195585213784</v>
      </c>
    </row>
    <row r="11" spans="1:13">
      <c r="A11" t="s">
        <v>11</v>
      </c>
      <c r="B11">
        <v>7</v>
      </c>
      <c r="C11">
        <v>-31</v>
      </c>
      <c r="D11">
        <v>-46</v>
      </c>
      <c r="G11" s="4">
        <f t="shared" si="0"/>
        <v>-31.305357111118752</v>
      </c>
      <c r="H11" s="4">
        <f t="shared" si="1"/>
        <v>32.417646272602639</v>
      </c>
      <c r="I11" s="4">
        <f t="shared" si="2"/>
        <v>75.002138811434833</v>
      </c>
    </row>
    <row r="12" spans="1:13">
      <c r="A12" t="s">
        <v>12</v>
      </c>
      <c r="B12">
        <v>8</v>
      </c>
      <c r="C12">
        <v>-45</v>
      </c>
      <c r="D12">
        <v>0</v>
      </c>
      <c r="G12" s="4">
        <f t="shared" si="0"/>
        <v>-61.871843353822904</v>
      </c>
      <c r="H12" s="4">
        <f t="shared" si="1"/>
        <v>0</v>
      </c>
      <c r="I12" s="4">
        <f t="shared" si="2"/>
        <v>61.871843353822911</v>
      </c>
    </row>
    <row r="13" spans="1:13">
      <c r="A13" t="s">
        <v>13</v>
      </c>
      <c r="B13">
        <v>9</v>
      </c>
      <c r="C13">
        <v>-90</v>
      </c>
      <c r="D13">
        <v>0</v>
      </c>
      <c r="G13" s="4">
        <f t="shared" si="0"/>
        <v>-87.5</v>
      </c>
      <c r="H13" s="4">
        <f t="shared" si="1"/>
        <v>0</v>
      </c>
      <c r="I13" s="4">
        <f t="shared" si="2"/>
        <v>5.3600244902252125E-15</v>
      </c>
    </row>
    <row r="14" spans="1:13">
      <c r="A14" t="s">
        <v>14</v>
      </c>
      <c r="B14">
        <v>10</v>
      </c>
      <c r="C14">
        <v>-113</v>
      </c>
      <c r="D14">
        <v>18</v>
      </c>
      <c r="G14" s="4">
        <f t="shared" si="0"/>
        <v>-76.602062176260134</v>
      </c>
      <c r="H14" s="4">
        <f t="shared" si="1"/>
        <v>-24.889518773124642</v>
      </c>
      <c r="I14" s="4">
        <f t="shared" si="2"/>
        <v>-34.188973742811456</v>
      </c>
    </row>
    <row r="15" spans="1:13">
      <c r="A15" t="s">
        <v>15</v>
      </c>
      <c r="B15">
        <v>11</v>
      </c>
      <c r="C15">
        <v>-69</v>
      </c>
      <c r="D15">
        <v>21</v>
      </c>
      <c r="G15" s="4">
        <f t="shared" si="0"/>
        <v>-76.262586114635994</v>
      </c>
      <c r="H15" s="4">
        <f t="shared" si="1"/>
        <v>-29.274464028200043</v>
      </c>
      <c r="I15" s="4">
        <f t="shared" si="2"/>
        <v>31.357195585213784</v>
      </c>
    </row>
    <row r="16" spans="1:13">
      <c r="A16" t="s">
        <v>16</v>
      </c>
      <c r="B16">
        <v>12</v>
      </c>
      <c r="C16">
        <v>-31</v>
      </c>
      <c r="D16">
        <v>46</v>
      </c>
      <c r="G16" s="4">
        <f t="shared" si="0"/>
        <v>-31.305357111118752</v>
      </c>
      <c r="H16" s="4">
        <f t="shared" si="1"/>
        <v>-32.417646272602639</v>
      </c>
      <c r="I16" s="4">
        <f t="shared" si="2"/>
        <v>75.002138811434833</v>
      </c>
    </row>
    <row r="17" spans="1:9">
      <c r="A17" t="s">
        <v>17</v>
      </c>
      <c r="B17">
        <v>13</v>
      </c>
      <c r="C17">
        <v>45</v>
      </c>
      <c r="D17">
        <v>-90</v>
      </c>
      <c r="G17" s="4">
        <f t="shared" si="0"/>
        <v>3.7901096643642148E-15</v>
      </c>
      <c r="H17" s="4">
        <f t="shared" si="1"/>
        <v>-61.871843353822904</v>
      </c>
      <c r="I17" s="4">
        <f t="shared" si="2"/>
        <v>61.871843353822911</v>
      </c>
    </row>
    <row r="18" spans="1:9">
      <c r="A18" t="s">
        <v>18</v>
      </c>
      <c r="B18">
        <v>14</v>
      </c>
      <c r="C18">
        <v>-60</v>
      </c>
      <c r="D18">
        <v>51</v>
      </c>
      <c r="G18" s="4">
        <f t="shared" si="0"/>
        <v>-47.688151504762679</v>
      </c>
      <c r="H18" s="4">
        <f t="shared" si="1"/>
        <v>-58.889962693644158</v>
      </c>
      <c r="I18" s="4">
        <f t="shared" si="2"/>
        <v>43.750000000000007</v>
      </c>
    </row>
    <row r="19" spans="1:9">
      <c r="A19" t="s">
        <v>19</v>
      </c>
      <c r="B19">
        <v>15</v>
      </c>
      <c r="C19">
        <v>-90</v>
      </c>
      <c r="D19">
        <v>36</v>
      </c>
      <c r="G19" s="4">
        <f t="shared" si="0"/>
        <v>-70.788987007807904</v>
      </c>
      <c r="H19" s="4">
        <f t="shared" si="1"/>
        <v>-51.431209575591403</v>
      </c>
      <c r="I19" s="4">
        <f t="shared" si="2"/>
        <v>5.3600244902252125E-15</v>
      </c>
    </row>
    <row r="20" spans="1:9">
      <c r="A20" t="s">
        <v>20</v>
      </c>
      <c r="B20">
        <v>16</v>
      </c>
      <c r="C20">
        <v>-90</v>
      </c>
      <c r="D20">
        <v>72</v>
      </c>
      <c r="G20" s="4">
        <f t="shared" si="0"/>
        <v>-27.038987007807901</v>
      </c>
      <c r="H20" s="4">
        <f t="shared" si="1"/>
        <v>-83.217445175825929</v>
      </c>
      <c r="I20" s="4">
        <f t="shared" si="2"/>
        <v>5.3600244902252125E-15</v>
      </c>
    </row>
    <row r="21" spans="1:9">
      <c r="A21" t="s">
        <v>21</v>
      </c>
      <c r="B21">
        <v>17</v>
      </c>
      <c r="C21">
        <v>90</v>
      </c>
      <c r="D21">
        <v>-90</v>
      </c>
      <c r="G21" s="4">
        <f t="shared" si="0"/>
        <v>5.3600244902252125E-15</v>
      </c>
      <c r="H21" s="4">
        <f t="shared" si="1"/>
        <v>-87.5</v>
      </c>
      <c r="I21" s="4">
        <f t="shared" si="2"/>
        <v>5.3600244902252125E-15</v>
      </c>
    </row>
    <row r="22" spans="1:9">
      <c r="A22" t="s">
        <v>22</v>
      </c>
      <c r="B22">
        <v>18</v>
      </c>
      <c r="C22">
        <v>90</v>
      </c>
      <c r="D22">
        <v>-72</v>
      </c>
      <c r="G22" s="4">
        <f t="shared" si="0"/>
        <v>27.038987007807901</v>
      </c>
      <c r="H22" s="4">
        <f t="shared" si="1"/>
        <v>-83.217445175825929</v>
      </c>
      <c r="I22" s="4">
        <f t="shared" si="2"/>
        <v>5.3600244902252125E-15</v>
      </c>
    </row>
    <row r="23" spans="1:9">
      <c r="A23" t="s">
        <v>23</v>
      </c>
      <c r="B23">
        <v>19</v>
      </c>
      <c r="C23">
        <v>60</v>
      </c>
      <c r="D23">
        <v>-51</v>
      </c>
      <c r="G23" s="4">
        <f t="shared" si="0"/>
        <v>47.688151504762679</v>
      </c>
      <c r="H23" s="4">
        <f t="shared" si="1"/>
        <v>-58.889962693644158</v>
      </c>
      <c r="I23" s="4">
        <f t="shared" si="2"/>
        <v>43.750000000000007</v>
      </c>
    </row>
    <row r="24" spans="1:9">
      <c r="A24" t="s">
        <v>24</v>
      </c>
      <c r="B24">
        <v>20</v>
      </c>
      <c r="C24">
        <v>90</v>
      </c>
      <c r="D24">
        <v>-36</v>
      </c>
      <c r="G24" s="4">
        <f t="shared" si="0"/>
        <v>70.788987007807904</v>
      </c>
      <c r="H24" s="4">
        <f t="shared" si="1"/>
        <v>-51.431209575591403</v>
      </c>
      <c r="I24" s="4">
        <f t="shared" si="2"/>
        <v>5.3600244902252125E-15</v>
      </c>
    </row>
    <row r="25" spans="1:9">
      <c r="A25" t="s">
        <v>25</v>
      </c>
      <c r="B25">
        <v>21</v>
      </c>
      <c r="C25">
        <v>113</v>
      </c>
      <c r="D25">
        <v>-18</v>
      </c>
      <c r="G25" s="4">
        <f t="shared" si="0"/>
        <v>76.602062176260134</v>
      </c>
      <c r="H25" s="4">
        <f t="shared" si="1"/>
        <v>-24.889518773124642</v>
      </c>
      <c r="I25" s="4">
        <f t="shared" si="2"/>
        <v>-34.188973742811456</v>
      </c>
    </row>
    <row r="26" spans="1:9">
      <c r="A26" t="s">
        <v>26</v>
      </c>
      <c r="B26">
        <v>22</v>
      </c>
      <c r="C26">
        <v>69</v>
      </c>
      <c r="D26">
        <v>-21</v>
      </c>
      <c r="G26" s="4">
        <f t="shared" si="0"/>
        <v>76.262586114635994</v>
      </c>
      <c r="H26" s="4">
        <f t="shared" si="1"/>
        <v>-29.274464028200043</v>
      </c>
      <c r="I26" s="4">
        <f t="shared" si="2"/>
        <v>31.357195585213784</v>
      </c>
    </row>
    <row r="27" spans="1:9">
      <c r="A27" t="s">
        <v>27</v>
      </c>
      <c r="B27">
        <v>23</v>
      </c>
      <c r="C27">
        <v>31</v>
      </c>
      <c r="D27">
        <v>-46</v>
      </c>
      <c r="G27" s="4">
        <f t="shared" si="0"/>
        <v>31.305357111118752</v>
      </c>
      <c r="H27" s="4">
        <f t="shared" si="1"/>
        <v>-32.417646272602639</v>
      </c>
      <c r="I27" s="4">
        <f t="shared" si="2"/>
        <v>75.002138811434833</v>
      </c>
    </row>
    <row r="28" spans="1:9">
      <c r="A28" t="s">
        <v>28</v>
      </c>
      <c r="B28">
        <v>24</v>
      </c>
      <c r="C28">
        <v>0</v>
      </c>
      <c r="D28">
        <v>0</v>
      </c>
      <c r="G28" s="4">
        <f t="shared" si="0"/>
        <v>0</v>
      </c>
      <c r="H28" s="4">
        <f t="shared" si="1"/>
        <v>0</v>
      </c>
      <c r="I28" s="4">
        <f t="shared" si="2"/>
        <v>87.5</v>
      </c>
    </row>
    <row r="29" spans="1:9">
      <c r="A29" t="s">
        <v>29</v>
      </c>
      <c r="B29">
        <v>25</v>
      </c>
      <c r="C29">
        <v>45</v>
      </c>
      <c r="D29">
        <v>0</v>
      </c>
      <c r="G29" s="4">
        <f t="shared" si="0"/>
        <v>61.871843353822904</v>
      </c>
      <c r="H29" s="4">
        <f t="shared" si="1"/>
        <v>0</v>
      </c>
      <c r="I29" s="4">
        <f t="shared" si="2"/>
        <v>61.871843353822911</v>
      </c>
    </row>
    <row r="30" spans="1:9">
      <c r="A30" t="s">
        <v>30</v>
      </c>
      <c r="B30">
        <v>26</v>
      </c>
      <c r="C30">
        <v>90</v>
      </c>
      <c r="D30">
        <v>0</v>
      </c>
      <c r="G30" s="4">
        <f t="shared" si="0"/>
        <v>87.5</v>
      </c>
      <c r="H30" s="4">
        <f t="shared" si="1"/>
        <v>0</v>
      </c>
      <c r="I30" s="4">
        <f t="shared" si="2"/>
        <v>5.3600244902252125E-15</v>
      </c>
    </row>
    <row r="31" spans="1:9">
      <c r="A31" t="s">
        <v>31</v>
      </c>
      <c r="B31">
        <v>27</v>
      </c>
      <c r="C31">
        <v>113</v>
      </c>
      <c r="D31">
        <v>18</v>
      </c>
      <c r="G31" s="4">
        <f t="shared" si="0"/>
        <v>76.602062176260134</v>
      </c>
      <c r="H31" s="4">
        <f t="shared" si="1"/>
        <v>24.889518773124642</v>
      </c>
      <c r="I31" s="4">
        <f t="shared" si="2"/>
        <v>-34.188973742811456</v>
      </c>
    </row>
    <row r="32" spans="1:9">
      <c r="A32" t="s">
        <v>32</v>
      </c>
      <c r="B32">
        <v>28</v>
      </c>
      <c r="C32">
        <v>69</v>
      </c>
      <c r="D32">
        <v>21</v>
      </c>
      <c r="G32" s="4">
        <f t="shared" si="0"/>
        <v>76.262586114635994</v>
      </c>
      <c r="H32" s="4">
        <f t="shared" si="1"/>
        <v>29.274464028200043</v>
      </c>
      <c r="I32" s="4">
        <f t="shared" si="2"/>
        <v>31.357195585213784</v>
      </c>
    </row>
    <row r="33" spans="1:9">
      <c r="A33" t="s">
        <v>33</v>
      </c>
      <c r="B33">
        <v>29</v>
      </c>
      <c r="C33">
        <v>31</v>
      </c>
      <c r="D33">
        <v>46</v>
      </c>
      <c r="G33" s="4">
        <f t="shared" si="0"/>
        <v>31.305357111118752</v>
      </c>
      <c r="H33" s="4">
        <f t="shared" si="1"/>
        <v>32.417646272602639</v>
      </c>
      <c r="I33" s="4">
        <f t="shared" si="2"/>
        <v>75.002138811434833</v>
      </c>
    </row>
    <row r="34" spans="1:9">
      <c r="A34" t="s">
        <v>34</v>
      </c>
      <c r="B34">
        <v>30</v>
      </c>
      <c r="C34">
        <v>60</v>
      </c>
      <c r="D34">
        <v>51</v>
      </c>
      <c r="G34" s="4">
        <f t="shared" si="0"/>
        <v>47.688151504762679</v>
      </c>
      <c r="H34" s="4">
        <f t="shared" si="1"/>
        <v>58.889962693644158</v>
      </c>
      <c r="I34" s="4">
        <f t="shared" si="2"/>
        <v>43.750000000000007</v>
      </c>
    </row>
    <row r="35" spans="1:9">
      <c r="A35" t="s">
        <v>35</v>
      </c>
      <c r="B35">
        <v>31</v>
      </c>
      <c r="C35">
        <v>90</v>
      </c>
      <c r="D35">
        <v>36</v>
      </c>
      <c r="G35" s="4">
        <f t="shared" si="0"/>
        <v>70.788987007807904</v>
      </c>
      <c r="H35" s="4">
        <f t="shared" si="1"/>
        <v>51.431209575591403</v>
      </c>
      <c r="I35" s="4">
        <f t="shared" si="2"/>
        <v>5.3600244902252125E-15</v>
      </c>
    </row>
    <row r="36" spans="1:9">
      <c r="A36" t="s">
        <v>36</v>
      </c>
      <c r="B36">
        <v>32</v>
      </c>
      <c r="C36">
        <v>90</v>
      </c>
      <c r="D36">
        <v>72</v>
      </c>
      <c r="G36" s="4">
        <f t="shared" si="0"/>
        <v>27.038987007807901</v>
      </c>
      <c r="H36" s="4">
        <f t="shared" si="1"/>
        <v>83.217445175825929</v>
      </c>
      <c r="I36" s="4">
        <f t="shared" si="2"/>
        <v>5.3600244902252125E-15</v>
      </c>
    </row>
    <row r="37" spans="1:9">
      <c r="A37" t="s">
        <v>37</v>
      </c>
      <c r="B37">
        <v>33</v>
      </c>
      <c r="C37">
        <v>-90</v>
      </c>
      <c r="D37">
        <v>-54</v>
      </c>
      <c r="G37" s="4">
        <f t="shared" si="0"/>
        <v>-51.431209575591403</v>
      </c>
      <c r="H37" s="4">
        <f t="shared" si="1"/>
        <v>70.788987007807904</v>
      </c>
      <c r="I37" s="4">
        <f t="shared" si="2"/>
        <v>5.3600244902252125E-15</v>
      </c>
    </row>
    <row r="38" spans="1:9">
      <c r="A38" t="s">
        <v>38</v>
      </c>
      <c r="B38">
        <v>34</v>
      </c>
      <c r="C38">
        <v>-74</v>
      </c>
      <c r="D38">
        <v>-68</v>
      </c>
      <c r="G38" s="4">
        <f t="shared" si="0"/>
        <v>-31.50830981345738</v>
      </c>
      <c r="H38" s="4">
        <f t="shared" si="1"/>
        <v>77.985803392656038</v>
      </c>
      <c r="I38" s="4">
        <f t="shared" si="2"/>
        <v>24.118268633987427</v>
      </c>
    </row>
    <row r="39" spans="1:9">
      <c r="A39" t="s">
        <v>39</v>
      </c>
      <c r="B39">
        <v>35</v>
      </c>
      <c r="C39">
        <v>67</v>
      </c>
      <c r="D39">
        <v>90</v>
      </c>
      <c r="G39" s="4">
        <f t="shared" si="0"/>
        <v>4.9339285578762511E-15</v>
      </c>
      <c r="H39" s="4">
        <f t="shared" si="1"/>
        <v>80.544174677088535</v>
      </c>
      <c r="I39" s="4">
        <f t="shared" si="2"/>
        <v>34.188973742811449</v>
      </c>
    </row>
    <row r="40" spans="1:9">
      <c r="A40" t="s">
        <v>40</v>
      </c>
      <c r="B40">
        <v>36</v>
      </c>
      <c r="C40">
        <v>-49</v>
      </c>
      <c r="D40">
        <v>-68</v>
      </c>
      <c r="G40" s="4">
        <f t="shared" si="0"/>
        <v>-24.737928675740488</v>
      </c>
      <c r="H40" s="4">
        <f t="shared" si="1"/>
        <v>61.228522046075291</v>
      </c>
      <c r="I40" s="4">
        <f t="shared" si="2"/>
        <v>57.405165036669388</v>
      </c>
    </row>
    <row r="41" spans="1:9">
      <c r="A41" t="s">
        <v>41</v>
      </c>
      <c r="B41">
        <v>37</v>
      </c>
      <c r="C41">
        <v>-74</v>
      </c>
      <c r="D41">
        <v>-41</v>
      </c>
      <c r="G41" s="4">
        <f t="shared" si="0"/>
        <v>-63.478923464760868</v>
      </c>
      <c r="H41" s="4">
        <f t="shared" si="1"/>
        <v>55.181386298767897</v>
      </c>
      <c r="I41" s="4">
        <f t="shared" si="2"/>
        <v>24.118268633987427</v>
      </c>
    </row>
    <row r="42" spans="1:9">
      <c r="A42" t="s">
        <v>42</v>
      </c>
      <c r="B42">
        <v>38</v>
      </c>
      <c r="C42">
        <v>-90</v>
      </c>
      <c r="D42">
        <v>-18</v>
      </c>
      <c r="G42" s="4">
        <f t="shared" si="0"/>
        <v>-83.217445175825929</v>
      </c>
      <c r="H42" s="4">
        <f t="shared" si="1"/>
        <v>27.038987007807897</v>
      </c>
      <c r="I42" s="4">
        <f t="shared" si="2"/>
        <v>5.3600244902252125E-15</v>
      </c>
    </row>
    <row r="43" spans="1:9">
      <c r="A43" t="s">
        <v>43</v>
      </c>
      <c r="B43">
        <v>39</v>
      </c>
      <c r="C43">
        <v>-49</v>
      </c>
      <c r="D43">
        <v>-29</v>
      </c>
      <c r="G43" s="4">
        <f t="shared" si="0"/>
        <v>-57.757338802602007</v>
      </c>
      <c r="H43" s="4">
        <f t="shared" si="1"/>
        <v>32.015415686106529</v>
      </c>
      <c r="I43" s="4">
        <f t="shared" si="2"/>
        <v>57.405165036669388</v>
      </c>
    </row>
    <row r="44" spans="1:9">
      <c r="A44" t="s">
        <v>44</v>
      </c>
      <c r="B44">
        <v>40</v>
      </c>
      <c r="C44">
        <v>-23</v>
      </c>
      <c r="D44">
        <v>0</v>
      </c>
      <c r="G44" s="4">
        <f t="shared" si="0"/>
        <v>-34.188973742811456</v>
      </c>
      <c r="H44" s="4">
        <f t="shared" si="1"/>
        <v>0</v>
      </c>
      <c r="I44" s="4">
        <f t="shared" si="2"/>
        <v>80.544174677088535</v>
      </c>
    </row>
    <row r="45" spans="1:9">
      <c r="A45" t="s">
        <v>45</v>
      </c>
      <c r="B45">
        <v>41</v>
      </c>
      <c r="C45">
        <v>-68</v>
      </c>
      <c r="D45">
        <v>0</v>
      </c>
      <c r="G45" s="4">
        <f t="shared" si="0"/>
        <v>-81.128587274593897</v>
      </c>
      <c r="H45" s="4">
        <f t="shared" si="1"/>
        <v>0</v>
      </c>
      <c r="I45" s="4">
        <f t="shared" si="2"/>
        <v>32.7780769238923</v>
      </c>
    </row>
    <row r="46" spans="1:9">
      <c r="A46" t="s">
        <v>46</v>
      </c>
      <c r="B46">
        <v>42</v>
      </c>
      <c r="C46">
        <v>-90</v>
      </c>
      <c r="D46">
        <v>18</v>
      </c>
      <c r="G46" s="4">
        <f t="shared" si="0"/>
        <v>-83.217445175825929</v>
      </c>
      <c r="H46" s="4">
        <f t="shared" si="1"/>
        <v>-27.038987007807897</v>
      </c>
      <c r="I46" s="4">
        <f t="shared" si="2"/>
        <v>5.3600244902252125E-15</v>
      </c>
    </row>
    <row r="47" spans="1:9">
      <c r="A47" t="s">
        <v>47</v>
      </c>
      <c r="B47">
        <v>43</v>
      </c>
      <c r="C47">
        <v>-49</v>
      </c>
      <c r="D47">
        <v>29</v>
      </c>
      <c r="G47" s="4">
        <f t="shared" si="0"/>
        <v>-57.757338802602007</v>
      </c>
      <c r="H47" s="4">
        <f t="shared" si="1"/>
        <v>-32.015415686106529</v>
      </c>
      <c r="I47" s="4">
        <f t="shared" si="2"/>
        <v>57.405165036669388</v>
      </c>
    </row>
    <row r="48" spans="1:9">
      <c r="A48" t="s">
        <v>48</v>
      </c>
      <c r="B48">
        <v>44</v>
      </c>
      <c r="C48">
        <v>-49</v>
      </c>
      <c r="D48">
        <v>68</v>
      </c>
      <c r="G48" s="4">
        <f t="shared" si="0"/>
        <v>-24.737928675740488</v>
      </c>
      <c r="H48" s="4">
        <f t="shared" si="1"/>
        <v>-61.228522046075291</v>
      </c>
      <c r="I48" s="4">
        <f t="shared" si="2"/>
        <v>57.405165036669388</v>
      </c>
    </row>
    <row r="49" spans="1:9">
      <c r="A49" t="s">
        <v>49</v>
      </c>
      <c r="B49">
        <v>45</v>
      </c>
      <c r="C49">
        <v>-74</v>
      </c>
      <c r="D49">
        <v>41</v>
      </c>
      <c r="G49" s="4">
        <f t="shared" si="0"/>
        <v>-63.478923464760868</v>
      </c>
      <c r="H49" s="4">
        <f t="shared" si="1"/>
        <v>-55.181386298767897</v>
      </c>
      <c r="I49" s="4">
        <f t="shared" si="2"/>
        <v>24.118268633987427</v>
      </c>
    </row>
    <row r="50" spans="1:9">
      <c r="A50" t="s">
        <v>50</v>
      </c>
      <c r="B50">
        <v>46</v>
      </c>
      <c r="C50">
        <v>-90</v>
      </c>
      <c r="D50">
        <v>54</v>
      </c>
      <c r="G50" s="4">
        <f t="shared" si="0"/>
        <v>-51.431209575591403</v>
      </c>
      <c r="H50" s="4">
        <f t="shared" si="1"/>
        <v>-70.788987007807904</v>
      </c>
      <c r="I50" s="4">
        <f t="shared" si="2"/>
        <v>5.3600244902252125E-15</v>
      </c>
    </row>
    <row r="51" spans="1:9">
      <c r="A51" t="s">
        <v>51</v>
      </c>
      <c r="B51">
        <v>47</v>
      </c>
      <c r="C51">
        <v>-74</v>
      </c>
      <c r="D51">
        <v>68</v>
      </c>
      <c r="G51" s="4">
        <f t="shared" si="0"/>
        <v>-31.50830981345738</v>
      </c>
      <c r="H51" s="4">
        <f t="shared" si="1"/>
        <v>-77.985803392656038</v>
      </c>
      <c r="I51" s="4">
        <f t="shared" si="2"/>
        <v>24.118268633987427</v>
      </c>
    </row>
    <row r="52" spans="1:9">
      <c r="A52" t="s">
        <v>52</v>
      </c>
      <c r="B52">
        <v>48</v>
      </c>
      <c r="C52">
        <v>67</v>
      </c>
      <c r="D52">
        <v>-90</v>
      </c>
      <c r="G52" s="4">
        <f t="shared" si="0"/>
        <v>4.9339285578762511E-15</v>
      </c>
      <c r="H52" s="4">
        <f t="shared" si="1"/>
        <v>-80.544174677088535</v>
      </c>
      <c r="I52" s="4">
        <f t="shared" si="2"/>
        <v>34.188973742811449</v>
      </c>
    </row>
    <row r="53" spans="1:9">
      <c r="A53" t="s">
        <v>53</v>
      </c>
      <c r="B53">
        <v>49</v>
      </c>
      <c r="C53">
        <v>74</v>
      </c>
      <c r="D53">
        <v>-68</v>
      </c>
      <c r="G53" s="4">
        <f t="shared" si="0"/>
        <v>31.50830981345738</v>
      </c>
      <c r="H53" s="4">
        <f t="shared" si="1"/>
        <v>-77.985803392656038</v>
      </c>
      <c r="I53" s="4">
        <f t="shared" si="2"/>
        <v>24.118268633987427</v>
      </c>
    </row>
    <row r="54" spans="1:9">
      <c r="A54" t="s">
        <v>54</v>
      </c>
      <c r="B54">
        <v>50</v>
      </c>
      <c r="C54">
        <v>90</v>
      </c>
      <c r="D54">
        <v>-54</v>
      </c>
      <c r="G54" s="4">
        <f t="shared" si="0"/>
        <v>51.431209575591403</v>
      </c>
      <c r="H54" s="4">
        <f t="shared" si="1"/>
        <v>-70.788987007807904</v>
      </c>
      <c r="I54" s="4">
        <f t="shared" si="2"/>
        <v>5.3600244902252125E-15</v>
      </c>
    </row>
    <row r="55" spans="1:9">
      <c r="A55" t="s">
        <v>55</v>
      </c>
      <c r="B55">
        <v>51</v>
      </c>
      <c r="C55">
        <v>74</v>
      </c>
      <c r="D55">
        <v>-41</v>
      </c>
      <c r="G55" s="4">
        <f t="shared" si="0"/>
        <v>63.478923464760868</v>
      </c>
      <c r="H55" s="4">
        <f t="shared" si="1"/>
        <v>-55.181386298767897</v>
      </c>
      <c r="I55" s="4">
        <f t="shared" si="2"/>
        <v>24.118268633987427</v>
      </c>
    </row>
    <row r="56" spans="1:9">
      <c r="A56" t="s">
        <v>56</v>
      </c>
      <c r="B56">
        <v>52</v>
      </c>
      <c r="C56">
        <v>49</v>
      </c>
      <c r="D56">
        <v>-68</v>
      </c>
      <c r="G56" s="4">
        <f t="shared" si="0"/>
        <v>24.737928675740488</v>
      </c>
      <c r="H56" s="4">
        <f t="shared" si="1"/>
        <v>-61.228522046075291</v>
      </c>
      <c r="I56" s="4">
        <f t="shared" si="2"/>
        <v>57.405165036669388</v>
      </c>
    </row>
    <row r="57" spans="1:9">
      <c r="A57" t="s">
        <v>57</v>
      </c>
      <c r="B57">
        <v>53</v>
      </c>
      <c r="C57">
        <v>22</v>
      </c>
      <c r="D57">
        <v>-90</v>
      </c>
      <c r="G57" s="4">
        <f t="shared" si="0"/>
        <v>2.0079005149091272E-15</v>
      </c>
      <c r="H57" s="4">
        <f t="shared" si="1"/>
        <v>-32.7780769238923</v>
      </c>
      <c r="I57" s="4">
        <f t="shared" si="2"/>
        <v>81.128587274593897</v>
      </c>
    </row>
    <row r="58" spans="1:9">
      <c r="A58" t="s">
        <v>58</v>
      </c>
      <c r="B58">
        <v>54</v>
      </c>
      <c r="C58">
        <v>49</v>
      </c>
      <c r="D58">
        <v>-29</v>
      </c>
      <c r="G58" s="4">
        <f t="shared" si="0"/>
        <v>57.757338802602007</v>
      </c>
      <c r="H58" s="4">
        <f t="shared" si="1"/>
        <v>-32.015415686106529</v>
      </c>
      <c r="I58" s="4">
        <f t="shared" si="2"/>
        <v>57.405165036669388</v>
      </c>
    </row>
    <row r="59" spans="1:9">
      <c r="A59" t="s">
        <v>59</v>
      </c>
      <c r="B59">
        <v>55</v>
      </c>
      <c r="C59">
        <v>90</v>
      </c>
      <c r="D59">
        <v>-18</v>
      </c>
      <c r="G59" s="4">
        <f t="shared" si="0"/>
        <v>83.217445175825929</v>
      </c>
      <c r="H59" s="4">
        <f t="shared" si="1"/>
        <v>-27.038987007807897</v>
      </c>
      <c r="I59" s="4">
        <f t="shared" si="2"/>
        <v>5.3600244902252125E-15</v>
      </c>
    </row>
    <row r="60" spans="1:9">
      <c r="A60" t="s">
        <v>60</v>
      </c>
      <c r="B60">
        <v>56</v>
      </c>
      <c r="C60">
        <v>68</v>
      </c>
      <c r="D60">
        <v>0</v>
      </c>
      <c r="G60" s="4">
        <f t="shared" si="0"/>
        <v>81.128587274593897</v>
      </c>
      <c r="H60" s="4">
        <f t="shared" si="1"/>
        <v>0</v>
      </c>
      <c r="I60" s="4">
        <f t="shared" si="2"/>
        <v>32.7780769238923</v>
      </c>
    </row>
    <row r="61" spans="1:9">
      <c r="A61" t="s">
        <v>61</v>
      </c>
      <c r="B61">
        <v>57</v>
      </c>
      <c r="C61">
        <v>23</v>
      </c>
      <c r="D61">
        <v>0</v>
      </c>
      <c r="G61" s="4">
        <f t="shared" si="0"/>
        <v>34.188973742811456</v>
      </c>
      <c r="H61" s="4">
        <f t="shared" si="1"/>
        <v>0</v>
      </c>
      <c r="I61" s="4">
        <f t="shared" si="2"/>
        <v>80.544174677088535</v>
      </c>
    </row>
    <row r="62" spans="1:9">
      <c r="A62" t="s">
        <v>62</v>
      </c>
      <c r="B62">
        <v>58</v>
      </c>
      <c r="C62">
        <v>49</v>
      </c>
      <c r="D62">
        <v>29</v>
      </c>
      <c r="G62" s="4">
        <f t="shared" si="0"/>
        <v>57.757338802602007</v>
      </c>
      <c r="H62" s="4">
        <f t="shared" si="1"/>
        <v>32.015415686106529</v>
      </c>
      <c r="I62" s="4">
        <f t="shared" si="2"/>
        <v>57.405165036669388</v>
      </c>
    </row>
    <row r="63" spans="1:9">
      <c r="A63" t="s">
        <v>63</v>
      </c>
      <c r="B63">
        <v>59</v>
      </c>
      <c r="C63">
        <v>90</v>
      </c>
      <c r="D63">
        <v>18</v>
      </c>
      <c r="G63" s="4">
        <f t="shared" si="0"/>
        <v>83.217445175825929</v>
      </c>
      <c r="H63" s="4">
        <f t="shared" si="1"/>
        <v>27.038987007807897</v>
      </c>
      <c r="I63" s="4">
        <f t="shared" si="2"/>
        <v>5.3600244902252125E-15</v>
      </c>
    </row>
    <row r="64" spans="1:9">
      <c r="A64" t="s">
        <v>64</v>
      </c>
      <c r="B64">
        <v>60</v>
      </c>
      <c r="C64">
        <v>74</v>
      </c>
      <c r="D64">
        <v>41</v>
      </c>
      <c r="G64" s="4">
        <f t="shared" si="0"/>
        <v>63.478923464760868</v>
      </c>
      <c r="H64" s="4">
        <f t="shared" si="1"/>
        <v>55.181386298767897</v>
      </c>
      <c r="I64" s="4">
        <f t="shared" si="2"/>
        <v>24.118268633987427</v>
      </c>
    </row>
    <row r="65" spans="1:9">
      <c r="A65" t="s">
        <v>65</v>
      </c>
      <c r="B65">
        <v>61</v>
      </c>
      <c r="C65">
        <v>90</v>
      </c>
      <c r="D65">
        <v>54</v>
      </c>
      <c r="G65" s="4">
        <f t="shared" si="0"/>
        <v>51.431209575591403</v>
      </c>
      <c r="H65" s="4">
        <f t="shared" si="1"/>
        <v>70.788987007807904</v>
      </c>
      <c r="I65" s="4">
        <f t="shared" si="2"/>
        <v>5.3600244902252125E-15</v>
      </c>
    </row>
    <row r="66" spans="1:9">
      <c r="A66" t="s">
        <v>66</v>
      </c>
      <c r="B66">
        <v>62</v>
      </c>
      <c r="C66">
        <v>74</v>
      </c>
      <c r="D66">
        <v>68</v>
      </c>
      <c r="G66" s="4">
        <f t="shared" si="0"/>
        <v>31.50830981345738</v>
      </c>
      <c r="H66" s="4">
        <f t="shared" si="1"/>
        <v>77.985803392656038</v>
      </c>
      <c r="I66" s="4">
        <f t="shared" si="2"/>
        <v>24.118268633987427</v>
      </c>
    </row>
    <row r="67" spans="1:9">
      <c r="A67" t="s">
        <v>67</v>
      </c>
      <c r="B67">
        <v>63</v>
      </c>
      <c r="C67">
        <v>49</v>
      </c>
      <c r="D67">
        <v>68</v>
      </c>
      <c r="G67" s="4">
        <f t="shared" si="0"/>
        <v>24.737928675740488</v>
      </c>
      <c r="H67" s="4">
        <f t="shared" si="1"/>
        <v>61.228522046075291</v>
      </c>
      <c r="I67" s="4">
        <f t="shared" si="2"/>
        <v>57.405165036669388</v>
      </c>
    </row>
    <row r="68" spans="1:9">
      <c r="A68" t="s">
        <v>139</v>
      </c>
      <c r="B68">
        <v>64</v>
      </c>
      <c r="C68">
        <v>23</v>
      </c>
      <c r="D68">
        <v>90</v>
      </c>
      <c r="G68" s="4">
        <f t="shared" si="0"/>
        <v>2.0943284177958415E-15</v>
      </c>
      <c r="H68" s="4">
        <f t="shared" si="1"/>
        <v>34.188973742811456</v>
      </c>
      <c r="I68" s="4">
        <f t="shared" si="2"/>
        <v>80.544174677088535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1217-1815-2544-847E-B6ADBCE2C488}">
  <dimension ref="A1:M132"/>
  <sheetViews>
    <sheetView topLeftCell="A61" workbookViewId="0">
      <selection activeCell="B5" sqref="B5"/>
    </sheetView>
  </sheetViews>
  <sheetFormatPr baseColWidth="10" defaultRowHeight="16"/>
  <sheetData>
    <row r="1" spans="1:13">
      <c r="C1" s="5" t="s">
        <v>73</v>
      </c>
      <c r="G1" s="6" t="s">
        <v>74</v>
      </c>
      <c r="M1" s="9"/>
    </row>
    <row r="2" spans="1:13">
      <c r="A2" s="1" t="s">
        <v>0</v>
      </c>
      <c r="B2" s="1" t="s">
        <v>69</v>
      </c>
      <c r="C2" s="2" t="s">
        <v>1</v>
      </c>
      <c r="D2" s="2" t="s">
        <v>2</v>
      </c>
      <c r="G2" s="2" t="s">
        <v>70</v>
      </c>
      <c r="H2" s="3" t="s">
        <v>71</v>
      </c>
      <c r="I2" s="3" t="s">
        <v>72</v>
      </c>
      <c r="L2" s="7"/>
      <c r="M2" s="8"/>
    </row>
    <row r="3" spans="1:13">
      <c r="A3" t="s">
        <v>3</v>
      </c>
      <c r="C3">
        <v>90</v>
      </c>
      <c r="D3">
        <v>90</v>
      </c>
    </row>
    <row r="4" spans="1:13">
      <c r="A4" t="s">
        <v>4</v>
      </c>
      <c r="C4">
        <v>23</v>
      </c>
      <c r="D4">
        <v>90</v>
      </c>
      <c r="H4" s="4"/>
      <c r="I4" s="4"/>
    </row>
    <row r="5" spans="1:13">
      <c r="A5" t="s">
        <v>5</v>
      </c>
      <c r="B5">
        <v>1</v>
      </c>
      <c r="C5">
        <v>-90</v>
      </c>
      <c r="D5">
        <v>-72</v>
      </c>
      <c r="G5" s="4">
        <f>87.5*SIN(RADIANS(C5))*COS(RADIANS(D5))</f>
        <v>-27.038987007807901</v>
      </c>
      <c r="H5" s="4">
        <f>87.5*SIN(RADIANS(C5))*SIN(RADIANS(D5))</f>
        <v>83.217445175825929</v>
      </c>
      <c r="I5" s="4">
        <f>87.5*COS(RADIANS(C5))</f>
        <v>5.3600244902252125E-15</v>
      </c>
    </row>
    <row r="6" spans="1:13">
      <c r="A6" t="s">
        <v>6</v>
      </c>
      <c r="B6">
        <v>2</v>
      </c>
      <c r="C6">
        <v>45</v>
      </c>
      <c r="D6">
        <v>90</v>
      </c>
      <c r="G6" s="4">
        <f t="shared" ref="G6:G68" si="0">87.5*SIN(RADIANS(C6))*COS(RADIANS(D6))</f>
        <v>3.7901096643642148E-15</v>
      </c>
      <c r="H6" s="4">
        <f t="shared" ref="H6:H68" si="1">87.5*SIN(RADIANS(C6))*SIN(RADIANS(D6))</f>
        <v>61.871843353822904</v>
      </c>
      <c r="I6" s="4">
        <f t="shared" ref="I6:I68" si="2">87.5*COS(RADIANS(C6))</f>
        <v>61.871843353822911</v>
      </c>
    </row>
    <row r="7" spans="1:13">
      <c r="A7" t="s">
        <v>7</v>
      </c>
      <c r="B7">
        <v>3</v>
      </c>
      <c r="C7">
        <v>-60</v>
      </c>
      <c r="D7">
        <v>-51</v>
      </c>
      <c r="G7" s="4">
        <f t="shared" si="0"/>
        <v>-47.688151504762679</v>
      </c>
      <c r="H7" s="4">
        <f t="shared" si="1"/>
        <v>58.889962693644158</v>
      </c>
      <c r="I7" s="4">
        <f t="shared" si="2"/>
        <v>43.750000000000007</v>
      </c>
    </row>
    <row r="8" spans="1:13">
      <c r="A8" t="s">
        <v>8</v>
      </c>
      <c r="B8">
        <v>4</v>
      </c>
      <c r="C8">
        <v>-90</v>
      </c>
      <c r="D8">
        <v>-36</v>
      </c>
      <c r="G8" s="4">
        <f t="shared" si="0"/>
        <v>-70.788987007807904</v>
      </c>
      <c r="H8" s="4">
        <f t="shared" si="1"/>
        <v>51.431209575591403</v>
      </c>
      <c r="I8" s="4">
        <f t="shared" si="2"/>
        <v>5.3600244902252125E-15</v>
      </c>
    </row>
    <row r="9" spans="1:13">
      <c r="A9" t="s">
        <v>9</v>
      </c>
      <c r="B9">
        <v>5</v>
      </c>
      <c r="C9">
        <v>-113</v>
      </c>
      <c r="D9">
        <v>-18</v>
      </c>
      <c r="G9" s="4">
        <f t="shared" si="0"/>
        <v>-76.602062176260134</v>
      </c>
      <c r="H9" s="4">
        <f t="shared" si="1"/>
        <v>24.889518773124642</v>
      </c>
      <c r="I9" s="4">
        <f t="shared" si="2"/>
        <v>-34.188973742811456</v>
      </c>
    </row>
    <row r="10" spans="1:13">
      <c r="A10" t="s">
        <v>10</v>
      </c>
      <c r="B10">
        <v>6</v>
      </c>
      <c r="C10">
        <v>-69</v>
      </c>
      <c r="D10">
        <v>-22</v>
      </c>
      <c r="G10" s="4">
        <f t="shared" si="0"/>
        <v>-75.740061108930817</v>
      </c>
      <c r="H10" s="4">
        <f t="shared" si="1"/>
        <v>30.600971034365458</v>
      </c>
      <c r="I10" s="4">
        <f t="shared" si="2"/>
        <v>31.357195585213784</v>
      </c>
    </row>
    <row r="11" spans="1:13">
      <c r="A11" t="s">
        <v>11</v>
      </c>
      <c r="B11">
        <v>7</v>
      </c>
      <c r="C11">
        <v>-31</v>
      </c>
      <c r="D11">
        <v>-46</v>
      </c>
      <c r="G11" s="4">
        <f t="shared" si="0"/>
        <v>-31.305357111118752</v>
      </c>
      <c r="H11" s="4">
        <f t="shared" si="1"/>
        <v>32.417646272602639</v>
      </c>
      <c r="I11" s="4">
        <f t="shared" si="2"/>
        <v>75.002138811434833</v>
      </c>
    </row>
    <row r="12" spans="1:13">
      <c r="A12" t="s">
        <v>12</v>
      </c>
      <c r="B12">
        <v>8</v>
      </c>
      <c r="C12">
        <v>-45</v>
      </c>
      <c r="D12">
        <v>0</v>
      </c>
      <c r="G12" s="4">
        <f t="shared" si="0"/>
        <v>-61.871843353822904</v>
      </c>
      <c r="H12" s="4">
        <f t="shared" si="1"/>
        <v>0</v>
      </c>
      <c r="I12" s="4">
        <f t="shared" si="2"/>
        <v>61.871843353822911</v>
      </c>
    </row>
    <row r="13" spans="1:13">
      <c r="A13" t="s">
        <v>13</v>
      </c>
      <c r="B13">
        <v>9</v>
      </c>
      <c r="C13">
        <v>-90</v>
      </c>
      <c r="D13">
        <v>0</v>
      </c>
      <c r="G13" s="4">
        <f t="shared" si="0"/>
        <v>-87.5</v>
      </c>
      <c r="H13" s="4">
        <f t="shared" si="1"/>
        <v>0</v>
      </c>
      <c r="I13" s="4">
        <f t="shared" si="2"/>
        <v>5.3600244902252125E-15</v>
      </c>
    </row>
    <row r="14" spans="1:13">
      <c r="A14" t="s">
        <v>14</v>
      </c>
      <c r="B14">
        <v>10</v>
      </c>
      <c r="C14">
        <v>-113</v>
      </c>
      <c r="D14">
        <v>18</v>
      </c>
      <c r="G14" s="4">
        <f t="shared" si="0"/>
        <v>-76.602062176260134</v>
      </c>
      <c r="H14" s="4">
        <f t="shared" si="1"/>
        <v>-24.889518773124642</v>
      </c>
      <c r="I14" s="4">
        <f t="shared" si="2"/>
        <v>-34.188973742811456</v>
      </c>
    </row>
    <row r="15" spans="1:13">
      <c r="A15" t="s">
        <v>15</v>
      </c>
      <c r="B15">
        <v>11</v>
      </c>
      <c r="C15">
        <v>-69</v>
      </c>
      <c r="D15">
        <v>21</v>
      </c>
      <c r="G15" s="4">
        <f t="shared" si="0"/>
        <v>-76.262586114635994</v>
      </c>
      <c r="H15" s="4">
        <f t="shared" si="1"/>
        <v>-29.274464028200043</v>
      </c>
      <c r="I15" s="4">
        <f t="shared" si="2"/>
        <v>31.357195585213784</v>
      </c>
    </row>
    <row r="16" spans="1:13">
      <c r="A16" t="s">
        <v>16</v>
      </c>
      <c r="B16">
        <v>12</v>
      </c>
      <c r="C16">
        <v>-31</v>
      </c>
      <c r="D16">
        <v>46</v>
      </c>
      <c r="G16" s="4">
        <f t="shared" si="0"/>
        <v>-31.305357111118752</v>
      </c>
      <c r="H16" s="4">
        <f t="shared" si="1"/>
        <v>-32.417646272602639</v>
      </c>
      <c r="I16" s="4">
        <f t="shared" si="2"/>
        <v>75.002138811434833</v>
      </c>
    </row>
    <row r="17" spans="1:9">
      <c r="A17" t="s">
        <v>17</v>
      </c>
      <c r="B17">
        <v>13</v>
      </c>
      <c r="C17">
        <v>45</v>
      </c>
      <c r="D17">
        <v>-90</v>
      </c>
      <c r="G17" s="4">
        <f t="shared" si="0"/>
        <v>3.7901096643642148E-15</v>
      </c>
      <c r="H17" s="4">
        <f t="shared" si="1"/>
        <v>-61.871843353822904</v>
      </c>
      <c r="I17" s="4">
        <f t="shared" si="2"/>
        <v>61.871843353822911</v>
      </c>
    </row>
    <row r="18" spans="1:9">
      <c r="A18" t="s">
        <v>18</v>
      </c>
      <c r="B18">
        <v>14</v>
      </c>
      <c r="C18">
        <v>-60</v>
      </c>
      <c r="D18">
        <v>51</v>
      </c>
      <c r="G18" s="4">
        <f t="shared" si="0"/>
        <v>-47.688151504762679</v>
      </c>
      <c r="H18" s="4">
        <f t="shared" si="1"/>
        <v>-58.889962693644158</v>
      </c>
      <c r="I18" s="4">
        <f t="shared" si="2"/>
        <v>43.750000000000007</v>
      </c>
    </row>
    <row r="19" spans="1:9">
      <c r="A19" t="s">
        <v>19</v>
      </c>
      <c r="B19">
        <v>15</v>
      </c>
      <c r="C19">
        <v>-90</v>
      </c>
      <c r="D19">
        <v>36</v>
      </c>
      <c r="G19" s="4">
        <f t="shared" si="0"/>
        <v>-70.788987007807904</v>
      </c>
      <c r="H19" s="4">
        <f t="shared" si="1"/>
        <v>-51.431209575591403</v>
      </c>
      <c r="I19" s="4">
        <f t="shared" si="2"/>
        <v>5.3600244902252125E-15</v>
      </c>
    </row>
    <row r="20" spans="1:9">
      <c r="A20" t="s">
        <v>20</v>
      </c>
      <c r="B20">
        <v>16</v>
      </c>
      <c r="C20">
        <v>-90</v>
      </c>
      <c r="D20">
        <v>72</v>
      </c>
      <c r="G20" s="4">
        <f t="shared" si="0"/>
        <v>-27.038987007807901</v>
      </c>
      <c r="H20" s="4">
        <f t="shared" si="1"/>
        <v>-83.217445175825929</v>
      </c>
      <c r="I20" s="4">
        <f t="shared" si="2"/>
        <v>5.3600244902252125E-15</v>
      </c>
    </row>
    <row r="21" spans="1:9">
      <c r="A21" t="s">
        <v>21</v>
      </c>
      <c r="B21">
        <v>17</v>
      </c>
      <c r="C21">
        <v>90</v>
      </c>
      <c r="D21">
        <v>-90</v>
      </c>
      <c r="G21" s="4">
        <f t="shared" si="0"/>
        <v>5.3600244902252125E-15</v>
      </c>
      <c r="H21" s="4">
        <f t="shared" si="1"/>
        <v>-87.5</v>
      </c>
      <c r="I21" s="4">
        <f t="shared" si="2"/>
        <v>5.3600244902252125E-15</v>
      </c>
    </row>
    <row r="22" spans="1:9">
      <c r="A22" t="s">
        <v>22</v>
      </c>
      <c r="B22">
        <v>18</v>
      </c>
      <c r="C22">
        <v>90</v>
      </c>
      <c r="D22">
        <v>-72</v>
      </c>
      <c r="G22" s="4">
        <f t="shared" si="0"/>
        <v>27.038987007807901</v>
      </c>
      <c r="H22" s="4">
        <f t="shared" si="1"/>
        <v>-83.217445175825929</v>
      </c>
      <c r="I22" s="4">
        <f t="shared" si="2"/>
        <v>5.3600244902252125E-15</v>
      </c>
    </row>
    <row r="23" spans="1:9">
      <c r="A23" t="s">
        <v>23</v>
      </c>
      <c r="B23">
        <v>19</v>
      </c>
      <c r="C23">
        <v>60</v>
      </c>
      <c r="D23">
        <v>-51</v>
      </c>
      <c r="G23" s="4">
        <f t="shared" si="0"/>
        <v>47.688151504762679</v>
      </c>
      <c r="H23" s="4">
        <f t="shared" si="1"/>
        <v>-58.889962693644158</v>
      </c>
      <c r="I23" s="4">
        <f t="shared" si="2"/>
        <v>43.750000000000007</v>
      </c>
    </row>
    <row r="24" spans="1:9">
      <c r="A24" t="s">
        <v>24</v>
      </c>
      <c r="B24">
        <v>20</v>
      </c>
      <c r="C24">
        <v>90</v>
      </c>
      <c r="D24">
        <v>-36</v>
      </c>
      <c r="G24" s="4">
        <f t="shared" si="0"/>
        <v>70.788987007807904</v>
      </c>
      <c r="H24" s="4">
        <f t="shared" si="1"/>
        <v>-51.431209575591403</v>
      </c>
      <c r="I24" s="4">
        <f t="shared" si="2"/>
        <v>5.3600244902252125E-15</v>
      </c>
    </row>
    <row r="25" spans="1:9">
      <c r="A25" t="s">
        <v>25</v>
      </c>
      <c r="B25">
        <v>21</v>
      </c>
      <c r="C25">
        <v>113</v>
      </c>
      <c r="D25">
        <v>-18</v>
      </c>
      <c r="G25" s="4">
        <f t="shared" si="0"/>
        <v>76.602062176260134</v>
      </c>
      <c r="H25" s="4">
        <f t="shared" si="1"/>
        <v>-24.889518773124642</v>
      </c>
      <c r="I25" s="4">
        <f t="shared" si="2"/>
        <v>-34.188973742811456</v>
      </c>
    </row>
    <row r="26" spans="1:9">
      <c r="A26" t="s">
        <v>26</v>
      </c>
      <c r="B26">
        <v>22</v>
      </c>
      <c r="C26">
        <v>69</v>
      </c>
      <c r="D26">
        <v>-21</v>
      </c>
      <c r="G26" s="4">
        <f t="shared" si="0"/>
        <v>76.262586114635994</v>
      </c>
      <c r="H26" s="4">
        <f t="shared" si="1"/>
        <v>-29.274464028200043</v>
      </c>
      <c r="I26" s="4">
        <f t="shared" si="2"/>
        <v>31.357195585213784</v>
      </c>
    </row>
    <row r="27" spans="1:9">
      <c r="A27" t="s">
        <v>27</v>
      </c>
      <c r="B27">
        <v>23</v>
      </c>
      <c r="C27">
        <v>31</v>
      </c>
      <c r="D27">
        <v>-46</v>
      </c>
      <c r="G27" s="4">
        <f t="shared" si="0"/>
        <v>31.305357111118752</v>
      </c>
      <c r="H27" s="4">
        <f t="shared" si="1"/>
        <v>-32.417646272602639</v>
      </c>
      <c r="I27" s="4">
        <f t="shared" si="2"/>
        <v>75.002138811434833</v>
      </c>
    </row>
    <row r="28" spans="1:9">
      <c r="A28" t="s">
        <v>28</v>
      </c>
      <c r="B28">
        <v>24</v>
      </c>
      <c r="C28">
        <v>0</v>
      </c>
      <c r="D28">
        <v>0</v>
      </c>
      <c r="G28" s="4">
        <f t="shared" si="0"/>
        <v>0</v>
      </c>
      <c r="H28" s="4">
        <f t="shared" si="1"/>
        <v>0</v>
      </c>
      <c r="I28" s="4">
        <f t="shared" si="2"/>
        <v>87.5</v>
      </c>
    </row>
    <row r="29" spans="1:9">
      <c r="A29" t="s">
        <v>29</v>
      </c>
      <c r="B29">
        <v>25</v>
      </c>
      <c r="C29">
        <v>45</v>
      </c>
      <c r="D29">
        <v>0</v>
      </c>
      <c r="G29" s="4">
        <f t="shared" si="0"/>
        <v>61.871843353822904</v>
      </c>
      <c r="H29" s="4">
        <f t="shared" si="1"/>
        <v>0</v>
      </c>
      <c r="I29" s="4">
        <f t="shared" si="2"/>
        <v>61.871843353822911</v>
      </c>
    </row>
    <row r="30" spans="1:9">
      <c r="A30" t="s">
        <v>30</v>
      </c>
      <c r="B30">
        <v>26</v>
      </c>
      <c r="C30">
        <v>90</v>
      </c>
      <c r="D30">
        <v>0</v>
      </c>
      <c r="G30" s="4">
        <f t="shared" si="0"/>
        <v>87.5</v>
      </c>
      <c r="H30" s="4">
        <f t="shared" si="1"/>
        <v>0</v>
      </c>
      <c r="I30" s="4">
        <f t="shared" si="2"/>
        <v>5.3600244902252125E-15</v>
      </c>
    </row>
    <row r="31" spans="1:9">
      <c r="A31" t="s">
        <v>31</v>
      </c>
      <c r="B31">
        <v>27</v>
      </c>
      <c r="C31">
        <v>113</v>
      </c>
      <c r="D31">
        <v>18</v>
      </c>
      <c r="G31" s="4">
        <f t="shared" si="0"/>
        <v>76.602062176260134</v>
      </c>
      <c r="H31" s="4">
        <f t="shared" si="1"/>
        <v>24.889518773124642</v>
      </c>
      <c r="I31" s="4">
        <f t="shared" si="2"/>
        <v>-34.188973742811456</v>
      </c>
    </row>
    <row r="32" spans="1:9">
      <c r="A32" t="s">
        <v>32</v>
      </c>
      <c r="B32">
        <v>28</v>
      </c>
      <c r="C32">
        <v>69</v>
      </c>
      <c r="D32">
        <v>21</v>
      </c>
      <c r="G32" s="4">
        <f t="shared" si="0"/>
        <v>76.262586114635994</v>
      </c>
      <c r="H32" s="4">
        <f t="shared" si="1"/>
        <v>29.274464028200043</v>
      </c>
      <c r="I32" s="4">
        <f t="shared" si="2"/>
        <v>31.357195585213784</v>
      </c>
    </row>
    <row r="33" spans="1:9">
      <c r="A33" t="s">
        <v>33</v>
      </c>
      <c r="B33">
        <v>29</v>
      </c>
      <c r="C33">
        <v>31</v>
      </c>
      <c r="D33">
        <v>46</v>
      </c>
      <c r="G33" s="4">
        <f t="shared" si="0"/>
        <v>31.305357111118752</v>
      </c>
      <c r="H33" s="4">
        <f t="shared" si="1"/>
        <v>32.417646272602639</v>
      </c>
      <c r="I33" s="4">
        <f t="shared" si="2"/>
        <v>75.002138811434833</v>
      </c>
    </row>
    <row r="34" spans="1:9">
      <c r="A34" t="s">
        <v>34</v>
      </c>
      <c r="B34">
        <v>30</v>
      </c>
      <c r="C34">
        <v>60</v>
      </c>
      <c r="D34">
        <v>51</v>
      </c>
      <c r="G34" s="4">
        <f t="shared" si="0"/>
        <v>47.688151504762679</v>
      </c>
      <c r="H34" s="4">
        <f t="shared" si="1"/>
        <v>58.889962693644158</v>
      </c>
      <c r="I34" s="4">
        <f t="shared" si="2"/>
        <v>43.750000000000007</v>
      </c>
    </row>
    <row r="35" spans="1:9">
      <c r="A35" t="s">
        <v>35</v>
      </c>
      <c r="B35">
        <v>31</v>
      </c>
      <c r="C35">
        <v>90</v>
      </c>
      <c r="D35">
        <v>36</v>
      </c>
      <c r="G35" s="4">
        <f t="shared" si="0"/>
        <v>70.788987007807904</v>
      </c>
      <c r="H35" s="4">
        <f t="shared" si="1"/>
        <v>51.431209575591403</v>
      </c>
      <c r="I35" s="4">
        <f t="shared" si="2"/>
        <v>5.3600244902252125E-15</v>
      </c>
    </row>
    <row r="36" spans="1:9">
      <c r="A36" t="s">
        <v>36</v>
      </c>
      <c r="B36">
        <v>32</v>
      </c>
      <c r="C36">
        <v>90</v>
      </c>
      <c r="D36">
        <v>72</v>
      </c>
      <c r="G36" s="4">
        <f t="shared" si="0"/>
        <v>27.038987007807901</v>
      </c>
      <c r="H36" s="4">
        <f t="shared" si="1"/>
        <v>83.217445175825929</v>
      </c>
      <c r="I36" s="4">
        <f t="shared" si="2"/>
        <v>5.3600244902252125E-15</v>
      </c>
    </row>
    <row r="37" spans="1:9">
      <c r="A37" t="s">
        <v>37</v>
      </c>
      <c r="B37">
        <v>33</v>
      </c>
      <c r="C37">
        <v>-90</v>
      </c>
      <c r="D37">
        <v>-54</v>
      </c>
      <c r="G37" s="4">
        <f t="shared" si="0"/>
        <v>-51.431209575591403</v>
      </c>
      <c r="H37" s="4">
        <f t="shared" si="1"/>
        <v>70.788987007807904</v>
      </c>
      <c r="I37" s="4">
        <f t="shared" si="2"/>
        <v>5.3600244902252125E-15</v>
      </c>
    </row>
    <row r="38" spans="1:9">
      <c r="A38" t="s">
        <v>38</v>
      </c>
      <c r="B38">
        <v>34</v>
      </c>
      <c r="C38">
        <v>-74</v>
      </c>
      <c r="D38">
        <v>-68</v>
      </c>
      <c r="G38" s="4">
        <f t="shared" si="0"/>
        <v>-31.50830981345738</v>
      </c>
      <c r="H38" s="4">
        <f t="shared" si="1"/>
        <v>77.985803392656038</v>
      </c>
      <c r="I38" s="4">
        <f t="shared" si="2"/>
        <v>24.118268633987427</v>
      </c>
    </row>
    <row r="39" spans="1:9">
      <c r="A39" t="s">
        <v>39</v>
      </c>
      <c r="B39">
        <v>35</v>
      </c>
      <c r="C39">
        <v>67</v>
      </c>
      <c r="D39">
        <v>90</v>
      </c>
      <c r="G39" s="4">
        <f t="shared" si="0"/>
        <v>4.9339285578762511E-15</v>
      </c>
      <c r="H39" s="4">
        <f t="shared" si="1"/>
        <v>80.544174677088535</v>
      </c>
      <c r="I39" s="4">
        <f t="shared" si="2"/>
        <v>34.188973742811449</v>
      </c>
    </row>
    <row r="40" spans="1:9">
      <c r="A40" t="s">
        <v>40</v>
      </c>
      <c r="B40">
        <v>36</v>
      </c>
      <c r="C40">
        <v>-49</v>
      </c>
      <c r="D40">
        <v>-68</v>
      </c>
      <c r="G40" s="4">
        <f t="shared" si="0"/>
        <v>-24.737928675740488</v>
      </c>
      <c r="H40" s="4">
        <f t="shared" si="1"/>
        <v>61.228522046075291</v>
      </c>
      <c r="I40" s="4">
        <f t="shared" si="2"/>
        <v>57.405165036669388</v>
      </c>
    </row>
    <row r="41" spans="1:9">
      <c r="A41" t="s">
        <v>41</v>
      </c>
      <c r="B41">
        <v>37</v>
      </c>
      <c r="C41">
        <v>-74</v>
      </c>
      <c r="D41">
        <v>-41</v>
      </c>
      <c r="G41" s="4">
        <f t="shared" si="0"/>
        <v>-63.478923464760868</v>
      </c>
      <c r="H41" s="4">
        <f t="shared" si="1"/>
        <v>55.181386298767897</v>
      </c>
      <c r="I41" s="4">
        <f t="shared" si="2"/>
        <v>24.118268633987427</v>
      </c>
    </row>
    <row r="42" spans="1:9">
      <c r="A42" t="s">
        <v>42</v>
      </c>
      <c r="B42">
        <v>38</v>
      </c>
      <c r="C42">
        <v>-90</v>
      </c>
      <c r="D42">
        <v>-18</v>
      </c>
      <c r="G42" s="4">
        <f t="shared" si="0"/>
        <v>-83.217445175825929</v>
      </c>
      <c r="H42" s="4">
        <f t="shared" si="1"/>
        <v>27.038987007807897</v>
      </c>
      <c r="I42" s="4">
        <f t="shared" si="2"/>
        <v>5.3600244902252125E-15</v>
      </c>
    </row>
    <row r="43" spans="1:9">
      <c r="A43" t="s">
        <v>43</v>
      </c>
      <c r="B43">
        <v>39</v>
      </c>
      <c r="C43">
        <v>-49</v>
      </c>
      <c r="D43">
        <v>-29</v>
      </c>
      <c r="G43" s="4">
        <f t="shared" si="0"/>
        <v>-57.757338802602007</v>
      </c>
      <c r="H43" s="4">
        <f t="shared" si="1"/>
        <v>32.015415686106529</v>
      </c>
      <c r="I43" s="4">
        <f t="shared" si="2"/>
        <v>57.405165036669388</v>
      </c>
    </row>
    <row r="44" spans="1:9">
      <c r="A44" t="s">
        <v>44</v>
      </c>
      <c r="B44">
        <v>40</v>
      </c>
      <c r="C44">
        <v>-23</v>
      </c>
      <c r="D44">
        <v>0</v>
      </c>
      <c r="G44" s="4">
        <f t="shared" si="0"/>
        <v>-34.188973742811456</v>
      </c>
      <c r="H44" s="4">
        <f t="shared" si="1"/>
        <v>0</v>
      </c>
      <c r="I44" s="4">
        <f t="shared" si="2"/>
        <v>80.544174677088535</v>
      </c>
    </row>
    <row r="45" spans="1:9">
      <c r="A45" t="s">
        <v>45</v>
      </c>
      <c r="B45">
        <v>41</v>
      </c>
      <c r="C45">
        <v>-68</v>
      </c>
      <c r="D45">
        <v>0</v>
      </c>
      <c r="G45" s="4">
        <f t="shared" si="0"/>
        <v>-81.128587274593897</v>
      </c>
      <c r="H45" s="4">
        <f t="shared" si="1"/>
        <v>0</v>
      </c>
      <c r="I45" s="4">
        <f t="shared" si="2"/>
        <v>32.7780769238923</v>
      </c>
    </row>
    <row r="46" spans="1:9">
      <c r="A46" t="s">
        <v>46</v>
      </c>
      <c r="B46">
        <v>42</v>
      </c>
      <c r="C46">
        <v>-90</v>
      </c>
      <c r="D46">
        <v>18</v>
      </c>
      <c r="G46" s="4">
        <f t="shared" si="0"/>
        <v>-83.217445175825929</v>
      </c>
      <c r="H46" s="4">
        <f t="shared" si="1"/>
        <v>-27.038987007807897</v>
      </c>
      <c r="I46" s="4">
        <f t="shared" si="2"/>
        <v>5.3600244902252125E-15</v>
      </c>
    </row>
    <row r="47" spans="1:9">
      <c r="A47" t="s">
        <v>47</v>
      </c>
      <c r="B47">
        <v>43</v>
      </c>
      <c r="C47">
        <v>-49</v>
      </c>
      <c r="D47">
        <v>29</v>
      </c>
      <c r="G47" s="4">
        <f t="shared" si="0"/>
        <v>-57.757338802602007</v>
      </c>
      <c r="H47" s="4">
        <f t="shared" si="1"/>
        <v>-32.015415686106529</v>
      </c>
      <c r="I47" s="4">
        <f t="shared" si="2"/>
        <v>57.405165036669388</v>
      </c>
    </row>
    <row r="48" spans="1:9">
      <c r="A48" t="s">
        <v>48</v>
      </c>
      <c r="B48">
        <v>44</v>
      </c>
      <c r="C48">
        <v>-49</v>
      </c>
      <c r="D48">
        <v>68</v>
      </c>
      <c r="G48" s="4">
        <f t="shared" si="0"/>
        <v>-24.737928675740488</v>
      </c>
      <c r="H48" s="4">
        <f t="shared" si="1"/>
        <v>-61.228522046075291</v>
      </c>
      <c r="I48" s="4">
        <f t="shared" si="2"/>
        <v>57.405165036669388</v>
      </c>
    </row>
    <row r="49" spans="1:9">
      <c r="A49" t="s">
        <v>49</v>
      </c>
      <c r="B49">
        <v>45</v>
      </c>
      <c r="C49">
        <v>-74</v>
      </c>
      <c r="D49">
        <v>41</v>
      </c>
      <c r="G49" s="4">
        <f t="shared" si="0"/>
        <v>-63.478923464760868</v>
      </c>
      <c r="H49" s="4">
        <f t="shared" si="1"/>
        <v>-55.181386298767897</v>
      </c>
      <c r="I49" s="4">
        <f t="shared" si="2"/>
        <v>24.118268633987427</v>
      </c>
    </row>
    <row r="50" spans="1:9">
      <c r="A50" t="s">
        <v>50</v>
      </c>
      <c r="B50">
        <v>46</v>
      </c>
      <c r="C50">
        <v>-90</v>
      </c>
      <c r="D50">
        <v>54</v>
      </c>
      <c r="G50" s="4">
        <f t="shared" si="0"/>
        <v>-51.431209575591403</v>
      </c>
      <c r="H50" s="4">
        <f t="shared" si="1"/>
        <v>-70.788987007807904</v>
      </c>
      <c r="I50" s="4">
        <f t="shared" si="2"/>
        <v>5.3600244902252125E-15</v>
      </c>
    </row>
    <row r="51" spans="1:9">
      <c r="A51" t="s">
        <v>51</v>
      </c>
      <c r="B51">
        <v>47</v>
      </c>
      <c r="C51">
        <v>-74</v>
      </c>
      <c r="D51">
        <v>68</v>
      </c>
      <c r="G51" s="4">
        <f t="shared" si="0"/>
        <v>-31.50830981345738</v>
      </c>
      <c r="H51" s="4">
        <f t="shared" si="1"/>
        <v>-77.985803392656038</v>
      </c>
      <c r="I51" s="4">
        <f t="shared" si="2"/>
        <v>24.118268633987427</v>
      </c>
    </row>
    <row r="52" spans="1:9">
      <c r="A52" t="s">
        <v>52</v>
      </c>
      <c r="B52">
        <v>48</v>
      </c>
      <c r="C52">
        <v>67</v>
      </c>
      <c r="D52">
        <v>-90</v>
      </c>
      <c r="G52" s="4">
        <f t="shared" si="0"/>
        <v>4.9339285578762511E-15</v>
      </c>
      <c r="H52" s="4">
        <f t="shared" si="1"/>
        <v>-80.544174677088535</v>
      </c>
      <c r="I52" s="4">
        <f t="shared" si="2"/>
        <v>34.188973742811449</v>
      </c>
    </row>
    <row r="53" spans="1:9">
      <c r="A53" t="s">
        <v>53</v>
      </c>
      <c r="B53">
        <v>49</v>
      </c>
      <c r="C53">
        <v>74</v>
      </c>
      <c r="D53">
        <v>-68</v>
      </c>
      <c r="G53" s="4">
        <f t="shared" si="0"/>
        <v>31.50830981345738</v>
      </c>
      <c r="H53" s="4">
        <f t="shared" si="1"/>
        <v>-77.985803392656038</v>
      </c>
      <c r="I53" s="4">
        <f t="shared" si="2"/>
        <v>24.118268633987427</v>
      </c>
    </row>
    <row r="54" spans="1:9">
      <c r="A54" t="s">
        <v>54</v>
      </c>
      <c r="B54">
        <v>50</v>
      </c>
      <c r="C54">
        <v>90</v>
      </c>
      <c r="D54">
        <v>-54</v>
      </c>
      <c r="G54" s="4">
        <f t="shared" si="0"/>
        <v>51.431209575591403</v>
      </c>
      <c r="H54" s="4">
        <f t="shared" si="1"/>
        <v>-70.788987007807904</v>
      </c>
      <c r="I54" s="4">
        <f t="shared" si="2"/>
        <v>5.3600244902252125E-15</v>
      </c>
    </row>
    <row r="55" spans="1:9">
      <c r="A55" t="s">
        <v>55</v>
      </c>
      <c r="B55">
        <v>51</v>
      </c>
      <c r="C55">
        <v>74</v>
      </c>
      <c r="D55">
        <v>-41</v>
      </c>
      <c r="G55" s="4">
        <f t="shared" si="0"/>
        <v>63.478923464760868</v>
      </c>
      <c r="H55" s="4">
        <f t="shared" si="1"/>
        <v>-55.181386298767897</v>
      </c>
      <c r="I55" s="4">
        <f t="shared" si="2"/>
        <v>24.118268633987427</v>
      </c>
    </row>
    <row r="56" spans="1:9">
      <c r="A56" t="s">
        <v>56</v>
      </c>
      <c r="B56">
        <v>52</v>
      </c>
      <c r="C56">
        <v>49</v>
      </c>
      <c r="D56">
        <v>-68</v>
      </c>
      <c r="G56" s="4">
        <f t="shared" si="0"/>
        <v>24.737928675740488</v>
      </c>
      <c r="H56" s="4">
        <f t="shared" si="1"/>
        <v>-61.228522046075291</v>
      </c>
      <c r="I56" s="4">
        <f t="shared" si="2"/>
        <v>57.405165036669388</v>
      </c>
    </row>
    <row r="57" spans="1:9">
      <c r="A57" t="s">
        <v>57</v>
      </c>
      <c r="B57">
        <v>53</v>
      </c>
      <c r="C57">
        <v>22</v>
      </c>
      <c r="D57">
        <v>-90</v>
      </c>
      <c r="G57" s="4">
        <f t="shared" si="0"/>
        <v>2.0079005149091272E-15</v>
      </c>
      <c r="H57" s="4">
        <f t="shared" si="1"/>
        <v>-32.7780769238923</v>
      </c>
      <c r="I57" s="4">
        <f t="shared" si="2"/>
        <v>81.128587274593897</v>
      </c>
    </row>
    <row r="58" spans="1:9">
      <c r="A58" t="s">
        <v>58</v>
      </c>
      <c r="B58">
        <v>54</v>
      </c>
      <c r="C58">
        <v>49</v>
      </c>
      <c r="D58">
        <v>-29</v>
      </c>
      <c r="G58" s="4">
        <f t="shared" si="0"/>
        <v>57.757338802602007</v>
      </c>
      <c r="H58" s="4">
        <f t="shared" si="1"/>
        <v>-32.015415686106529</v>
      </c>
      <c r="I58" s="4">
        <f t="shared" si="2"/>
        <v>57.405165036669388</v>
      </c>
    </row>
    <row r="59" spans="1:9">
      <c r="A59" t="s">
        <v>59</v>
      </c>
      <c r="B59">
        <v>55</v>
      </c>
      <c r="C59">
        <v>90</v>
      </c>
      <c r="D59">
        <v>-18</v>
      </c>
      <c r="G59" s="4">
        <f t="shared" si="0"/>
        <v>83.217445175825929</v>
      </c>
      <c r="H59" s="4">
        <f t="shared" si="1"/>
        <v>-27.038987007807897</v>
      </c>
      <c r="I59" s="4">
        <f t="shared" si="2"/>
        <v>5.3600244902252125E-15</v>
      </c>
    </row>
    <row r="60" spans="1:9">
      <c r="A60" t="s">
        <v>60</v>
      </c>
      <c r="B60">
        <v>56</v>
      </c>
      <c r="C60">
        <v>68</v>
      </c>
      <c r="D60">
        <v>0</v>
      </c>
      <c r="G60" s="4">
        <f t="shared" si="0"/>
        <v>81.128587274593897</v>
      </c>
      <c r="H60" s="4">
        <f t="shared" si="1"/>
        <v>0</v>
      </c>
      <c r="I60" s="4">
        <f t="shared" si="2"/>
        <v>32.7780769238923</v>
      </c>
    </row>
    <row r="61" spans="1:9">
      <c r="A61" t="s">
        <v>61</v>
      </c>
      <c r="B61">
        <v>57</v>
      </c>
      <c r="C61">
        <v>23</v>
      </c>
      <c r="D61">
        <v>0</v>
      </c>
      <c r="G61" s="4">
        <f t="shared" si="0"/>
        <v>34.188973742811456</v>
      </c>
      <c r="H61" s="4">
        <f t="shared" si="1"/>
        <v>0</v>
      </c>
      <c r="I61" s="4">
        <f t="shared" si="2"/>
        <v>80.544174677088535</v>
      </c>
    </row>
    <row r="62" spans="1:9">
      <c r="A62" t="s">
        <v>62</v>
      </c>
      <c r="B62">
        <v>58</v>
      </c>
      <c r="C62">
        <v>49</v>
      </c>
      <c r="D62">
        <v>29</v>
      </c>
      <c r="G62" s="4">
        <f t="shared" si="0"/>
        <v>57.757338802602007</v>
      </c>
      <c r="H62" s="4">
        <f t="shared" si="1"/>
        <v>32.015415686106529</v>
      </c>
      <c r="I62" s="4">
        <f t="shared" si="2"/>
        <v>57.405165036669388</v>
      </c>
    </row>
    <row r="63" spans="1:9">
      <c r="A63" t="s">
        <v>63</v>
      </c>
      <c r="B63">
        <v>59</v>
      </c>
      <c r="C63">
        <v>90</v>
      </c>
      <c r="D63">
        <v>18</v>
      </c>
      <c r="G63" s="4">
        <f t="shared" si="0"/>
        <v>83.217445175825929</v>
      </c>
      <c r="H63" s="4">
        <f t="shared" si="1"/>
        <v>27.038987007807897</v>
      </c>
      <c r="I63" s="4">
        <f t="shared" si="2"/>
        <v>5.3600244902252125E-15</v>
      </c>
    </row>
    <row r="64" spans="1:9">
      <c r="A64" t="s">
        <v>64</v>
      </c>
      <c r="B64">
        <v>60</v>
      </c>
      <c r="C64">
        <v>74</v>
      </c>
      <c r="D64">
        <v>41</v>
      </c>
      <c r="G64" s="4">
        <f t="shared" si="0"/>
        <v>63.478923464760868</v>
      </c>
      <c r="H64" s="4">
        <f t="shared" si="1"/>
        <v>55.181386298767897</v>
      </c>
      <c r="I64" s="4">
        <f t="shared" si="2"/>
        <v>24.118268633987427</v>
      </c>
    </row>
    <row r="65" spans="1:9">
      <c r="A65" t="s">
        <v>65</v>
      </c>
      <c r="B65">
        <v>61</v>
      </c>
      <c r="C65">
        <v>90</v>
      </c>
      <c r="D65">
        <v>54</v>
      </c>
      <c r="G65" s="4">
        <f t="shared" si="0"/>
        <v>51.431209575591403</v>
      </c>
      <c r="H65" s="4">
        <f t="shared" si="1"/>
        <v>70.788987007807904</v>
      </c>
      <c r="I65" s="4">
        <f t="shared" si="2"/>
        <v>5.3600244902252125E-15</v>
      </c>
    </row>
    <row r="66" spans="1:9">
      <c r="A66" t="s">
        <v>66</v>
      </c>
      <c r="B66">
        <v>62</v>
      </c>
      <c r="C66">
        <v>74</v>
      </c>
      <c r="D66">
        <v>68</v>
      </c>
      <c r="G66" s="4">
        <f t="shared" si="0"/>
        <v>31.50830981345738</v>
      </c>
      <c r="H66" s="4">
        <f t="shared" si="1"/>
        <v>77.985803392656038</v>
      </c>
      <c r="I66" s="4">
        <f t="shared" si="2"/>
        <v>24.118268633987427</v>
      </c>
    </row>
    <row r="67" spans="1:9">
      <c r="A67" t="s">
        <v>67</v>
      </c>
      <c r="B67">
        <v>63</v>
      </c>
      <c r="C67">
        <v>49</v>
      </c>
      <c r="D67">
        <v>68</v>
      </c>
      <c r="G67" s="4">
        <f t="shared" si="0"/>
        <v>24.737928675740488</v>
      </c>
      <c r="H67" s="4">
        <f t="shared" si="1"/>
        <v>61.228522046075291</v>
      </c>
      <c r="I67" s="4">
        <f t="shared" si="2"/>
        <v>57.405165036669388</v>
      </c>
    </row>
    <row r="68" spans="1:9">
      <c r="A68" t="s">
        <v>68</v>
      </c>
      <c r="B68">
        <v>64</v>
      </c>
      <c r="C68">
        <v>112</v>
      </c>
      <c r="D68">
        <v>-90</v>
      </c>
      <c r="G68" s="4">
        <f t="shared" si="0"/>
        <v>4.9697281674193922E-15</v>
      </c>
      <c r="H68" s="4">
        <f t="shared" si="1"/>
        <v>-81.128587274593897</v>
      </c>
      <c r="I68" s="4">
        <f t="shared" si="2"/>
        <v>-32.778076923892307</v>
      </c>
    </row>
    <row r="69" spans="1:9">
      <c r="A69" t="s">
        <v>75</v>
      </c>
      <c r="B69">
        <v>65</v>
      </c>
      <c r="C69">
        <v>-113</v>
      </c>
      <c r="D69">
        <v>-36</v>
      </c>
    </row>
    <row r="70" spans="1:9">
      <c r="A70" t="s">
        <v>76</v>
      </c>
      <c r="B70">
        <v>66</v>
      </c>
      <c r="C70">
        <v>-57</v>
      </c>
      <c r="D70">
        <v>-82</v>
      </c>
    </row>
    <row r="71" spans="1:9">
      <c r="A71" t="s">
        <v>77</v>
      </c>
      <c r="B71">
        <v>67</v>
      </c>
      <c r="C71">
        <v>-35</v>
      </c>
      <c r="D71">
        <v>-73</v>
      </c>
    </row>
    <row r="72" spans="1:9">
      <c r="A72" t="s">
        <v>78</v>
      </c>
      <c r="B72">
        <v>68</v>
      </c>
      <c r="C72">
        <v>-62</v>
      </c>
      <c r="D72">
        <v>-35</v>
      </c>
    </row>
    <row r="73" spans="1:9">
      <c r="A73" t="s">
        <v>79</v>
      </c>
      <c r="B73">
        <v>69</v>
      </c>
      <c r="C73">
        <v>-79</v>
      </c>
      <c r="D73">
        <v>-10</v>
      </c>
    </row>
    <row r="74" spans="1:9">
      <c r="A74" t="s">
        <v>80</v>
      </c>
      <c r="B74">
        <v>70</v>
      </c>
      <c r="C74">
        <v>-35</v>
      </c>
      <c r="D74">
        <v>-19</v>
      </c>
    </row>
    <row r="75" spans="1:9">
      <c r="A75" t="s">
        <v>81</v>
      </c>
      <c r="B75">
        <v>71</v>
      </c>
      <c r="C75">
        <v>-16</v>
      </c>
      <c r="D75">
        <v>45</v>
      </c>
    </row>
    <row r="76" spans="1:9">
      <c r="A76" t="s">
        <v>82</v>
      </c>
      <c r="B76">
        <v>72</v>
      </c>
      <c r="C76">
        <v>-57</v>
      </c>
      <c r="D76">
        <v>12</v>
      </c>
    </row>
    <row r="77" spans="1:9">
      <c r="A77" t="s">
        <v>83</v>
      </c>
      <c r="B77">
        <v>73</v>
      </c>
      <c r="C77">
        <v>-81</v>
      </c>
      <c r="D77">
        <v>29</v>
      </c>
    </row>
    <row r="78" spans="1:9">
      <c r="A78" t="s">
        <v>84</v>
      </c>
      <c r="B78">
        <v>74</v>
      </c>
      <c r="C78">
        <v>-113</v>
      </c>
      <c r="D78">
        <v>36</v>
      </c>
    </row>
    <row r="79" spans="1:9">
      <c r="A79" t="s">
        <v>85</v>
      </c>
      <c r="B79">
        <v>75</v>
      </c>
      <c r="C79">
        <v>-101</v>
      </c>
      <c r="D79">
        <v>45</v>
      </c>
    </row>
    <row r="80" spans="1:9">
      <c r="A80" t="s">
        <v>86</v>
      </c>
      <c r="B80">
        <v>76</v>
      </c>
      <c r="C80">
        <v>-113</v>
      </c>
      <c r="D80">
        <v>54</v>
      </c>
    </row>
    <row r="81" spans="1:4">
      <c r="A81" t="s">
        <v>87</v>
      </c>
      <c r="B81">
        <v>77</v>
      </c>
      <c r="C81">
        <v>-112</v>
      </c>
      <c r="D81">
        <v>72</v>
      </c>
    </row>
    <row r="82" spans="1:4">
      <c r="A82" t="s">
        <v>88</v>
      </c>
      <c r="B82">
        <v>78</v>
      </c>
      <c r="C82">
        <v>-101</v>
      </c>
      <c r="D82">
        <v>81</v>
      </c>
    </row>
    <row r="83" spans="1:4">
      <c r="A83" t="s">
        <v>89</v>
      </c>
      <c r="B83">
        <v>79</v>
      </c>
      <c r="C83">
        <v>-57</v>
      </c>
      <c r="D83">
        <v>82</v>
      </c>
    </row>
    <row r="84" spans="1:4">
      <c r="A84" t="s">
        <v>90</v>
      </c>
      <c r="B84">
        <v>80</v>
      </c>
      <c r="C84">
        <v>-46</v>
      </c>
      <c r="D84">
        <v>48</v>
      </c>
    </row>
    <row r="85" spans="1:4">
      <c r="A85" t="s">
        <v>91</v>
      </c>
      <c r="B85">
        <v>81</v>
      </c>
      <c r="C85">
        <v>46</v>
      </c>
      <c r="D85">
        <v>-48</v>
      </c>
    </row>
    <row r="86" spans="1:4">
      <c r="A86" t="s">
        <v>92</v>
      </c>
      <c r="B86">
        <v>82</v>
      </c>
      <c r="C86">
        <v>57</v>
      </c>
      <c r="D86">
        <v>-82</v>
      </c>
    </row>
    <row r="87" spans="1:4">
      <c r="A87" t="s">
        <v>93</v>
      </c>
      <c r="B87">
        <v>83</v>
      </c>
      <c r="C87">
        <v>101</v>
      </c>
      <c r="D87">
        <v>-81</v>
      </c>
    </row>
    <row r="88" spans="1:4">
      <c r="A88" t="s">
        <v>94</v>
      </c>
      <c r="B88">
        <v>84</v>
      </c>
      <c r="C88">
        <v>112</v>
      </c>
      <c r="D88">
        <v>-72</v>
      </c>
    </row>
    <row r="89" spans="1:4">
      <c r="A89" t="s">
        <v>95</v>
      </c>
      <c r="B89">
        <v>85</v>
      </c>
      <c r="C89">
        <v>113</v>
      </c>
      <c r="D89">
        <v>-54</v>
      </c>
    </row>
    <row r="90" spans="1:4">
      <c r="A90" t="s">
        <v>96</v>
      </c>
      <c r="B90">
        <v>86</v>
      </c>
      <c r="C90">
        <v>101</v>
      </c>
      <c r="D90">
        <v>-45</v>
      </c>
    </row>
    <row r="91" spans="1:4">
      <c r="A91" t="s">
        <v>97</v>
      </c>
      <c r="B91">
        <v>87</v>
      </c>
      <c r="C91">
        <v>113</v>
      </c>
      <c r="D91">
        <v>-36</v>
      </c>
    </row>
    <row r="92" spans="1:4">
      <c r="A92" t="s">
        <v>98</v>
      </c>
      <c r="B92">
        <v>88</v>
      </c>
      <c r="C92">
        <v>81</v>
      </c>
      <c r="D92">
        <v>-29</v>
      </c>
    </row>
    <row r="93" spans="1:4">
      <c r="A93" t="s">
        <v>99</v>
      </c>
      <c r="B93">
        <v>89</v>
      </c>
      <c r="C93">
        <v>57</v>
      </c>
      <c r="D93">
        <v>-12</v>
      </c>
    </row>
    <row r="94" spans="1:4">
      <c r="A94" t="s">
        <v>100</v>
      </c>
      <c r="B94">
        <v>90</v>
      </c>
      <c r="C94">
        <v>16</v>
      </c>
      <c r="D94">
        <v>-45</v>
      </c>
    </row>
    <row r="95" spans="1:4">
      <c r="A95" t="s">
        <v>101</v>
      </c>
      <c r="B95">
        <v>91</v>
      </c>
      <c r="C95">
        <v>35</v>
      </c>
      <c r="D95">
        <v>19</v>
      </c>
    </row>
    <row r="96" spans="1:4">
      <c r="A96" t="s">
        <v>102</v>
      </c>
      <c r="B96">
        <v>92</v>
      </c>
      <c r="C96">
        <v>79</v>
      </c>
      <c r="D96">
        <v>10</v>
      </c>
    </row>
    <row r="97" spans="1:4">
      <c r="A97" t="s">
        <v>103</v>
      </c>
      <c r="B97">
        <v>93</v>
      </c>
      <c r="C97">
        <v>62</v>
      </c>
      <c r="D97">
        <v>35</v>
      </c>
    </row>
    <row r="98" spans="1:4">
      <c r="A98" t="s">
        <v>104</v>
      </c>
      <c r="B98">
        <v>94</v>
      </c>
      <c r="C98">
        <v>35</v>
      </c>
      <c r="D98">
        <v>73</v>
      </c>
    </row>
    <row r="99" spans="1:4">
      <c r="A99" t="s">
        <v>105</v>
      </c>
      <c r="B99">
        <v>95</v>
      </c>
      <c r="C99">
        <v>57</v>
      </c>
      <c r="D99">
        <v>82</v>
      </c>
    </row>
    <row r="100" spans="1:4">
      <c r="A100" t="s">
        <v>106</v>
      </c>
      <c r="B100">
        <v>96</v>
      </c>
      <c r="C100">
        <v>113</v>
      </c>
      <c r="D100">
        <v>36</v>
      </c>
    </row>
    <row r="101" spans="1:4">
      <c r="A101" t="s">
        <v>107</v>
      </c>
      <c r="B101">
        <v>97</v>
      </c>
      <c r="C101">
        <v>-79</v>
      </c>
      <c r="D101">
        <v>-82</v>
      </c>
    </row>
    <row r="102" spans="1:4">
      <c r="A102" t="s">
        <v>108</v>
      </c>
      <c r="B102">
        <v>98</v>
      </c>
      <c r="C102">
        <v>-72</v>
      </c>
      <c r="D102">
        <v>-55</v>
      </c>
    </row>
    <row r="103" spans="1:4">
      <c r="A103" t="s">
        <v>109</v>
      </c>
      <c r="B103">
        <v>99</v>
      </c>
      <c r="C103">
        <v>-101</v>
      </c>
      <c r="D103">
        <v>-27</v>
      </c>
    </row>
    <row r="104" spans="1:4">
      <c r="A104" t="s">
        <v>110</v>
      </c>
      <c r="B104">
        <v>100</v>
      </c>
      <c r="C104">
        <v>-81</v>
      </c>
      <c r="D104">
        <v>-29</v>
      </c>
    </row>
    <row r="105" spans="1:4">
      <c r="A105" t="s">
        <v>111</v>
      </c>
      <c r="B105">
        <v>101</v>
      </c>
      <c r="C105">
        <v>-46</v>
      </c>
      <c r="D105">
        <v>-48</v>
      </c>
    </row>
    <row r="106" spans="1:4">
      <c r="A106" t="s">
        <v>112</v>
      </c>
      <c r="B106">
        <v>102</v>
      </c>
      <c r="C106">
        <v>-16</v>
      </c>
      <c r="D106">
        <v>-45</v>
      </c>
    </row>
    <row r="107" spans="1:4">
      <c r="A107" t="s">
        <v>113</v>
      </c>
      <c r="B107">
        <v>103</v>
      </c>
      <c r="C107">
        <v>-57</v>
      </c>
      <c r="D107">
        <v>-12</v>
      </c>
    </row>
    <row r="108" spans="1:4">
      <c r="A108" t="s">
        <v>114</v>
      </c>
      <c r="B108">
        <v>104</v>
      </c>
      <c r="C108">
        <v>-101</v>
      </c>
      <c r="D108">
        <v>-9</v>
      </c>
    </row>
    <row r="109" spans="1:4">
      <c r="A109" t="s">
        <v>115</v>
      </c>
      <c r="B109">
        <v>105</v>
      </c>
      <c r="C109">
        <v>-79</v>
      </c>
      <c r="D109">
        <v>10</v>
      </c>
    </row>
    <row r="110" spans="1:4">
      <c r="A110" t="s">
        <v>116</v>
      </c>
      <c r="B110">
        <v>106</v>
      </c>
      <c r="C110">
        <v>-35</v>
      </c>
      <c r="D110">
        <v>19</v>
      </c>
    </row>
    <row r="111" spans="1:4">
      <c r="A111" t="s">
        <v>117</v>
      </c>
      <c r="B111">
        <v>107</v>
      </c>
      <c r="C111">
        <v>-35</v>
      </c>
      <c r="D111">
        <v>73</v>
      </c>
    </row>
    <row r="112" spans="1:4">
      <c r="A112" t="s">
        <v>118</v>
      </c>
      <c r="B112">
        <v>108</v>
      </c>
      <c r="C112">
        <v>-62</v>
      </c>
      <c r="D112">
        <v>35</v>
      </c>
    </row>
    <row r="113" spans="1:4">
      <c r="A113" t="s">
        <v>119</v>
      </c>
      <c r="B113">
        <v>109</v>
      </c>
      <c r="C113">
        <v>-101</v>
      </c>
      <c r="D113">
        <v>27</v>
      </c>
    </row>
    <row r="114" spans="1:4">
      <c r="A114" t="s">
        <v>120</v>
      </c>
      <c r="B114">
        <v>110</v>
      </c>
      <c r="C114">
        <v>-101</v>
      </c>
      <c r="D114">
        <v>63</v>
      </c>
    </row>
    <row r="115" spans="1:4">
      <c r="A115" t="s">
        <v>121</v>
      </c>
      <c r="B115">
        <v>111</v>
      </c>
      <c r="C115">
        <v>-72</v>
      </c>
      <c r="D115">
        <v>55</v>
      </c>
    </row>
    <row r="116" spans="1:4">
      <c r="A116" t="s">
        <v>122</v>
      </c>
      <c r="B116">
        <v>112</v>
      </c>
      <c r="C116">
        <v>-79</v>
      </c>
      <c r="D116">
        <v>82</v>
      </c>
    </row>
    <row r="117" spans="1:4">
      <c r="A117" t="s">
        <v>123</v>
      </c>
      <c r="B117">
        <v>113</v>
      </c>
      <c r="C117">
        <v>79</v>
      </c>
      <c r="D117">
        <v>-82</v>
      </c>
    </row>
    <row r="118" spans="1:4">
      <c r="A118" t="s">
        <v>124</v>
      </c>
      <c r="B118">
        <v>114</v>
      </c>
      <c r="C118">
        <v>72</v>
      </c>
      <c r="D118">
        <v>-55</v>
      </c>
    </row>
    <row r="119" spans="1:4">
      <c r="A119" t="s">
        <v>125</v>
      </c>
      <c r="B119">
        <v>115</v>
      </c>
      <c r="C119">
        <v>101</v>
      </c>
      <c r="D119">
        <v>-63</v>
      </c>
    </row>
    <row r="120" spans="1:4">
      <c r="A120" t="s">
        <v>126</v>
      </c>
      <c r="B120">
        <v>116</v>
      </c>
      <c r="C120">
        <v>101</v>
      </c>
      <c r="D120">
        <v>-27</v>
      </c>
    </row>
    <row r="121" spans="1:4">
      <c r="A121" t="s">
        <v>127</v>
      </c>
      <c r="B121">
        <v>117</v>
      </c>
      <c r="C121">
        <v>62</v>
      </c>
      <c r="D121">
        <v>-35</v>
      </c>
    </row>
    <row r="122" spans="1:4">
      <c r="A122" t="s">
        <v>128</v>
      </c>
      <c r="B122">
        <v>118</v>
      </c>
      <c r="C122">
        <v>35</v>
      </c>
      <c r="D122">
        <v>-73</v>
      </c>
    </row>
    <row r="123" spans="1:4">
      <c r="A123" t="s">
        <v>129</v>
      </c>
      <c r="B123">
        <v>119</v>
      </c>
      <c r="C123">
        <v>35</v>
      </c>
      <c r="D123">
        <v>-19</v>
      </c>
    </row>
    <row r="124" spans="1:4">
      <c r="A124" t="s">
        <v>130</v>
      </c>
      <c r="B124">
        <v>120</v>
      </c>
      <c r="C124">
        <v>79</v>
      </c>
      <c r="D124">
        <v>-10</v>
      </c>
    </row>
    <row r="125" spans="1:4">
      <c r="A125" t="s">
        <v>131</v>
      </c>
      <c r="B125">
        <v>121</v>
      </c>
      <c r="C125">
        <v>101</v>
      </c>
      <c r="D125">
        <v>9</v>
      </c>
    </row>
    <row r="126" spans="1:4">
      <c r="A126" t="s">
        <v>132</v>
      </c>
      <c r="B126">
        <v>122</v>
      </c>
      <c r="C126">
        <v>57</v>
      </c>
      <c r="D126">
        <v>12</v>
      </c>
    </row>
    <row r="127" spans="1:4">
      <c r="A127" t="s">
        <v>133</v>
      </c>
      <c r="B127">
        <v>123</v>
      </c>
      <c r="C127">
        <v>16</v>
      </c>
      <c r="D127">
        <v>45</v>
      </c>
    </row>
    <row r="128" spans="1:4">
      <c r="A128" t="s">
        <v>134</v>
      </c>
      <c r="B128">
        <v>124</v>
      </c>
      <c r="C128">
        <v>46</v>
      </c>
      <c r="D128">
        <v>48</v>
      </c>
    </row>
    <row r="129" spans="1:4">
      <c r="A129" t="s">
        <v>135</v>
      </c>
      <c r="B129">
        <v>125</v>
      </c>
      <c r="C129">
        <v>81</v>
      </c>
      <c r="D129">
        <v>29</v>
      </c>
    </row>
    <row r="130" spans="1:4">
      <c r="A130" t="s">
        <v>136</v>
      </c>
      <c r="B130">
        <v>126</v>
      </c>
      <c r="C130">
        <v>101</v>
      </c>
      <c r="D130">
        <v>27</v>
      </c>
    </row>
    <row r="131" spans="1:4">
      <c r="A131" t="s">
        <v>137</v>
      </c>
      <c r="B131">
        <v>127</v>
      </c>
      <c r="C131">
        <v>72</v>
      </c>
      <c r="D131">
        <v>55</v>
      </c>
    </row>
    <row r="132" spans="1:4">
      <c r="A132" t="s">
        <v>138</v>
      </c>
      <c r="B132">
        <v>128</v>
      </c>
      <c r="C132">
        <v>79</v>
      </c>
      <c r="D132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64chan-REF</vt:lpstr>
      <vt:lpstr>64chan-NOREF</vt:lpstr>
      <vt:lpstr>128chan-REF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2021-08-11T11:57:19Z</dcterms:created>
  <dcterms:modified xsi:type="dcterms:W3CDTF">2021-08-11T20:07:16Z</dcterms:modified>
</cp:coreProperties>
</file>