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29B78C11-42BF-456D-9FF2-2A025C89FC28}" xr6:coauthVersionLast="46" xr6:coauthVersionMax="46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9" i="2" l="1"/>
  <c r="CR9" i="2"/>
  <c r="CQ9" i="2"/>
  <c r="BZ9" i="2"/>
  <c r="CS4" i="2"/>
  <c r="CR4" i="2"/>
  <c r="CQ4" i="2"/>
  <c r="BZ4" i="2"/>
  <c r="CS3" i="2"/>
  <c r="CR3" i="2"/>
  <c r="CQ3" i="2"/>
  <c r="BZ3" i="2"/>
  <c r="AK9" i="2"/>
  <c r="AJ9" i="2"/>
  <c r="AI9" i="2"/>
  <c r="R9" i="2"/>
  <c r="AK4" i="2"/>
  <c r="AJ4" i="2"/>
  <c r="AI4" i="2"/>
  <c r="R4" i="2"/>
  <c r="AK3" i="2"/>
  <c r="AJ3" i="2"/>
  <c r="AI3" i="2"/>
  <c r="R3" i="2"/>
  <c r="BY9" i="2"/>
  <c r="BX9" i="2"/>
  <c r="BW9" i="2"/>
  <c r="BF9" i="2"/>
  <c r="BY4" i="2"/>
  <c r="BX4" i="2"/>
  <c r="BW4" i="2"/>
  <c r="BF4" i="2"/>
  <c r="BY3" i="2"/>
  <c r="BX3" i="2"/>
  <c r="BW3" i="2"/>
  <c r="BF3" i="2"/>
  <c r="AL4" i="2"/>
  <c r="AL3" i="2"/>
  <c r="AL9" i="2"/>
  <c r="BC4" i="2"/>
  <c r="BD4" i="2"/>
  <c r="BE4" i="2"/>
  <c r="BC9" i="2"/>
  <c r="BD9" i="2"/>
  <c r="BE9" i="2"/>
  <c r="BE3" i="2"/>
  <c r="BD3" i="2"/>
  <c r="BC3" i="2"/>
  <c r="O8" i="2"/>
  <c r="P8" i="2"/>
  <c r="Q8" i="2"/>
  <c r="L8" i="2"/>
  <c r="M8" i="2"/>
  <c r="N8" i="2"/>
  <c r="N3" i="2"/>
  <c r="M3" i="2"/>
  <c r="L3" i="2"/>
  <c r="H3" i="2"/>
  <c r="O6" i="2"/>
  <c r="P6" i="2"/>
  <c r="Q6" i="2"/>
  <c r="O7" i="2"/>
  <c r="P7" i="2"/>
  <c r="Q7" i="2"/>
  <c r="O9" i="2"/>
  <c r="P9" i="2"/>
  <c r="Q9" i="2"/>
  <c r="M5" i="2"/>
  <c r="M6" i="2"/>
  <c r="M7" i="2"/>
  <c r="M9" i="2"/>
  <c r="M4" i="2"/>
  <c r="N4" i="2"/>
  <c r="N5" i="2"/>
  <c r="N6" i="2"/>
  <c r="N7" i="2"/>
  <c r="N9" i="2"/>
  <c r="L6" i="2"/>
  <c r="L7" i="2"/>
  <c r="L9" i="2"/>
  <c r="L4" i="2"/>
  <c r="L5" i="2"/>
  <c r="Q5" i="2"/>
  <c r="P5" i="2"/>
  <c r="O5" i="2"/>
  <c r="Q4" i="2"/>
  <c r="P4" i="2"/>
  <c r="O4" i="2"/>
  <c r="Q3" i="2"/>
  <c r="P3" i="2"/>
  <c r="O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<sst xmlns="http://schemas.openxmlformats.org/spreadsheetml/2006/main" count="299" uniqueCount="37">
  <si>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</si>
  <si>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</si>
  <si>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</si>
  <si>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</si>
  <si>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</si>
  <si>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</si>
  <si>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</si>
  <si>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</si>
  <si>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</si>
  <si>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</si>
  <si>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</si>
  <si>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</si>
  <si>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</si>
  <si>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</si>
  <si>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</si>
  <si>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</si>
  <si>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</si>
  <si>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</si>
  <si>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</si>
  <si>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</si>
  <si>
    <t>Unet-512-NM</t>
  </si>
  <si>
    <t>SSIM+PSNR</t>
  </si>
  <si>
    <t>No. of Parameters</t>
  </si>
  <si>
    <t>Speed (s)</t>
  </si>
  <si>
    <t>5 Epochs</t>
  </si>
  <si>
    <t>Improvement</t>
  </si>
  <si>
    <t>DenseNet128-NM</t>
  </si>
  <si>
    <t>train/eval loss</t>
  </si>
  <si>
    <t>TL 50 samples</t>
  </si>
  <si>
    <t>View 5</t>
  </si>
  <si>
    <t xml:space="preserve">  PSNR  </t>
  </si>
  <si>
    <t>How off from itself on V2?</t>
  </si>
  <si>
    <t>No. of epochs</t>
  </si>
  <si>
    <t>lr: 0.00001</t>
  </si>
  <si>
    <t>TL 75 samples</t>
  </si>
  <si>
    <t>TL 25 samples</t>
  </si>
  <si>
    <t>TL 100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</si>
</sst>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43" fontId="0" fillId="0" borderId="0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10" fontId="0" fillId="0" borderId="0" xfId="2" applyNumberFormat="1" applyFont="1" applyBorder="1"/>
    <xf numFmtId="10" fontId="0" fillId="0" borderId="3" xfId="2" applyNumberFormat="1" applyFont="1" applyBorder="1"/>
    <xf numFmtId="166" fontId="0" fillId="0" borderId="15" xfId="2" applyNumberFormat="1" applyFont="1" applyBorder="1"/>
    <xf numFmtId="10" fontId="0" fillId="0" borderId="1" xfId="2" applyNumberFormat="1" applyFont="1" applyBorder="1"/>
    <xf numFmtId="166" fontId="0" fillId="0" borderId="2" xfId="2" applyNumberFormat="1" applyFont="1" applyBorder="1"/>
    <xf numFmtId="10" fontId="0" fillId="0" borderId="4" xfId="2" applyNumberFormat="1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3" xfId="0" applyNumberFormat="1" applyBorder="1"/>
    <xf numFmtId="10" fontId="0" fillId="0" borderId="15" xfId="2" applyNumberFormat="1" applyFont="1" applyBorder="1"/>
    <xf numFmtId="10" fontId="0" fillId="0" borderId="2" xfId="2" applyNumberFormat="1" applyFont="1" applyBorder="1"/>
    <xf numFmtId="0" fontId="0" fillId="0" borderId="11" xfId="0" applyFill="1" applyBorder="1"/>
    <xf numFmtId="9" fontId="0" fillId="0" borderId="11" xfId="2" applyFont="1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0" xfId="2" applyNumberFormat="1" applyFont="1" applyBorder="1"/>
    <xf numFmtId="9" fontId="0" fillId="0" borderId="9" xfId="2" applyFont="1" applyBorder="1"/>
    <xf numFmtId="0" fontId="0" fillId="0" borderId="0" xfId="0" applyAlignment="1">
      <alignment wrapText="1"/>
    </xf>
    <xf numFmtId="11" fontId="0" fillId="0" borderId="15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0" fontId="0" fillId="0" borderId="13" xfId="2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zoomScale="85" zoomScaleNormal="85" workbookViewId="0">
      <selection activeCell="J3" sqref="I3:K8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65" t="s">
        <v>11</v>
      </c>
      <c r="B1" s="56" t="s">
        <v>4</v>
      </c>
      <c r="C1" s="57"/>
      <c r="D1" s="57" t="s">
        <v>5</v>
      </c>
      <c r="E1" s="57"/>
      <c r="F1" s="57" t="s">
        <v>6</v>
      </c>
      <c r="G1" s="58"/>
    </row>
    <row r="2" spans="1:29" ht="15.75" thickBot="1" x14ac:dyDescent="0.3">
      <c r="A2" s="67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59"/>
      <c r="D11" s="60"/>
      <c r="E11" s="60"/>
      <c r="F11" s="60"/>
      <c r="G11" s="61"/>
      <c r="H11" s="65" t="s">
        <v>15</v>
      </c>
      <c r="I11" s="59"/>
      <c r="J11" s="60"/>
      <c r="K11" s="60"/>
      <c r="L11" s="60"/>
      <c r="M11" s="60"/>
      <c r="N11" s="61"/>
      <c r="P11" s="9" t="s">
        <v>12</v>
      </c>
      <c r="Q11" s="10" t="s">
        <v>2</v>
      </c>
      <c r="R11" s="59"/>
      <c r="S11" s="60"/>
      <c r="T11" s="60"/>
      <c r="U11" s="60"/>
      <c r="V11" s="61"/>
      <c r="W11" s="65" t="s">
        <v>15</v>
      </c>
      <c r="X11" s="59"/>
      <c r="Y11" s="60"/>
      <c r="Z11" s="60"/>
      <c r="AA11" s="60"/>
      <c r="AB11" s="60"/>
      <c r="AC11" s="61"/>
    </row>
    <row r="12" spans="1:29" ht="15.75" thickBot="1" x14ac:dyDescent="0.3">
      <c r="A12" s="3" t="s">
        <v>13</v>
      </c>
      <c r="B12" s="5">
        <v>3</v>
      </c>
      <c r="C12" s="62"/>
      <c r="D12" s="63"/>
      <c r="E12" s="63"/>
      <c r="F12" s="63"/>
      <c r="G12" s="64"/>
      <c r="H12" s="66"/>
      <c r="I12" s="62"/>
      <c r="J12" s="63"/>
      <c r="K12" s="63"/>
      <c r="L12" s="63"/>
      <c r="M12" s="63"/>
      <c r="N12" s="64"/>
      <c r="P12" s="3" t="s">
        <v>13</v>
      </c>
      <c r="Q12" s="5">
        <v>3</v>
      </c>
      <c r="R12" s="62"/>
      <c r="S12" s="63"/>
      <c r="T12" s="63"/>
      <c r="U12" s="63"/>
      <c r="V12" s="64"/>
      <c r="W12" s="66"/>
      <c r="X12" s="62"/>
      <c r="Y12" s="63"/>
      <c r="Z12" s="63"/>
      <c r="AA12" s="63"/>
      <c r="AB12" s="63"/>
      <c r="AC12" s="64"/>
    </row>
    <row r="13" spans="1:29" ht="15.75" thickBot="1" x14ac:dyDescent="0.3">
      <c r="A13" s="11"/>
      <c r="B13" s="68" t="s">
        <v>4</v>
      </c>
      <c r="C13" s="57"/>
      <c r="D13" s="57" t="s">
        <v>5</v>
      </c>
      <c r="E13" s="57"/>
      <c r="F13" s="57" t="s">
        <v>6</v>
      </c>
      <c r="G13" s="57"/>
      <c r="H13" s="66"/>
      <c r="I13" s="56" t="s">
        <v>4</v>
      </c>
      <c r="J13" s="57"/>
      <c r="K13" s="57" t="s">
        <v>5</v>
      </c>
      <c r="L13" s="57"/>
      <c r="M13" s="57" t="s">
        <v>6</v>
      </c>
      <c r="N13" s="58"/>
      <c r="P13" s="11"/>
      <c r="Q13" s="68" t="s">
        <v>4</v>
      </c>
      <c r="R13" s="57"/>
      <c r="S13" s="57" t="s">
        <v>5</v>
      </c>
      <c r="T13" s="57"/>
      <c r="U13" s="57" t="s">
        <v>6</v>
      </c>
      <c r="V13" s="57"/>
      <c r="W13" s="66"/>
      <c r="X13" s="56" t="s">
        <v>4</v>
      </c>
      <c r="Y13" s="57"/>
      <c r="Z13" s="57" t="s">
        <v>5</v>
      </c>
      <c r="AA13" s="57"/>
      <c r="AB13" s="57" t="s">
        <v>6</v>
      </c>
      <c r="AC13" s="58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67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67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59"/>
      <c r="D20" s="60"/>
      <c r="E20" s="60"/>
      <c r="F20" s="60"/>
      <c r="G20" s="61"/>
      <c r="H20" s="65" t="s">
        <v>15</v>
      </c>
      <c r="I20" s="59"/>
      <c r="J20" s="60"/>
      <c r="K20" s="60"/>
      <c r="L20" s="60"/>
      <c r="M20" s="60"/>
      <c r="N20" s="61"/>
      <c r="P20" s="9" t="s">
        <v>12</v>
      </c>
      <c r="Q20" s="10" t="s">
        <v>2</v>
      </c>
      <c r="R20" s="59"/>
      <c r="S20" s="60"/>
      <c r="T20" s="60"/>
      <c r="U20" s="60"/>
      <c r="V20" s="61"/>
      <c r="W20" s="65" t="s">
        <v>15</v>
      </c>
      <c r="X20" s="59"/>
      <c r="Y20" s="60"/>
      <c r="Z20" s="60"/>
      <c r="AA20" s="60"/>
      <c r="AB20" s="60"/>
      <c r="AC20" s="61"/>
      <c r="AE20" s="9" t="s">
        <v>12</v>
      </c>
      <c r="AF20" s="10" t="s">
        <v>1</v>
      </c>
      <c r="AG20" s="59"/>
      <c r="AH20" s="60"/>
      <c r="AI20" s="60"/>
      <c r="AJ20" s="60"/>
      <c r="AK20" s="61"/>
      <c r="AL20" s="65" t="s">
        <v>15</v>
      </c>
      <c r="AM20" s="59"/>
      <c r="AN20" s="60"/>
      <c r="AO20" s="60"/>
      <c r="AP20" s="60"/>
      <c r="AQ20" s="60"/>
      <c r="AR20" s="61"/>
    </row>
    <row r="21" spans="1:44" ht="15.75" thickBot="1" x14ac:dyDescent="0.3">
      <c r="A21" s="3" t="s">
        <v>13</v>
      </c>
      <c r="B21" s="7">
        <v>5</v>
      </c>
      <c r="C21" s="62"/>
      <c r="D21" s="63"/>
      <c r="E21" s="63"/>
      <c r="F21" s="63"/>
      <c r="G21" s="64"/>
      <c r="H21" s="66"/>
      <c r="I21" s="62"/>
      <c r="J21" s="63"/>
      <c r="K21" s="63"/>
      <c r="L21" s="63"/>
      <c r="M21" s="63"/>
      <c r="N21" s="64"/>
      <c r="P21" s="3" t="s">
        <v>13</v>
      </c>
      <c r="Q21" s="5">
        <v>5</v>
      </c>
      <c r="R21" s="62"/>
      <c r="S21" s="63"/>
      <c r="T21" s="63"/>
      <c r="U21" s="63"/>
      <c r="V21" s="64"/>
      <c r="W21" s="66"/>
      <c r="X21" s="62"/>
      <c r="Y21" s="63"/>
      <c r="Z21" s="63"/>
      <c r="AA21" s="63"/>
      <c r="AB21" s="63"/>
      <c r="AC21" s="64"/>
      <c r="AE21" s="3" t="s">
        <v>13</v>
      </c>
      <c r="AF21" s="5">
        <v>5</v>
      </c>
      <c r="AG21" s="62"/>
      <c r="AH21" s="63"/>
      <c r="AI21" s="63"/>
      <c r="AJ21" s="63"/>
      <c r="AK21" s="64"/>
      <c r="AL21" s="66"/>
      <c r="AM21" s="62"/>
      <c r="AN21" s="63"/>
      <c r="AO21" s="63"/>
      <c r="AP21" s="63"/>
      <c r="AQ21" s="63"/>
      <c r="AR21" s="64"/>
    </row>
    <row r="22" spans="1:44" ht="15.75" thickBot="1" x14ac:dyDescent="0.3">
      <c r="A22" s="11"/>
      <c r="B22" s="68" t="s">
        <v>4</v>
      </c>
      <c r="C22" s="57"/>
      <c r="D22" s="57" t="s">
        <v>5</v>
      </c>
      <c r="E22" s="57"/>
      <c r="F22" s="57" t="s">
        <v>6</v>
      </c>
      <c r="G22" s="57"/>
      <c r="H22" s="66"/>
      <c r="I22" s="56" t="s">
        <v>4</v>
      </c>
      <c r="J22" s="57"/>
      <c r="K22" s="57" t="s">
        <v>5</v>
      </c>
      <c r="L22" s="57"/>
      <c r="M22" s="57" t="s">
        <v>6</v>
      </c>
      <c r="N22" s="58"/>
      <c r="P22" s="11"/>
      <c r="Q22" s="68" t="s">
        <v>4</v>
      </c>
      <c r="R22" s="57"/>
      <c r="S22" s="57" t="s">
        <v>5</v>
      </c>
      <c r="T22" s="57"/>
      <c r="U22" s="57" t="s">
        <v>6</v>
      </c>
      <c r="V22" s="57"/>
      <c r="W22" s="66"/>
      <c r="X22" s="56" t="s">
        <v>4</v>
      </c>
      <c r="Y22" s="57"/>
      <c r="Z22" s="57" t="s">
        <v>5</v>
      </c>
      <c r="AA22" s="57"/>
      <c r="AB22" s="57" t="s">
        <v>6</v>
      </c>
      <c r="AC22" s="58"/>
      <c r="AE22" s="11"/>
      <c r="AF22" s="68" t="s">
        <v>4</v>
      </c>
      <c r="AG22" s="57"/>
      <c r="AH22" s="57" t="s">
        <v>5</v>
      </c>
      <c r="AI22" s="57"/>
      <c r="AJ22" s="57" t="s">
        <v>6</v>
      </c>
      <c r="AK22" s="57"/>
      <c r="AL22" s="66"/>
      <c r="AM22" s="56" t="s">
        <v>4</v>
      </c>
      <c r="AN22" s="57"/>
      <c r="AO22" s="57" t="s">
        <v>5</v>
      </c>
      <c r="AP22" s="57"/>
      <c r="AQ22" s="57" t="s">
        <v>6</v>
      </c>
      <c r="AR22" s="58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67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67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67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56" t="s">
        <v>4</v>
      </c>
      <c r="J29" s="57"/>
      <c r="K29" s="57" t="s">
        <v>5</v>
      </c>
      <c r="L29" s="57"/>
      <c r="M29" s="57" t="s">
        <v>6</v>
      </c>
      <c r="N29" s="58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10 E3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4 I31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4 J31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CS13"/>
  <sheetViews>
    <sheetView tabSelected="1" topLeftCell="BO1" zoomScale="139" zoomScaleNormal="160" workbookViewId="0">
      <selection activeCell="BV12" sqref="BV12"/>
    </sheetView>
  </sheetViews>
  <sheetFormatPr defaultRowHeight="15" x14ac:dyDescent="0.25"/>
  <cols>
    <col min="1" max="1" width="16.85546875" bestFit="1" customWidth="1"/>
    <col min="2" max="5" width="9.42578125" bestFit="1" customWidth="1"/>
    <col min="6" max="7" width="9.85546875" bestFit="1" customWidth="1"/>
    <col min="8" max="8" width="11.140625" bestFit="1" customWidth="1"/>
    <col min="13" max="15" width="10.140625" bestFit="1" customWidth="1"/>
    <col min="18" max="18" width="13.140625" bestFit="1" customWidth="1"/>
  </cols>
  <sheetData>
    <row r="1" spans="1:97" x14ac:dyDescent="0.25">
      <c r="A1" s="65" t="s">
        <v>11</v>
      </c>
      <c r="B1" s="56" t="s">
        <v>4</v>
      </c>
      <c r="C1" s="57"/>
      <c r="D1" s="57" t="s">
        <v>5</v>
      </c>
      <c r="E1" s="57"/>
      <c r="F1" s="57" t="s">
        <v>6</v>
      </c>
      <c r="G1" s="58"/>
      <c r="H1" s="69" t="s">
        <v>22</v>
      </c>
      <c r="I1" s="60" t="s">
        <v>23</v>
      </c>
      <c r="J1" s="60"/>
      <c r="K1" s="61"/>
      <c r="L1" s="59" t="s">
        <v>25</v>
      </c>
      <c r="M1" s="60"/>
      <c r="N1" s="61"/>
      <c r="O1" s="59" t="s">
        <v>27</v>
      </c>
      <c r="P1" s="60"/>
      <c r="Q1" s="60"/>
      <c r="R1" s="19" t="s">
        <v>35</v>
      </c>
      <c r="S1" s="57" t="s">
        <v>4</v>
      </c>
      <c r="T1" s="57"/>
      <c r="U1" s="57" t="s">
        <v>5</v>
      </c>
      <c r="V1" s="57"/>
      <c r="W1" s="57" t="s">
        <v>6</v>
      </c>
      <c r="X1" s="58"/>
      <c r="Y1" s="69" t="s">
        <v>32</v>
      </c>
      <c r="Z1" s="57" t="s">
        <v>4</v>
      </c>
      <c r="AA1" s="57"/>
      <c r="AB1" s="57" t="s">
        <v>5</v>
      </c>
      <c r="AC1" s="57"/>
      <c r="AD1" s="57" t="s">
        <v>6</v>
      </c>
      <c r="AE1" s="58"/>
      <c r="AF1" s="59" t="s">
        <v>23</v>
      </c>
      <c r="AG1" s="60"/>
      <c r="AH1" s="60"/>
      <c r="AI1" s="59" t="s">
        <v>27</v>
      </c>
      <c r="AJ1" s="60"/>
      <c r="AK1" s="61"/>
      <c r="AL1" s="19" t="s">
        <v>28</v>
      </c>
      <c r="AM1" s="57" t="s">
        <v>4</v>
      </c>
      <c r="AN1" s="57"/>
      <c r="AO1" s="57" t="s">
        <v>5</v>
      </c>
      <c r="AP1" s="57"/>
      <c r="AQ1" s="57" t="s">
        <v>6</v>
      </c>
      <c r="AR1" s="58"/>
      <c r="AS1" s="69" t="s">
        <v>32</v>
      </c>
      <c r="AT1" s="57" t="s">
        <v>4</v>
      </c>
      <c r="AU1" s="57"/>
      <c r="AV1" s="57" t="s">
        <v>5</v>
      </c>
      <c r="AW1" s="57"/>
      <c r="AX1" s="57" t="s">
        <v>6</v>
      </c>
      <c r="AY1" s="58"/>
      <c r="AZ1" s="59" t="s">
        <v>23</v>
      </c>
      <c r="BA1" s="60"/>
      <c r="BB1" s="60"/>
      <c r="BC1" s="59" t="s">
        <v>27</v>
      </c>
      <c r="BD1" s="60"/>
      <c r="BE1" s="61"/>
      <c r="BF1" s="19" t="s">
        <v>34</v>
      </c>
      <c r="BG1" s="57" t="s">
        <v>4</v>
      </c>
      <c r="BH1" s="57"/>
      <c r="BI1" s="57" t="s">
        <v>5</v>
      </c>
      <c r="BJ1" s="57"/>
      <c r="BK1" s="57" t="s">
        <v>6</v>
      </c>
      <c r="BL1" s="58"/>
      <c r="BM1" s="69" t="s">
        <v>32</v>
      </c>
      <c r="BN1" s="57" t="s">
        <v>4</v>
      </c>
      <c r="BO1" s="57"/>
      <c r="BP1" s="57" t="s">
        <v>5</v>
      </c>
      <c r="BQ1" s="57"/>
      <c r="BR1" s="57" t="s">
        <v>6</v>
      </c>
      <c r="BS1" s="58"/>
      <c r="BT1" s="59" t="s">
        <v>23</v>
      </c>
      <c r="BU1" s="60"/>
      <c r="BV1" s="60"/>
      <c r="BW1" s="59" t="s">
        <v>27</v>
      </c>
      <c r="BX1" s="60"/>
      <c r="BY1" s="61"/>
      <c r="BZ1" s="19" t="s">
        <v>36</v>
      </c>
      <c r="CA1" s="57" t="s">
        <v>4</v>
      </c>
      <c r="CB1" s="57"/>
      <c r="CC1" s="57" t="s">
        <v>5</v>
      </c>
      <c r="CD1" s="57"/>
      <c r="CE1" s="57" t="s">
        <v>6</v>
      </c>
      <c r="CF1" s="58"/>
      <c r="CG1" s="69" t="s">
        <v>32</v>
      </c>
      <c r="CH1" s="57" t="s">
        <v>4</v>
      </c>
      <c r="CI1" s="57"/>
      <c r="CJ1" s="57" t="s">
        <v>5</v>
      </c>
      <c r="CK1" s="57"/>
      <c r="CL1" s="57" t="s">
        <v>6</v>
      </c>
      <c r="CM1" s="58"/>
      <c r="CN1" s="59" t="s">
        <v>23</v>
      </c>
      <c r="CO1" s="60"/>
      <c r="CP1" s="60"/>
      <c r="CQ1" s="59" t="s">
        <v>27</v>
      </c>
      <c r="CR1" s="60"/>
      <c r="CS1" s="61"/>
    </row>
    <row r="2" spans="1:97" ht="15.75" thickBot="1" x14ac:dyDescent="0.3">
      <c r="A2" s="67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  <c r="H2" s="71"/>
      <c r="I2" s="4" t="s">
        <v>24</v>
      </c>
      <c r="J2" s="4" t="s">
        <v>4</v>
      </c>
      <c r="K2" s="5" t="s">
        <v>21</v>
      </c>
      <c r="L2" s="39" t="s">
        <v>4</v>
      </c>
      <c r="M2" s="40" t="s">
        <v>5</v>
      </c>
      <c r="N2" s="41" t="s">
        <v>6</v>
      </c>
      <c r="O2" s="39" t="s">
        <v>4</v>
      </c>
      <c r="P2" s="40" t="s">
        <v>5</v>
      </c>
      <c r="Q2" s="40" t="s">
        <v>6</v>
      </c>
      <c r="R2" s="45" t="s">
        <v>29</v>
      </c>
      <c r="S2" s="4" t="s">
        <v>7</v>
      </c>
      <c r="T2" s="4" t="s">
        <v>8</v>
      </c>
      <c r="U2" s="4" t="s">
        <v>7</v>
      </c>
      <c r="V2" s="4" t="s">
        <v>8</v>
      </c>
      <c r="W2" s="4" t="s">
        <v>9</v>
      </c>
      <c r="X2" s="5" t="s">
        <v>8</v>
      </c>
      <c r="Y2" s="70"/>
      <c r="Z2" s="4" t="s">
        <v>7</v>
      </c>
      <c r="AA2" s="4" t="s">
        <v>8</v>
      </c>
      <c r="AB2" s="4" t="s">
        <v>7</v>
      </c>
      <c r="AC2" s="4" t="s">
        <v>8</v>
      </c>
      <c r="AD2" s="4" t="s">
        <v>9</v>
      </c>
      <c r="AE2" s="5" t="s">
        <v>8</v>
      </c>
      <c r="AF2" s="3" t="s">
        <v>24</v>
      </c>
      <c r="AG2" s="4" t="s">
        <v>4</v>
      </c>
      <c r="AH2" s="4" t="s">
        <v>21</v>
      </c>
      <c r="AI2" s="39" t="s">
        <v>4</v>
      </c>
      <c r="AJ2" s="40" t="s">
        <v>5</v>
      </c>
      <c r="AK2" s="41" t="s">
        <v>6</v>
      </c>
      <c r="AL2" s="45" t="s">
        <v>29</v>
      </c>
      <c r="AM2" s="4" t="s">
        <v>7</v>
      </c>
      <c r="AN2" s="4" t="s">
        <v>8</v>
      </c>
      <c r="AO2" s="4" t="s">
        <v>7</v>
      </c>
      <c r="AP2" s="4" t="s">
        <v>8</v>
      </c>
      <c r="AQ2" s="4" t="s">
        <v>9</v>
      </c>
      <c r="AR2" s="5" t="s">
        <v>8</v>
      </c>
      <c r="AS2" s="70"/>
      <c r="AT2" s="4" t="s">
        <v>7</v>
      </c>
      <c r="AU2" s="4" t="s">
        <v>8</v>
      </c>
      <c r="AV2" s="4" t="s">
        <v>7</v>
      </c>
      <c r="AW2" s="4" t="s">
        <v>8</v>
      </c>
      <c r="AX2" s="4" t="s">
        <v>9</v>
      </c>
      <c r="AY2" s="5" t="s">
        <v>8</v>
      </c>
      <c r="AZ2" s="3" t="s">
        <v>24</v>
      </c>
      <c r="BA2" s="4" t="s">
        <v>4</v>
      </c>
      <c r="BB2" s="4" t="s">
        <v>21</v>
      </c>
      <c r="BC2" s="39" t="s">
        <v>4</v>
      </c>
      <c r="BD2" s="40" t="s">
        <v>5</v>
      </c>
      <c r="BE2" s="41" t="s">
        <v>6</v>
      </c>
      <c r="BF2" s="45" t="s">
        <v>29</v>
      </c>
      <c r="BG2" s="4" t="s">
        <v>7</v>
      </c>
      <c r="BH2" s="4" t="s">
        <v>8</v>
      </c>
      <c r="BI2" s="4" t="s">
        <v>7</v>
      </c>
      <c r="BJ2" s="4" t="s">
        <v>8</v>
      </c>
      <c r="BK2" s="4" t="s">
        <v>9</v>
      </c>
      <c r="BL2" s="5" t="s">
        <v>8</v>
      </c>
      <c r="BM2" s="70"/>
      <c r="BN2" s="4" t="s">
        <v>7</v>
      </c>
      <c r="BO2" s="4" t="s">
        <v>8</v>
      </c>
      <c r="BP2" s="4" t="s">
        <v>7</v>
      </c>
      <c r="BQ2" s="4" t="s">
        <v>8</v>
      </c>
      <c r="BR2" s="4" t="s">
        <v>9</v>
      </c>
      <c r="BS2" s="5" t="s">
        <v>8</v>
      </c>
      <c r="BT2" s="3" t="s">
        <v>24</v>
      </c>
      <c r="BU2" s="4" t="s">
        <v>4</v>
      </c>
      <c r="BV2" s="4" t="s">
        <v>21</v>
      </c>
      <c r="BW2" s="39" t="s">
        <v>4</v>
      </c>
      <c r="BX2" s="40" t="s">
        <v>5</v>
      </c>
      <c r="BY2" s="41" t="s">
        <v>6</v>
      </c>
      <c r="BZ2" s="45" t="s">
        <v>29</v>
      </c>
      <c r="CA2" s="4" t="s">
        <v>7</v>
      </c>
      <c r="CB2" s="4" t="s">
        <v>8</v>
      </c>
      <c r="CC2" s="4" t="s">
        <v>7</v>
      </c>
      <c r="CD2" s="4" t="s">
        <v>8</v>
      </c>
      <c r="CE2" s="4" t="s">
        <v>9</v>
      </c>
      <c r="CF2" s="5" t="s">
        <v>8</v>
      </c>
      <c r="CG2" s="70"/>
      <c r="CH2" s="4" t="s">
        <v>7</v>
      </c>
      <c r="CI2" s="4" t="s">
        <v>8</v>
      </c>
      <c r="CJ2" s="4" t="s">
        <v>7</v>
      </c>
      <c r="CK2" s="4" t="s">
        <v>8</v>
      </c>
      <c r="CL2" s="4" t="s">
        <v>9</v>
      </c>
      <c r="CM2" s="5" t="s">
        <v>8</v>
      </c>
      <c r="CN2" s="3" t="s">
        <v>24</v>
      </c>
      <c r="CO2" s="4" t="s">
        <v>4</v>
      </c>
      <c r="CP2" s="4" t="s">
        <v>21</v>
      </c>
      <c r="CQ2" s="39" t="s">
        <v>4</v>
      </c>
      <c r="CR2" s="40" t="s">
        <v>5</v>
      </c>
      <c r="CS2" s="41" t="s">
        <v>6</v>
      </c>
    </row>
    <row r="3" spans="1:97" x14ac:dyDescent="0.25">
      <c r="A3" s="22" t="s">
        <v>0</v>
      </c>
      <c r="B3" s="24">
        <v>2.24666097710724E-4</v>
      </c>
      <c r="C3" s="24">
        <v>2.5044871725185601E-4</v>
      </c>
      <c r="D3" s="33">
        <v>0.98166596442460996</v>
      </c>
      <c r="E3" s="33">
        <v>0.98212377816438601</v>
      </c>
      <c r="F3" s="29">
        <v>37.120959625244097</v>
      </c>
      <c r="G3" s="30">
        <v>36.5967915201187</v>
      </c>
      <c r="H3" s="6">
        <f>H5-(H4-H5)/2</f>
        <v>1688601</v>
      </c>
      <c r="I3" s="1">
        <v>154.21816682815501</v>
      </c>
      <c r="J3" s="1">
        <v>20.399999999999999</v>
      </c>
      <c r="K3" s="2">
        <v>24</v>
      </c>
      <c r="L3" s="35">
        <f t="shared" ref="L3:L8" si="0">(C$3-C3)/C$3</f>
        <v>0</v>
      </c>
      <c r="M3" s="33">
        <f t="shared" ref="M3:M8" si="1">(E3-E$3)/E$3</f>
        <v>0</v>
      </c>
      <c r="N3" s="36">
        <f t="shared" ref="N3:N8" si="2">(G3-G$3)/G$3</f>
        <v>0</v>
      </c>
      <c r="O3" s="43">
        <f t="shared" ref="O3:O9" si="3">(MIN(B3:C3)/MAX(B3:C3))</f>
        <v>0.8970542958892278</v>
      </c>
      <c r="P3" s="33">
        <f t="shared" ref="P3:P9" si="4">(MIN(D3:E3)/MAX(D3:E3))</f>
        <v>0.99953385331874189</v>
      </c>
      <c r="Q3" s="33">
        <f t="shared" ref="Q3:Q9" si="5">(MIN(F3:G3)/MAX(F3:G3))</f>
        <v>0.98587945703944202</v>
      </c>
      <c r="R3" s="50">
        <f>T3/$C3</f>
        <v>1.7014593980123851</v>
      </c>
      <c r="S3" s="48">
        <v>3.2231466204393598E-4</v>
      </c>
      <c r="T3" s="48">
        <v>4.2612832368831699E-4</v>
      </c>
      <c r="U3" s="1">
        <v>0.982951562404632</v>
      </c>
      <c r="V3" s="1">
        <v>0.98373247057199398</v>
      </c>
      <c r="W3" s="1">
        <v>35.632453842163002</v>
      </c>
      <c r="X3" s="2">
        <v>34.463410115241999</v>
      </c>
      <c r="Y3" s="19">
        <v>5</v>
      </c>
      <c r="Z3" s="53">
        <v>2.3246891942108001E-4</v>
      </c>
      <c r="AA3" s="54">
        <v>3.0857961273795799E-4</v>
      </c>
      <c r="AB3" s="55">
        <v>0.98325236558914098</v>
      </c>
      <c r="AC3" s="55">
        <v>0.98413982287049295</v>
      </c>
      <c r="AD3" s="20">
        <v>36.826087799072198</v>
      </c>
      <c r="AE3" s="10">
        <v>35.6562911224365</v>
      </c>
      <c r="AF3" s="11">
        <v>18.239999999999998</v>
      </c>
      <c r="AG3" s="1">
        <v>14.5</v>
      </c>
      <c r="AH3" s="1">
        <v>17.54</v>
      </c>
      <c r="AI3" s="43">
        <f>(MIN(Z3:AA3)/MAX(Z3:AA3))</f>
        <v>0.75335151716095305</v>
      </c>
      <c r="AJ3" s="33">
        <f>(MIN(AB3:AC3)/MAX(AB3:AC3))</f>
        <v>0.99909824065571951</v>
      </c>
      <c r="AK3" s="36">
        <f>(MIN(AD3:AE3)/MAX(AD3:AE3))</f>
        <v>0.96823456558789911</v>
      </c>
      <c r="AL3" s="50">
        <f>AN3/$C3</f>
        <v>1.1542925563509094</v>
      </c>
      <c r="AM3" s="48">
        <v>3.5423731256742E-4</v>
      </c>
      <c r="AN3" s="48">
        <v>2.89091090071451E-4</v>
      </c>
      <c r="AO3" s="1">
        <v>0.98469228506088202</v>
      </c>
      <c r="AP3" s="1">
        <v>0.98384997367858795</v>
      </c>
      <c r="AQ3" s="1">
        <v>35.257534980773897</v>
      </c>
      <c r="AR3" s="2">
        <v>36.192564158439602</v>
      </c>
      <c r="AS3" s="19">
        <v>5</v>
      </c>
      <c r="AT3" s="53">
        <v>2.0870660431682999E-4</v>
      </c>
      <c r="AU3" s="54">
        <v>2.8173322773000098E-4</v>
      </c>
      <c r="AV3" s="55">
        <v>0.98528823256492604</v>
      </c>
      <c r="AW3" s="55">
        <v>0.98382594734430295</v>
      </c>
      <c r="AX3" s="20">
        <v>37.266842880249001</v>
      </c>
      <c r="AY3" s="10">
        <v>36.220706229209902</v>
      </c>
      <c r="AZ3" s="11">
        <v>37.450000000000003</v>
      </c>
      <c r="BA3" s="1">
        <v>15.7</v>
      </c>
      <c r="BB3" s="1">
        <v>18.27</v>
      </c>
      <c r="BC3" s="43">
        <f>(MIN(AT3:AU3)/MAX(AT3:AU3))</f>
        <v>0.74079513445550682</v>
      </c>
      <c r="BD3" s="33">
        <f>(MIN(AV3:AW3)/MAX(AV3:AW3))</f>
        <v>0.99851588076230602</v>
      </c>
      <c r="BE3" s="36">
        <f>(MIN(AX3:AY3)/MAX(AX3:AY3))</f>
        <v>0.97192848735803328</v>
      </c>
      <c r="BF3" s="50">
        <f>BH3/$C3</f>
        <v>1.3337929342334234</v>
      </c>
      <c r="BG3" s="48">
        <v>3.4180206004142099E-4</v>
      </c>
      <c r="BH3" s="48">
        <v>3.3404672945835001E-4</v>
      </c>
      <c r="BI3" s="1">
        <v>0.98422809282938595</v>
      </c>
      <c r="BJ3" s="1">
        <v>0.98388495460152603</v>
      </c>
      <c r="BK3" s="1">
        <v>35.298906173706001</v>
      </c>
      <c r="BL3" s="2">
        <v>35.566614537238998</v>
      </c>
      <c r="BM3" s="19">
        <v>5</v>
      </c>
      <c r="BN3" s="53">
        <v>2.1394379252645399E-4</v>
      </c>
      <c r="BO3" s="54">
        <v>2.2989361075815301E-4</v>
      </c>
      <c r="BP3" s="55">
        <v>0.98469816525777099</v>
      </c>
      <c r="BQ3" s="55">
        <v>0.98424177065491603</v>
      </c>
      <c r="BR3" s="20">
        <v>37.206651051839103</v>
      </c>
      <c r="BS3" s="10">
        <v>37.0534707832336</v>
      </c>
      <c r="BT3" s="11">
        <v>56.99</v>
      </c>
      <c r="BU3" s="1">
        <v>18.63</v>
      </c>
      <c r="BV3" s="1">
        <v>24.29</v>
      </c>
      <c r="BW3" s="43">
        <f>(MIN(BN3:BO3)/MAX(BN3:BO3))</f>
        <v>0.93062087206730526</v>
      </c>
      <c r="BX3" s="33">
        <f>(MIN(BP3:BQ3)/MAX(BP3:BQ3))</f>
        <v>0.9995365131987064</v>
      </c>
      <c r="BY3" s="36">
        <f>(MIN(BR3:BS3)/MAX(BR3:BS3))</f>
        <v>0.9958829869317698</v>
      </c>
      <c r="BZ3" s="50">
        <f>CB3/$C3</f>
        <v>1.3337929342334234</v>
      </c>
      <c r="CA3" s="48">
        <v>3.4180206004142099E-4</v>
      </c>
      <c r="CB3" s="48">
        <v>3.3404672945835001E-4</v>
      </c>
      <c r="CC3" s="1">
        <v>0.98422809282938595</v>
      </c>
      <c r="CD3" s="1">
        <v>0.98388495460152603</v>
      </c>
      <c r="CE3" s="1">
        <v>35.298906173706001</v>
      </c>
      <c r="CF3" s="2">
        <v>35.566614537238998</v>
      </c>
      <c r="CG3" s="19">
        <v>5</v>
      </c>
      <c r="CH3" s="53">
        <v>2.1394379252645399E-4</v>
      </c>
      <c r="CI3" s="54">
        <v>2.2989361075815301E-4</v>
      </c>
      <c r="CJ3" s="55">
        <v>0.98469816525777099</v>
      </c>
      <c r="CK3" s="55">
        <v>0.98424177065491603</v>
      </c>
      <c r="CL3" s="20">
        <v>37.206651051839103</v>
      </c>
      <c r="CM3" s="10">
        <v>37.0534707832336</v>
      </c>
      <c r="CN3" s="11">
        <v>56.99</v>
      </c>
      <c r="CO3" s="1">
        <v>18.63</v>
      </c>
      <c r="CP3" s="1">
        <v>24.29</v>
      </c>
      <c r="CQ3" s="43">
        <f>(MIN(CH3:CI3)/MAX(CH3:CI3))</f>
        <v>0.93062087206730526</v>
      </c>
      <c r="CR3" s="33">
        <f>(MIN(CJ3:CK3)/MAX(CJ3:CK3))</f>
        <v>0.9995365131987064</v>
      </c>
      <c r="CS3" s="36">
        <f>(MIN(CL3:CM3)/MAX(CL3:CM3))</f>
        <v>0.9958829869317698</v>
      </c>
    </row>
    <row r="4" spans="1:97" x14ac:dyDescent="0.25">
      <c r="A4" s="6" t="s">
        <v>1</v>
      </c>
      <c r="B4" s="24">
        <v>1.9500122456520301E-4</v>
      </c>
      <c r="C4" s="24">
        <v>2.1797288509333099E-4</v>
      </c>
      <c r="D4" s="33">
        <v>0.98218990951776497</v>
      </c>
      <c r="E4" s="33">
        <v>0.98240298330783804</v>
      </c>
      <c r="F4" s="29">
        <v>37.798613090515097</v>
      </c>
      <c r="G4" s="30">
        <v>37.295324578285197</v>
      </c>
      <c r="H4" s="6">
        <v>1690401</v>
      </c>
      <c r="I4" s="1"/>
      <c r="J4" s="1"/>
      <c r="K4" s="2"/>
      <c r="L4" s="35">
        <f t="shared" si="0"/>
        <v>0.12967058691646924</v>
      </c>
      <c r="M4" s="33">
        <f t="shared" si="1"/>
        <v>2.8428712313011508E-4</v>
      </c>
      <c r="N4" s="36">
        <f t="shared" si="2"/>
        <v>1.9087275937358761E-2</v>
      </c>
      <c r="O4" s="43">
        <f t="shared" si="3"/>
        <v>0.89461230226735755</v>
      </c>
      <c r="P4" s="33">
        <f t="shared" si="4"/>
        <v>0.99978310958568584</v>
      </c>
      <c r="Q4" s="33">
        <f t="shared" si="5"/>
        <v>0.98668500055743602</v>
      </c>
      <c r="R4" s="50">
        <f>T4/$C4</f>
        <v>1.7659887759307884</v>
      </c>
      <c r="S4" s="49">
        <v>3.1078386760782399E-4</v>
      </c>
      <c r="T4" s="48">
        <v>3.8493766853207401E-4</v>
      </c>
      <c r="U4" s="1">
        <v>0.98327851057052595</v>
      </c>
      <c r="V4" s="1">
        <v>0.983967660665512</v>
      </c>
      <c r="W4" s="1">
        <v>35.907055816650299</v>
      </c>
      <c r="X4" s="2">
        <v>35.096592593193002</v>
      </c>
      <c r="Y4" s="6">
        <v>5</v>
      </c>
      <c r="Z4" s="52">
        <v>2.0369421079521999E-4</v>
      </c>
      <c r="AA4" s="48">
        <v>2.3304370413825299E-4</v>
      </c>
      <c r="AB4" s="33">
        <v>0.98368368387222205</v>
      </c>
      <c r="AC4" s="33">
        <v>0.98450979664921701</v>
      </c>
      <c r="AD4" s="1">
        <v>37.395571136474601</v>
      </c>
      <c r="AE4" s="2">
        <v>37.029454369544901</v>
      </c>
      <c r="AF4" s="11">
        <v>18.850000000000001</v>
      </c>
      <c r="AG4" s="1">
        <v>14.74</v>
      </c>
      <c r="AH4" s="1">
        <v>17.600000000000001</v>
      </c>
      <c r="AI4" s="43">
        <f t="shared" ref="AI4" si="6">(MIN(Z4:AA4)/MAX(Z4:AA4))</f>
        <v>0.87406013197583987</v>
      </c>
      <c r="AJ4" s="33">
        <f t="shared" ref="AJ4" si="7">(MIN(AB4:AC4)/MAX(AB4:AC4))</f>
        <v>0.99916088922648949</v>
      </c>
      <c r="AK4" s="36">
        <f t="shared" ref="AK4" si="8">(MIN(AD4:AE4)/MAX(AD4:AE4))</f>
        <v>0.99020962226800702</v>
      </c>
      <c r="AL4" s="50">
        <f>AN4/$C4</f>
        <v>1.246116449338273</v>
      </c>
      <c r="AM4" s="49">
        <v>3.2851246869540702E-4</v>
      </c>
      <c r="AN4" s="48">
        <v>2.7161959762452101E-4</v>
      </c>
      <c r="AO4" s="1">
        <v>0.98464359760284403</v>
      </c>
      <c r="AP4" s="1">
        <v>0.98410825222730602</v>
      </c>
      <c r="AQ4" s="1">
        <v>35.813991813659598</v>
      </c>
      <c r="AR4" s="2">
        <v>36.607320437431298</v>
      </c>
      <c r="AS4" s="6">
        <v>5</v>
      </c>
      <c r="AT4" s="52">
        <v>1.9099035329418201E-4</v>
      </c>
      <c r="AU4" s="48">
        <v>2.51640853894059E-4</v>
      </c>
      <c r="AV4" s="33">
        <v>0.98531719088554304</v>
      </c>
      <c r="AW4" s="33">
        <v>0.98415975719690296</v>
      </c>
      <c r="AX4" s="1">
        <v>37.721833038329997</v>
      </c>
      <c r="AY4" s="2">
        <v>36.847362680435097</v>
      </c>
      <c r="AZ4" s="11">
        <v>41.67</v>
      </c>
      <c r="BA4" s="1">
        <v>19.579999999999998</v>
      </c>
      <c r="BB4" s="1">
        <v>20.57</v>
      </c>
      <c r="BC4" s="43">
        <f t="shared" ref="BC4:BC9" si="9">(MIN(AT4:AU4)/MAX(AT4:AU4))</f>
        <v>0.75897991259634301</v>
      </c>
      <c r="BD4" s="33">
        <f t="shared" ref="BD4:BD9" si="10">(MIN(AV4:AW4)/MAX(AV4:AW4))</f>
        <v>0.99882531868991364</v>
      </c>
      <c r="BE4" s="36">
        <f t="shared" ref="BE4:BE9" si="11">(MIN(AX4:AY4)/MAX(AX4:AY4))</f>
        <v>0.97681792512558097</v>
      </c>
      <c r="BF4" s="50">
        <f>BH4/$C4</f>
        <v>1.4163811420107815</v>
      </c>
      <c r="BG4" s="49">
        <v>3.1757481716340399E-4</v>
      </c>
      <c r="BH4" s="48">
        <v>3.0873268391587699E-4</v>
      </c>
      <c r="BI4" s="1">
        <v>0.98429342190424596</v>
      </c>
      <c r="BJ4" s="1">
        <v>0.98411911457777002</v>
      </c>
      <c r="BK4" s="1">
        <v>35.787621256510398</v>
      </c>
      <c r="BL4" s="2">
        <v>36.083349976539601</v>
      </c>
      <c r="BM4" s="6">
        <v>5</v>
      </c>
      <c r="BN4" s="52">
        <v>1.9467638349548601E-4</v>
      </c>
      <c r="BO4" s="48">
        <v>2.0509197336650601E-4</v>
      </c>
      <c r="BP4" s="33">
        <v>0.98479921261469505</v>
      </c>
      <c r="BQ4" s="33">
        <v>0.98449842333793602</v>
      </c>
      <c r="BR4" s="1">
        <v>37.668110351562497</v>
      </c>
      <c r="BS4" s="2">
        <v>37.653604974746699</v>
      </c>
      <c r="BT4" s="11">
        <v>56.66</v>
      </c>
      <c r="BU4" s="1">
        <v>17.02</v>
      </c>
      <c r="BV4" s="1">
        <v>20.66</v>
      </c>
      <c r="BW4" s="43">
        <f t="shared" ref="BW4" si="12">(MIN(BN4:BO4)/MAX(BN4:BO4))</f>
        <v>0.94921502923760448</v>
      </c>
      <c r="BX4" s="33">
        <f t="shared" ref="BX4" si="13">(MIN(BP4:BQ4)/MAX(BP4:BQ4))</f>
        <v>0.99969456791505706</v>
      </c>
      <c r="BY4" s="36">
        <f t="shared" ref="BY4" si="14">(MIN(BR4:BS4)/MAX(BR4:BS4))</f>
        <v>0.99961491625992338</v>
      </c>
      <c r="BZ4" s="50">
        <f>CB4/$C4</f>
        <v>1.4163811420107815</v>
      </c>
      <c r="CA4" s="49">
        <v>3.1757481716340399E-4</v>
      </c>
      <c r="CB4" s="48">
        <v>3.0873268391587699E-4</v>
      </c>
      <c r="CC4" s="1">
        <v>0.98429342190424596</v>
      </c>
      <c r="CD4" s="1">
        <v>0.98411911457777002</v>
      </c>
      <c r="CE4" s="1">
        <v>35.787621256510398</v>
      </c>
      <c r="CF4" s="2">
        <v>36.083349976539601</v>
      </c>
      <c r="CG4" s="6">
        <v>5</v>
      </c>
      <c r="CH4" s="52">
        <v>1.9467638349548601E-4</v>
      </c>
      <c r="CI4" s="48">
        <v>2.0509197336650601E-4</v>
      </c>
      <c r="CJ4" s="33">
        <v>0.98479921261469505</v>
      </c>
      <c r="CK4" s="33">
        <v>0.98449842333793602</v>
      </c>
      <c r="CL4" s="1">
        <v>37.668110351562497</v>
      </c>
      <c r="CM4" s="2">
        <v>37.653604974746699</v>
      </c>
      <c r="CN4" s="11">
        <v>56.66</v>
      </c>
      <c r="CO4" s="1">
        <v>17.02</v>
      </c>
      <c r="CP4" s="1">
        <v>20.66</v>
      </c>
      <c r="CQ4" s="43">
        <f t="shared" ref="CQ4" si="15">(MIN(CH4:CI4)/MAX(CH4:CI4))</f>
        <v>0.94921502923760448</v>
      </c>
      <c r="CR4" s="33">
        <f t="shared" ref="CR4" si="16">(MIN(CJ4:CK4)/MAX(CJ4:CK4))</f>
        <v>0.99969456791505706</v>
      </c>
      <c r="CS4" s="36">
        <f t="shared" ref="CS4" si="17">(MIN(CL4:CM4)/MAX(CL4:CM4))</f>
        <v>0.99961491625992338</v>
      </c>
    </row>
    <row r="5" spans="1:97" x14ac:dyDescent="0.25">
      <c r="A5" s="6" t="s">
        <v>17</v>
      </c>
      <c r="B5" s="24">
        <v>2.4308788826601799E-4</v>
      </c>
      <c r="C5" s="24">
        <v>2.7886579895493899E-4</v>
      </c>
      <c r="D5" s="33">
        <v>0.98379539966583196</v>
      </c>
      <c r="E5" s="33">
        <v>0.98392467290162999</v>
      </c>
      <c r="F5" s="29">
        <v>37.178017253875701</v>
      </c>
      <c r="G5" s="30">
        <v>36.509374628067</v>
      </c>
      <c r="H5" s="6">
        <v>1689201</v>
      </c>
      <c r="I5" s="1"/>
      <c r="J5" s="1"/>
      <c r="K5" s="2"/>
      <c r="L5" s="35">
        <f t="shared" si="0"/>
        <v>-0.11346467258806607</v>
      </c>
      <c r="M5" s="33">
        <f t="shared" si="1"/>
        <v>1.8336738986300717E-3</v>
      </c>
      <c r="N5" s="36">
        <f t="shared" si="2"/>
        <v>-2.3886490706061712E-3</v>
      </c>
      <c r="O5" s="43">
        <f t="shared" si="3"/>
        <v>0.87170204871662216</v>
      </c>
      <c r="P5" s="33">
        <f t="shared" si="4"/>
        <v>0.99986861470256982</v>
      </c>
      <c r="Q5" s="33">
        <f t="shared" si="5"/>
        <v>0.98201510798053659</v>
      </c>
      <c r="R5" s="50"/>
      <c r="S5" s="1"/>
      <c r="T5" s="1"/>
      <c r="U5" s="1"/>
      <c r="V5" s="1"/>
      <c r="W5" s="1"/>
      <c r="X5" s="2"/>
      <c r="Y5" s="6"/>
      <c r="Z5" s="11"/>
      <c r="AA5" s="1"/>
      <c r="AB5" s="1"/>
      <c r="AC5" s="1"/>
      <c r="AD5" s="1"/>
      <c r="AE5" s="2"/>
      <c r="AF5" s="11"/>
      <c r="AG5" s="1"/>
      <c r="AH5" s="1"/>
      <c r="AI5" s="43"/>
      <c r="AJ5" s="33"/>
      <c r="AK5" s="36"/>
      <c r="AL5" s="50"/>
      <c r="AM5" s="1"/>
      <c r="AN5" s="1"/>
      <c r="AO5" s="1"/>
      <c r="AP5" s="1"/>
      <c r="AQ5" s="1"/>
      <c r="AR5" s="2"/>
      <c r="AS5" s="6"/>
      <c r="AT5" s="11"/>
      <c r="AU5" s="1"/>
      <c r="AV5" s="1"/>
      <c r="AW5" s="1"/>
      <c r="AX5" s="1"/>
      <c r="AY5" s="2"/>
      <c r="AZ5" s="11"/>
      <c r="BA5" s="1"/>
      <c r="BB5" s="1"/>
      <c r="BC5" s="43"/>
      <c r="BD5" s="33"/>
      <c r="BE5" s="36"/>
      <c r="BF5" s="50"/>
      <c r="BG5" s="1"/>
      <c r="BH5" s="1"/>
      <c r="BI5" s="1"/>
      <c r="BJ5" s="1"/>
      <c r="BK5" s="1"/>
      <c r="BL5" s="2"/>
      <c r="BM5" s="6"/>
      <c r="BN5" s="11"/>
      <c r="BO5" s="1"/>
      <c r="BP5" s="1"/>
      <c r="BQ5" s="1"/>
      <c r="BR5" s="1"/>
      <c r="BS5" s="2"/>
      <c r="BT5" s="11"/>
      <c r="BU5" s="1"/>
      <c r="BV5" s="1"/>
      <c r="BW5" s="43"/>
      <c r="BX5" s="33"/>
      <c r="BY5" s="36"/>
      <c r="BZ5" s="50"/>
      <c r="CA5" s="1"/>
      <c r="CB5" s="1"/>
      <c r="CC5" s="1"/>
      <c r="CD5" s="1"/>
      <c r="CE5" s="1"/>
      <c r="CF5" s="2"/>
      <c r="CG5" s="6"/>
      <c r="CH5" s="11"/>
      <c r="CI5" s="1"/>
      <c r="CJ5" s="1"/>
      <c r="CK5" s="1"/>
      <c r="CL5" s="1"/>
      <c r="CM5" s="2"/>
      <c r="CN5" s="11"/>
      <c r="CO5" s="1"/>
      <c r="CP5" s="1"/>
      <c r="CQ5" s="43"/>
      <c r="CR5" s="33"/>
      <c r="CS5" s="36"/>
    </row>
    <row r="6" spans="1:97" x14ac:dyDescent="0.25">
      <c r="A6" s="6" t="s">
        <v>18</v>
      </c>
      <c r="B6" s="24">
        <v>2.2841662463179001E-4</v>
      </c>
      <c r="C6" s="24">
        <v>2.3231557313920301E-4</v>
      </c>
      <c r="D6" s="33">
        <v>0.98487747460603703</v>
      </c>
      <c r="E6" s="33">
        <v>0.98535418227314897</v>
      </c>
      <c r="F6" s="29">
        <v>37.299269056320099</v>
      </c>
      <c r="G6" s="30">
        <v>37.225104932785001</v>
      </c>
      <c r="H6" s="6">
        <v>1689201</v>
      </c>
      <c r="I6" s="1"/>
      <c r="J6" s="1"/>
      <c r="K6" s="2"/>
      <c r="L6" s="35">
        <f t="shared" si="0"/>
        <v>7.2402623226127227E-2</v>
      </c>
      <c r="M6" s="33">
        <f t="shared" si="1"/>
        <v>3.2892026245415515E-3</v>
      </c>
      <c r="N6" s="36">
        <f t="shared" si="2"/>
        <v>1.7168538185127317E-2</v>
      </c>
      <c r="O6" s="43">
        <f t="shared" si="3"/>
        <v>0.98321701617016966</v>
      </c>
      <c r="P6" s="33">
        <f t="shared" si="4"/>
        <v>0.99951620678565323</v>
      </c>
      <c r="Q6" s="33">
        <f t="shared" si="5"/>
        <v>0.99801164673165277</v>
      </c>
      <c r="R6" s="50"/>
      <c r="S6" s="1"/>
      <c r="T6" s="1"/>
      <c r="U6" s="1"/>
      <c r="V6" s="1"/>
      <c r="W6" s="1"/>
      <c r="X6" s="2"/>
      <c r="Y6" s="6"/>
      <c r="Z6" s="11"/>
      <c r="AA6" s="1"/>
      <c r="AB6" s="1"/>
      <c r="AC6" s="1"/>
      <c r="AD6" s="1"/>
      <c r="AE6" s="2"/>
      <c r="AF6" s="11"/>
      <c r="AG6" s="1"/>
      <c r="AH6" s="1"/>
      <c r="AI6" s="43"/>
      <c r="AJ6" s="33"/>
      <c r="AK6" s="36"/>
      <c r="AL6" s="50"/>
      <c r="AM6" s="1"/>
      <c r="AN6" s="1"/>
      <c r="AO6" s="1"/>
      <c r="AP6" s="1"/>
      <c r="AQ6" s="1"/>
      <c r="AR6" s="2"/>
      <c r="AS6" s="6"/>
      <c r="AT6" s="11"/>
      <c r="AU6" s="1"/>
      <c r="AV6" s="1"/>
      <c r="AW6" s="1"/>
      <c r="AX6" s="1"/>
      <c r="AY6" s="2"/>
      <c r="AZ6" s="11"/>
      <c r="BA6" s="1"/>
      <c r="BB6" s="1"/>
      <c r="BC6" s="43"/>
      <c r="BD6" s="33"/>
      <c r="BE6" s="36"/>
      <c r="BF6" s="50"/>
      <c r="BG6" s="1"/>
      <c r="BH6" s="1"/>
      <c r="BI6" s="1"/>
      <c r="BJ6" s="1"/>
      <c r="BK6" s="1"/>
      <c r="BL6" s="2"/>
      <c r="BM6" s="6"/>
      <c r="BN6" s="11"/>
      <c r="BO6" s="1"/>
      <c r="BP6" s="1"/>
      <c r="BQ6" s="1"/>
      <c r="BR6" s="1"/>
      <c r="BS6" s="2"/>
      <c r="BT6" s="11"/>
      <c r="BU6" s="1"/>
      <c r="BV6" s="1"/>
      <c r="BW6" s="43"/>
      <c r="BX6" s="33"/>
      <c r="BY6" s="36"/>
      <c r="BZ6" s="50"/>
      <c r="CA6" s="1"/>
      <c r="CB6" s="1"/>
      <c r="CC6" s="1"/>
      <c r="CD6" s="1"/>
      <c r="CE6" s="1"/>
      <c r="CF6" s="2"/>
      <c r="CG6" s="6"/>
      <c r="CH6" s="11"/>
      <c r="CI6" s="1"/>
      <c r="CJ6" s="1"/>
      <c r="CK6" s="1"/>
      <c r="CL6" s="1"/>
      <c r="CM6" s="2"/>
      <c r="CN6" s="11"/>
      <c r="CO6" s="1"/>
      <c r="CP6" s="1"/>
      <c r="CQ6" s="43"/>
      <c r="CR6" s="33"/>
      <c r="CS6" s="36"/>
    </row>
    <row r="7" spans="1:97" x14ac:dyDescent="0.25">
      <c r="A7" s="6" t="s">
        <v>19</v>
      </c>
      <c r="B7" s="24">
        <v>2.39534612046554E-4</v>
      </c>
      <c r="C7" s="24">
        <v>2.6282198745320698E-4</v>
      </c>
      <c r="D7" s="33">
        <v>0.98356195926666201</v>
      </c>
      <c r="E7" s="33">
        <v>0.98410001799464197</v>
      </c>
      <c r="F7" s="29">
        <v>37.126828088760298</v>
      </c>
      <c r="G7" s="30">
        <v>36.708566784858697</v>
      </c>
      <c r="H7" s="6">
        <v>1689201</v>
      </c>
      <c r="I7" s="1">
        <v>156.81576633453301</v>
      </c>
      <c r="J7" s="1">
        <v>20.704391002655001</v>
      </c>
      <c r="K7" s="2">
        <v>24.351212739944401</v>
      </c>
      <c r="L7" s="35">
        <f t="shared" si="0"/>
        <v>-4.9404406367584523E-2</v>
      </c>
      <c r="M7" s="33">
        <f t="shared" si="1"/>
        <v>2.0122105524719171E-3</v>
      </c>
      <c r="N7" s="36">
        <f t="shared" si="2"/>
        <v>3.054236726696369E-3</v>
      </c>
      <c r="O7" s="43">
        <f t="shared" si="3"/>
        <v>0.91139487364694294</v>
      </c>
      <c r="P7" s="33">
        <f t="shared" si="4"/>
        <v>0.99945324792384782</v>
      </c>
      <c r="Q7" s="33">
        <f t="shared" si="5"/>
        <v>0.98873425699330819</v>
      </c>
      <c r="R7" s="50"/>
      <c r="S7" s="1"/>
      <c r="T7" s="1"/>
      <c r="U7" s="1"/>
      <c r="V7" s="1"/>
      <c r="W7" s="1"/>
      <c r="X7" s="2"/>
      <c r="Y7" s="6"/>
      <c r="Z7" s="11"/>
      <c r="AA7" s="1"/>
      <c r="AB7" s="1"/>
      <c r="AC7" s="1"/>
      <c r="AD7" s="1"/>
      <c r="AE7" s="2"/>
      <c r="AF7" s="11"/>
      <c r="AG7" s="1"/>
      <c r="AH7" s="1"/>
      <c r="AI7" s="43"/>
      <c r="AJ7" s="33"/>
      <c r="AK7" s="36"/>
      <c r="AL7" s="50"/>
      <c r="AM7" s="1"/>
      <c r="AN7" s="1"/>
      <c r="AO7" s="1"/>
      <c r="AP7" s="1"/>
      <c r="AQ7" s="1"/>
      <c r="AR7" s="2"/>
      <c r="AS7" s="6"/>
      <c r="AT7" s="11"/>
      <c r="AU7" s="1"/>
      <c r="AV7" s="1"/>
      <c r="AW7" s="1"/>
      <c r="AX7" s="1"/>
      <c r="AY7" s="2"/>
      <c r="AZ7" s="11"/>
      <c r="BA7" s="1"/>
      <c r="BB7" s="1"/>
      <c r="BC7" s="43"/>
      <c r="BD7" s="33"/>
      <c r="BE7" s="36"/>
      <c r="BF7" s="50"/>
      <c r="BG7" s="1"/>
      <c r="BH7" s="1"/>
      <c r="BI7" s="1"/>
      <c r="BJ7" s="1"/>
      <c r="BK7" s="1"/>
      <c r="BL7" s="2"/>
      <c r="BM7" s="6"/>
      <c r="BN7" s="11"/>
      <c r="BO7" s="1"/>
      <c r="BP7" s="1"/>
      <c r="BQ7" s="1"/>
      <c r="BR7" s="1"/>
      <c r="BS7" s="2"/>
      <c r="BT7" s="11"/>
      <c r="BU7" s="1"/>
      <c r="BV7" s="1"/>
      <c r="BW7" s="43"/>
      <c r="BX7" s="33"/>
      <c r="BY7" s="36"/>
      <c r="BZ7" s="50"/>
      <c r="CA7" s="1"/>
      <c r="CB7" s="1"/>
      <c r="CC7" s="1"/>
      <c r="CD7" s="1"/>
      <c r="CE7" s="1"/>
      <c r="CF7" s="2"/>
      <c r="CG7" s="6"/>
      <c r="CH7" s="11"/>
      <c r="CI7" s="1"/>
      <c r="CJ7" s="1"/>
      <c r="CK7" s="1"/>
      <c r="CL7" s="1"/>
      <c r="CM7" s="2"/>
      <c r="CN7" s="11"/>
      <c r="CO7" s="1"/>
      <c r="CP7" s="1"/>
      <c r="CQ7" s="43"/>
      <c r="CR7" s="33"/>
      <c r="CS7" s="36"/>
    </row>
    <row r="8" spans="1:97" x14ac:dyDescent="0.25">
      <c r="A8" s="6" t="s">
        <v>26</v>
      </c>
      <c r="B8" s="24">
        <v>2.27021457831142E-4</v>
      </c>
      <c r="C8" s="24">
        <v>2.41102768250129E-4</v>
      </c>
      <c r="D8" s="33">
        <v>0.98064835458993904</v>
      </c>
      <c r="E8" s="33">
        <v>0.98107850506901695</v>
      </c>
      <c r="F8" s="29">
        <v>37.095721302032402</v>
      </c>
      <c r="G8" s="30">
        <v>36.814777007102897</v>
      </c>
      <c r="H8" s="6">
        <v>1384460</v>
      </c>
      <c r="I8">
        <v>241.57</v>
      </c>
      <c r="J8">
        <v>29.43</v>
      </c>
      <c r="K8">
        <v>34.67</v>
      </c>
      <c r="L8" s="35">
        <f t="shared" si="0"/>
        <v>3.731681720824527E-2</v>
      </c>
      <c r="M8" s="33">
        <f t="shared" si="1"/>
        <v>-1.0642987356672099E-3</v>
      </c>
      <c r="N8" s="36">
        <f t="shared" si="2"/>
        <v>5.9564097815613774E-3</v>
      </c>
      <c r="O8" s="43">
        <f t="shared" si="3"/>
        <v>0.94159623084717747</v>
      </c>
      <c r="P8" s="33">
        <f t="shared" si="4"/>
        <v>0.99956155345687892</v>
      </c>
      <c r="Q8" s="33">
        <f t="shared" si="5"/>
        <v>0.99242650405306687</v>
      </c>
      <c r="R8" s="50"/>
      <c r="S8" s="1"/>
      <c r="T8" s="1"/>
      <c r="U8" s="1"/>
      <c r="V8" s="1"/>
      <c r="W8" s="1"/>
      <c r="X8" s="2"/>
      <c r="Y8" s="6"/>
      <c r="Z8" s="11"/>
      <c r="AA8" s="1"/>
      <c r="AB8" s="1"/>
      <c r="AC8" s="1"/>
      <c r="AD8" s="1"/>
      <c r="AE8" s="2"/>
      <c r="AF8" s="11"/>
      <c r="AG8" s="1"/>
      <c r="AH8" s="1"/>
      <c r="AI8" s="43"/>
      <c r="AJ8" s="33"/>
      <c r="AK8" s="36"/>
      <c r="AL8" s="50"/>
      <c r="AM8" s="1"/>
      <c r="AN8" s="1"/>
      <c r="AO8" s="1"/>
      <c r="AP8" s="1"/>
      <c r="AQ8" s="1"/>
      <c r="AR8" s="2"/>
      <c r="AS8" s="6"/>
      <c r="AT8" s="11"/>
      <c r="AU8" s="1"/>
      <c r="AV8" s="1"/>
      <c r="AW8" s="1"/>
      <c r="AX8" s="1"/>
      <c r="AY8" s="2"/>
      <c r="AZ8" s="11"/>
      <c r="BA8" s="1"/>
      <c r="BB8" s="1"/>
      <c r="BC8" s="43"/>
      <c r="BD8" s="33"/>
      <c r="BE8" s="36"/>
      <c r="BF8" s="50"/>
      <c r="BG8" s="1"/>
      <c r="BH8" s="1"/>
      <c r="BI8" s="1"/>
      <c r="BJ8" s="1"/>
      <c r="BK8" s="1"/>
      <c r="BL8" s="2"/>
      <c r="BM8" s="6"/>
      <c r="BN8" s="11"/>
      <c r="BO8" s="1"/>
      <c r="BP8" s="1"/>
      <c r="BQ8" s="1"/>
      <c r="BR8" s="1"/>
      <c r="BS8" s="2"/>
      <c r="BT8" s="11"/>
      <c r="BU8" s="1"/>
      <c r="BV8" s="1"/>
      <c r="BW8" s="43"/>
      <c r="BX8" s="33"/>
      <c r="BY8" s="36"/>
      <c r="BZ8" s="50"/>
      <c r="CA8" s="1"/>
      <c r="CB8" s="1"/>
      <c r="CC8" s="1"/>
      <c r="CD8" s="1"/>
      <c r="CE8" s="1"/>
      <c r="CF8" s="2"/>
      <c r="CG8" s="6"/>
      <c r="CH8" s="11"/>
      <c r="CI8" s="1"/>
      <c r="CJ8" s="1"/>
      <c r="CK8" s="1"/>
      <c r="CL8" s="1"/>
      <c r="CM8" s="2"/>
      <c r="CN8" s="11"/>
      <c r="CO8" s="1"/>
      <c r="CP8" s="1"/>
      <c r="CQ8" s="43"/>
      <c r="CR8" s="33"/>
      <c r="CS8" s="36"/>
    </row>
    <row r="9" spans="1:97" ht="15.75" thickBot="1" x14ac:dyDescent="0.3">
      <c r="A9" s="7" t="s">
        <v>20</v>
      </c>
      <c r="B9" s="26">
        <v>1.5743178133561701E-4</v>
      </c>
      <c r="C9" s="26">
        <v>1.68062711854872E-4</v>
      </c>
      <c r="D9" s="34">
        <v>0.98499482691287998</v>
      </c>
      <c r="E9" s="34">
        <v>0.98527451008558198</v>
      </c>
      <c r="F9" s="31">
        <v>38.884887685775702</v>
      </c>
      <c r="G9" s="32">
        <v>38.678806848526001</v>
      </c>
      <c r="H9" s="7">
        <v>2545505</v>
      </c>
      <c r="I9" s="4">
        <v>77.299384355545001</v>
      </c>
      <c r="J9" s="42">
        <v>10.25</v>
      </c>
      <c r="K9" s="5">
        <v>13.8</v>
      </c>
      <c r="L9" s="37">
        <f>(C$3-C9)/C$3</f>
        <v>0.32895359297901722</v>
      </c>
      <c r="M9" s="34">
        <f>(E9-E$3)/E$3</f>
        <v>3.2080802758739512E-3</v>
      </c>
      <c r="N9" s="38">
        <f>(G9-G$3)/G$3</f>
        <v>5.6890651937690648E-2</v>
      </c>
      <c r="O9" s="44">
        <f t="shared" si="3"/>
        <v>0.93674426407902323</v>
      </c>
      <c r="P9" s="34">
        <f t="shared" si="4"/>
        <v>0.99971613680264837</v>
      </c>
      <c r="Q9" s="34">
        <f t="shared" si="5"/>
        <v>0.99470023318788992</v>
      </c>
      <c r="R9" s="46">
        <f>T9/$C9</f>
        <v>2.0582786562105988</v>
      </c>
      <c r="S9" s="47">
        <v>2.7287572127534002E-4</v>
      </c>
      <c r="T9" s="47">
        <v>3.4591989271575498E-4</v>
      </c>
      <c r="U9" s="4">
        <v>0.98666506767272899</v>
      </c>
      <c r="V9" s="4">
        <v>0.987012208551168</v>
      </c>
      <c r="W9" s="4">
        <v>36.701906051635703</v>
      </c>
      <c r="X9" s="5">
        <v>36.207999839782701</v>
      </c>
      <c r="Y9" s="7">
        <v>5</v>
      </c>
      <c r="Z9" s="17">
        <v>1.75466475484427E-4</v>
      </c>
      <c r="AA9" s="47">
        <v>2.1413360605947599E-4</v>
      </c>
      <c r="AB9" s="34">
        <v>0.98700525522231997</v>
      </c>
      <c r="AC9" s="34">
        <v>0.98757468894124001</v>
      </c>
      <c r="AD9" s="4">
        <v>38.064487915039003</v>
      </c>
      <c r="AE9" s="5">
        <v>37.393007254600498</v>
      </c>
      <c r="AF9" s="3">
        <v>9.64</v>
      </c>
      <c r="AG9" s="42">
        <v>7.53</v>
      </c>
      <c r="AH9" s="4">
        <v>10.199999999999999</v>
      </c>
      <c r="AI9" s="44">
        <f t="shared" ref="AI9" si="18">(MIN(Z9:AA9)/MAX(Z9:AA9))</f>
        <v>0.81942521173295357</v>
      </c>
      <c r="AJ9" s="34">
        <f t="shared" ref="AJ9" si="19">(MIN(AB9:AC9)/MAX(AB9:AC9))</f>
        <v>0.99942340186995826</v>
      </c>
      <c r="AK9" s="38">
        <f t="shared" ref="AK9" si="20">(MIN(AD9:AE9)/MAX(AD9:AE9))</f>
        <v>0.98235939330282684</v>
      </c>
      <c r="AL9" s="46">
        <f>AN9/$C9</f>
        <v>1.5645262889879439</v>
      </c>
      <c r="AM9" s="47">
        <v>3.05476308130892E-4</v>
      </c>
      <c r="AN9" s="47">
        <v>2.6293853089555299E-4</v>
      </c>
      <c r="AO9" s="4">
        <v>0.98742639183998104</v>
      </c>
      <c r="AP9" s="4">
        <v>0.98722472250461502</v>
      </c>
      <c r="AQ9" s="4">
        <v>36.5070462036132</v>
      </c>
      <c r="AR9" s="5">
        <v>37.011371569633397</v>
      </c>
      <c r="AS9" s="7">
        <v>5</v>
      </c>
      <c r="AT9" s="17">
        <v>1.5800712382770099E-4</v>
      </c>
      <c r="AU9" s="47">
        <v>1.99836961819528E-4</v>
      </c>
      <c r="AV9" s="34">
        <v>0.98819653391838003</v>
      </c>
      <c r="AW9" s="34">
        <v>0.98750831276178297</v>
      </c>
      <c r="AX9" s="4">
        <v>38.547389907836902</v>
      </c>
      <c r="AY9" s="5">
        <v>37.785918593406599</v>
      </c>
      <c r="AZ9" s="3">
        <v>18.55</v>
      </c>
      <c r="BA9" s="42">
        <v>7.95</v>
      </c>
      <c r="BB9" s="4">
        <v>10.85</v>
      </c>
      <c r="BC9" s="44">
        <f t="shared" si="9"/>
        <v>0.79068017442337135</v>
      </c>
      <c r="BD9" s="34">
        <f t="shared" si="10"/>
        <v>0.99930355841882168</v>
      </c>
      <c r="BE9" s="38">
        <f t="shared" si="11"/>
        <v>0.9802458398285615</v>
      </c>
      <c r="BF9" s="46">
        <f>BH9/$C9</f>
        <v>1.6933014580221248</v>
      </c>
      <c r="BG9" s="47">
        <v>2.9022874019574298E-4</v>
      </c>
      <c r="BH9" s="47">
        <v>2.84580835023007E-4</v>
      </c>
      <c r="BI9" s="4">
        <v>0.98728812774022401</v>
      </c>
      <c r="BJ9" s="4">
        <v>0.98720029428601197</v>
      </c>
      <c r="BK9" s="4">
        <v>36.499911575317299</v>
      </c>
      <c r="BL9" s="5">
        <v>36.902303953170701</v>
      </c>
      <c r="BM9" s="7">
        <v>5</v>
      </c>
      <c r="BN9" s="17">
        <v>1.5718583051542101E-4</v>
      </c>
      <c r="BO9" s="47">
        <v>1.7224630017153599E-4</v>
      </c>
      <c r="BP9" s="34">
        <v>0.987947792212168</v>
      </c>
      <c r="BQ9" s="34">
        <v>0.98772457972168903</v>
      </c>
      <c r="BR9" s="4">
        <v>38.571035359700502</v>
      </c>
      <c r="BS9" s="5">
        <v>38.497051658630298</v>
      </c>
      <c r="BT9" s="3">
        <v>28.06</v>
      </c>
      <c r="BU9" s="42">
        <v>8.43</v>
      </c>
      <c r="BV9" s="4">
        <v>11.79</v>
      </c>
      <c r="BW9" s="44">
        <f t="shared" ref="BW9" si="21">(MIN(BN9:BO9)/MAX(BN9:BO9))</f>
        <v>0.91256433583121022</v>
      </c>
      <c r="BX9" s="34">
        <f t="shared" ref="BX9" si="22">(MIN(BP9:BQ9)/MAX(BP9:BQ9))</f>
        <v>0.99977406448778117</v>
      </c>
      <c r="BY9" s="38">
        <f t="shared" ref="BY9" si="23">(MIN(BR9:BS9)/MAX(BR9:BS9))</f>
        <v>0.99808188449233326</v>
      </c>
      <c r="BZ9" s="46">
        <f>CB9/$C9</f>
        <v>2.0582786562105988</v>
      </c>
      <c r="CA9" s="47">
        <v>2.7287572127534002E-4</v>
      </c>
      <c r="CB9" s="47">
        <v>3.4591989271575498E-4</v>
      </c>
      <c r="CC9" s="4">
        <v>0.98666506767272899</v>
      </c>
      <c r="CD9" s="4">
        <v>0.987012208551168</v>
      </c>
      <c r="CE9" s="4">
        <v>36.701906051635703</v>
      </c>
      <c r="CF9" s="5">
        <v>36.207999839782701</v>
      </c>
      <c r="CG9" s="7">
        <v>5</v>
      </c>
      <c r="CH9" s="17">
        <v>1.7546647170092901E-4</v>
      </c>
      <c r="CI9" s="47">
        <v>2.1413359618236401E-4</v>
      </c>
      <c r="CJ9" s="34">
        <v>0.98700532674789399</v>
      </c>
      <c r="CK9" s="34">
        <v>0.98757469698786704</v>
      </c>
      <c r="CL9" s="4">
        <v>38.064488220214798</v>
      </c>
      <c r="CM9" s="5">
        <v>37.393007526397703</v>
      </c>
      <c r="CN9" s="3">
        <v>9.58</v>
      </c>
      <c r="CO9" s="42">
        <v>7.44</v>
      </c>
      <c r="CP9" s="4">
        <v>10.3</v>
      </c>
      <c r="CQ9" s="44">
        <f t="shared" ref="CQ9" si="24">(MIN(CH9:CI9)/MAX(CH9:CI9))</f>
        <v>0.8194252318608396</v>
      </c>
      <c r="CR9" s="34">
        <f t="shared" ref="CR9" si="25">(MIN(CJ9:CK9)/MAX(CJ9:CK9))</f>
        <v>0.99942346615227218</v>
      </c>
      <c r="CS9" s="38">
        <f t="shared" ref="CS9" si="26">(MIN(CL9:CM9)/MAX(CL9:CM9))</f>
        <v>0.98235939256736171</v>
      </c>
    </row>
    <row r="10" spans="1:97" ht="60" x14ac:dyDescent="0.25">
      <c r="R10" s="51" t="s">
        <v>31</v>
      </c>
      <c r="T10" s="15" t="s">
        <v>30</v>
      </c>
      <c r="Y10" t="s">
        <v>33</v>
      </c>
      <c r="AA10" s="15"/>
      <c r="AB10" s="15"/>
      <c r="AC10" s="15" t="s">
        <v>30</v>
      </c>
      <c r="AL10" s="51" t="s">
        <v>31</v>
      </c>
      <c r="AS10" t="s">
        <v>33</v>
      </c>
      <c r="AU10" s="15"/>
      <c r="AV10" s="15"/>
      <c r="BF10" s="51" t="s">
        <v>31</v>
      </c>
      <c r="BI10" s="15"/>
      <c r="BM10" t="s">
        <v>33</v>
      </c>
      <c r="BO10" s="15"/>
      <c r="BP10" s="15"/>
      <c r="BQ10" s="15"/>
      <c r="BZ10" s="51" t="s">
        <v>31</v>
      </c>
      <c r="CC10" s="15" t="s">
        <v>30</v>
      </c>
      <c r="CG10" t="s">
        <v>33</v>
      </c>
      <c r="CI10" s="15"/>
      <c r="CJ10" s="15" t="s">
        <v>30</v>
      </c>
      <c r="CK10" s="15"/>
    </row>
    <row r="11" spans="1:97" x14ac:dyDescent="0.25">
      <c r="C11" s="15"/>
      <c r="I11" s="15"/>
    </row>
    <row r="13" spans="1:97" x14ac:dyDescent="0.25">
      <c r="F13" s="28"/>
    </row>
  </sheetData>
  <mergeCells count="44">
    <mergeCell ref="I1:K1"/>
    <mergeCell ref="L1:N1"/>
    <mergeCell ref="A1:A2"/>
    <mergeCell ref="B1:C1"/>
    <mergeCell ref="D1:E1"/>
    <mergeCell ref="F1:G1"/>
    <mergeCell ref="H1:H2"/>
    <mergeCell ref="AT1:AU1"/>
    <mergeCell ref="AV1:AW1"/>
    <mergeCell ref="AX1:AY1"/>
    <mergeCell ref="AZ1:BB1"/>
    <mergeCell ref="O1:Q1"/>
    <mergeCell ref="AM1:AN1"/>
    <mergeCell ref="AO1:AP1"/>
    <mergeCell ref="AQ1:AR1"/>
    <mergeCell ref="S1:T1"/>
    <mergeCell ref="U1:V1"/>
    <mergeCell ref="W1:X1"/>
    <mergeCell ref="Y1:Y2"/>
    <mergeCell ref="Z1:AA1"/>
    <mergeCell ref="AB1:AC1"/>
    <mergeCell ref="AD1:AE1"/>
    <mergeCell ref="AF1:AH1"/>
    <mergeCell ref="AI1:AK1"/>
    <mergeCell ref="CA1:CB1"/>
    <mergeCell ref="CC1:CD1"/>
    <mergeCell ref="CE1:CF1"/>
    <mergeCell ref="CG1:CG2"/>
    <mergeCell ref="BN1:BO1"/>
    <mergeCell ref="BP1:BQ1"/>
    <mergeCell ref="BR1:BS1"/>
    <mergeCell ref="BT1:BV1"/>
    <mergeCell ref="BW1:BY1"/>
    <mergeCell ref="BC1:BE1"/>
    <mergeCell ref="BG1:BH1"/>
    <mergeCell ref="BI1:BJ1"/>
    <mergeCell ref="BK1:BL1"/>
    <mergeCell ref="BM1:BM2"/>
    <mergeCell ref="AS1:AS2"/>
    <mergeCell ref="CH1:CI1"/>
    <mergeCell ref="CJ1:CK1"/>
    <mergeCell ref="CL1:CM1"/>
    <mergeCell ref="CN1:CP1"/>
    <mergeCell ref="CQ1:CS1"/>
  </mergeCells>
  <conditionalFormatting sqref="B7">
    <cfRule type="colorScale" priority="208">
      <colorScale>
        <cfvo type="min"/>
        <cfvo type="max"/>
        <color rgb="FF63BE7B"/>
        <color rgb="FFFCFCFF"/>
      </colorScale>
    </cfRule>
  </conditionalFormatting>
  <conditionalFormatting sqref="D7">
    <cfRule type="colorScale" priority="207">
      <colorScale>
        <cfvo type="min"/>
        <cfvo type="max"/>
        <color rgb="FFFCFCFF"/>
        <color rgb="FF63BE7B"/>
      </colorScale>
    </cfRule>
  </conditionalFormatting>
  <conditionalFormatting sqref="F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205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202">
      <colorScale>
        <cfvo type="min"/>
        <cfvo type="max"/>
        <color rgb="FFF8696B"/>
        <color rgb="FFFCFCFF"/>
      </colorScale>
    </cfRule>
  </conditionalFormatting>
  <conditionalFormatting sqref="E7 E3 E5">
    <cfRule type="colorScale" priority="201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C6">
    <cfRule type="colorScale" priority="199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198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197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196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195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193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192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0">
      <colorScale>
        <cfvo type="min"/>
        <cfvo type="max"/>
        <color rgb="FFFCFCFF"/>
        <color rgb="FFF8696B"/>
      </colorScale>
    </cfRule>
  </conditionalFormatting>
  <conditionalFormatting sqref="F9">
    <cfRule type="colorScale" priority="189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8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7">
      <colorScale>
        <cfvo type="min"/>
        <cfvo type="max"/>
        <color rgb="FFFCFCFF"/>
        <color rgb="FF63BE7B"/>
      </colorScale>
    </cfRule>
  </conditionalFormatting>
  <conditionalFormatting sqref="E9">
    <cfRule type="colorScale" priority="186">
      <colorScale>
        <cfvo type="min"/>
        <cfvo type="max"/>
        <color rgb="FFFCFCFF"/>
        <color rgb="FFF8696B"/>
      </colorScale>
    </cfRule>
  </conditionalFormatting>
  <conditionalFormatting sqref="E9">
    <cfRule type="colorScale" priority="185">
      <colorScale>
        <cfvo type="min"/>
        <cfvo type="max"/>
        <color rgb="FFFCFCFF"/>
        <color rgb="FFF8696B"/>
      </colorScale>
    </cfRule>
  </conditionalFormatting>
  <conditionalFormatting sqref="D9">
    <cfRule type="colorScale" priority="184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2">
      <colorScale>
        <cfvo type="min"/>
        <cfvo type="max"/>
        <color rgb="FFFCFCFF"/>
        <color rgb="FF63BE7B"/>
      </colorScale>
    </cfRule>
  </conditionalFormatting>
  <conditionalFormatting sqref="B9:C9">
    <cfRule type="colorScale" priority="181">
      <colorScale>
        <cfvo type="min"/>
        <cfvo type="max"/>
        <color rgb="FFF8696B"/>
        <color rgb="FFFCFCFF"/>
      </colorScale>
    </cfRule>
  </conditionalFormatting>
  <conditionalFormatting sqref="B9:C9">
    <cfRule type="colorScale" priority="180">
      <colorScale>
        <cfvo type="min"/>
        <cfvo type="max"/>
        <color rgb="FFF8696B"/>
        <color rgb="FFFCFCFF"/>
      </colorScale>
    </cfRule>
  </conditionalFormatting>
  <conditionalFormatting sqref="L12:L17">
    <cfRule type="colorScale" priority="166">
      <colorScale>
        <cfvo type="min"/>
        <cfvo type="max"/>
        <color rgb="FFFCFCFF"/>
        <color rgb="FF63BE7B"/>
      </colorScale>
    </cfRule>
  </conditionalFormatting>
  <conditionalFormatting sqref="I15:I17 O3:O9">
    <cfRule type="colorScale" priority="165">
      <colorScale>
        <cfvo type="min"/>
        <cfvo type="max"/>
        <color rgb="FFFCFCFF"/>
        <color rgb="FF63BE7B"/>
      </colorScale>
    </cfRule>
  </conditionalFormatting>
  <conditionalFormatting sqref="J15:K17 P3:Q9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5:E7 E9 E3">
    <cfRule type="colorScale" priority="242">
      <colorScale>
        <cfvo type="min"/>
        <cfvo type="max"/>
        <color rgb="FFFCFCFF"/>
        <color rgb="FFF8696B"/>
      </colorScale>
    </cfRule>
  </conditionalFormatting>
  <conditionalFormatting sqref="B5:B7 B9 B3">
    <cfRule type="colorScale" priority="245">
      <colorScale>
        <cfvo type="min"/>
        <cfvo type="max"/>
        <color rgb="FF63BE7B"/>
        <color rgb="FFFCFCFF"/>
      </colorScale>
    </cfRule>
  </conditionalFormatting>
  <conditionalFormatting sqref="C5:C7 C9 C3">
    <cfRule type="colorScale" priority="248">
      <colorScale>
        <cfvo type="min"/>
        <cfvo type="max"/>
        <color rgb="FFF8696B"/>
        <color rgb="FFFCFCFF"/>
      </colorScale>
    </cfRule>
  </conditionalFormatting>
  <conditionalFormatting sqref="D5:D7 D9 D3">
    <cfRule type="colorScale" priority="251">
      <colorScale>
        <cfvo type="min"/>
        <cfvo type="max"/>
        <color rgb="FFFCFCFF"/>
        <color rgb="FF63BE7B"/>
      </colorScale>
    </cfRule>
  </conditionalFormatting>
  <conditionalFormatting sqref="F5:F7 F9 F3">
    <cfRule type="colorScale" priority="254">
      <colorScale>
        <cfvo type="min"/>
        <cfvo type="max"/>
        <color rgb="FFFCFCFF"/>
        <color rgb="FF63BE7B"/>
      </colorScale>
    </cfRule>
  </conditionalFormatting>
  <conditionalFormatting sqref="G5:G7 G9 G3">
    <cfRule type="colorScale" priority="257">
      <colorScale>
        <cfvo type="min"/>
        <cfvo type="max"/>
        <color rgb="FFFCFCFF"/>
        <color rgb="FFF8696B"/>
      </colorScale>
    </cfRule>
  </conditionalFormatting>
  <conditionalFormatting sqref="G3:G7 G9">
    <cfRule type="colorScale" priority="260">
      <colorScale>
        <cfvo type="min"/>
        <cfvo type="max"/>
        <color rgb="FFFCFCFF"/>
        <color rgb="FFF8696B"/>
      </colorScale>
    </cfRule>
  </conditionalFormatting>
  <conditionalFormatting sqref="F3:F7 F9">
    <cfRule type="colorScale" priority="262">
      <colorScale>
        <cfvo type="min"/>
        <cfvo type="max"/>
        <color rgb="FFFCFCFF"/>
        <color rgb="FF63BE7B"/>
      </colorScale>
    </cfRule>
  </conditionalFormatting>
  <conditionalFormatting sqref="E3:E7 E9">
    <cfRule type="colorScale" priority="264">
      <colorScale>
        <cfvo type="min"/>
        <cfvo type="max"/>
        <color rgb="FFFCFCFF"/>
        <color rgb="FFF8696B"/>
      </colorScale>
    </cfRule>
  </conditionalFormatting>
  <conditionalFormatting sqref="D3:D7 D9">
    <cfRule type="colorScale" priority="266">
      <colorScale>
        <cfvo type="min"/>
        <cfvo type="max"/>
        <color rgb="FFFCFCFF"/>
        <color rgb="FF63BE7B"/>
      </colorScale>
    </cfRule>
  </conditionalFormatting>
  <conditionalFormatting sqref="C3:C7 C9">
    <cfRule type="colorScale" priority="268">
      <colorScale>
        <cfvo type="min"/>
        <cfvo type="max"/>
        <color rgb="FFF8696B"/>
        <color rgb="FFFCFCFF"/>
      </colorScale>
    </cfRule>
  </conditionalFormatting>
  <conditionalFormatting sqref="B3:B7 B9">
    <cfRule type="colorScale" priority="270">
      <colorScale>
        <cfvo type="min"/>
        <cfvo type="max"/>
        <color rgb="FF63BE7B"/>
        <color rgb="FFFCFCFF"/>
      </colorScale>
    </cfRule>
  </conditionalFormatting>
  <conditionalFormatting sqref="B8">
    <cfRule type="colorScale" priority="118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">
    <cfRule type="colorScale" priority="115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C8">
    <cfRule type="colorScale" priority="112">
      <colorScale>
        <cfvo type="min"/>
        <cfvo type="max"/>
        <color rgb="FFF8696B"/>
        <color rgb="FFFCFCFF"/>
      </colorScale>
    </cfRule>
  </conditionalFormatting>
  <conditionalFormatting sqref="E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B8">
    <cfRule type="colorScale" priority="109">
      <colorScale>
        <cfvo type="min"/>
        <cfvo type="max"/>
        <color rgb="FF63BE7B"/>
        <color rgb="FFFCFCFF"/>
      </colorScale>
    </cfRule>
  </conditionalFormatting>
  <conditionalFormatting sqref="C8">
    <cfRule type="colorScale" priority="108">
      <colorScale>
        <cfvo type="min"/>
        <cfvo type="max"/>
        <color rgb="FFF8696B"/>
        <color rgb="FFFCFCFF"/>
      </colorScale>
    </cfRule>
  </conditionalFormatting>
  <conditionalFormatting sqref="D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E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F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G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E8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C8">
    <cfRule type="colorScale" priority="121">
      <colorScale>
        <cfvo type="min"/>
        <cfvo type="max"/>
        <color rgb="FFF8696B"/>
        <color rgb="FFFCFCFF"/>
      </colorScale>
    </cfRule>
  </conditionalFormatting>
  <conditionalFormatting sqref="D8">
    <cfRule type="colorScale" priority="122">
      <colorScale>
        <cfvo type="min"/>
        <cfvo type="max"/>
        <color rgb="FFFCFCFF"/>
        <color rgb="FF63BE7B"/>
      </colorScale>
    </cfRule>
  </conditionalFormatting>
  <conditionalFormatting sqref="F8">
    <cfRule type="colorScale" priority="123">
      <colorScale>
        <cfvo type="min"/>
        <cfvo type="max"/>
        <color rgb="FFFCFCFF"/>
        <color rgb="FF63BE7B"/>
      </colorScale>
    </cfRule>
  </conditionalFormatting>
  <conditionalFormatting sqref="G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G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F8">
    <cfRule type="colorScale" priority="126">
      <colorScale>
        <cfvo type="min"/>
        <cfvo type="max"/>
        <color rgb="FFFCFCFF"/>
        <color rgb="FF63BE7B"/>
      </colorScale>
    </cfRule>
  </conditionalFormatting>
  <conditionalFormatting sqref="E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D8">
    <cfRule type="colorScale" priority="128">
      <colorScale>
        <cfvo type="min"/>
        <cfvo type="max"/>
        <color rgb="FFFCFCFF"/>
        <color rgb="FF63BE7B"/>
      </colorScale>
    </cfRule>
  </conditionalFormatting>
  <conditionalFormatting sqref="C8">
    <cfRule type="colorScale" priority="129">
      <colorScale>
        <cfvo type="min"/>
        <cfvo type="max"/>
        <color rgb="FFF8696B"/>
        <color rgb="FFFCFCFF"/>
      </colorScale>
    </cfRule>
  </conditionalFormatting>
  <conditionalFormatting sqref="B8">
    <cfRule type="colorScale" priority="130">
      <colorScale>
        <cfvo type="min"/>
        <cfvo type="max"/>
        <color rgb="FF63BE7B"/>
        <color rgb="FFFCFCFF"/>
      </colorScale>
    </cfRule>
  </conditionalFormatting>
  <conditionalFormatting sqref="B3:B9">
    <cfRule type="colorScale" priority="103">
      <colorScale>
        <cfvo type="min"/>
        <cfvo type="max"/>
        <color rgb="FF63BE7B"/>
        <color rgb="FFFCFCFF"/>
      </colorScale>
    </cfRule>
  </conditionalFormatting>
  <conditionalFormatting sqref="C3:C9">
    <cfRule type="colorScale" priority="102">
      <colorScale>
        <cfvo type="min"/>
        <cfvo type="max"/>
        <color rgb="FFF8696B"/>
        <color rgb="FFFCFCFF"/>
      </colorScale>
    </cfRule>
  </conditionalFormatting>
  <conditionalFormatting sqref="D3:D9">
    <cfRule type="colorScale" priority="101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100">
      <colorScale>
        <cfvo type="min"/>
        <cfvo type="max"/>
        <color rgb="FFFCFCFF"/>
        <color rgb="FFF8696B"/>
      </colorScale>
    </cfRule>
  </conditionalFormatting>
  <conditionalFormatting sqref="F3:F9">
    <cfRule type="colorScale" priority="99">
      <colorScale>
        <cfvo type="min"/>
        <cfvo type="max"/>
        <color rgb="FFFCFCFF"/>
        <color rgb="FF63BE7B"/>
      </colorScale>
    </cfRule>
  </conditionalFormatting>
  <conditionalFormatting sqref="G3:G9">
    <cfRule type="colorScale" priority="98">
      <colorScale>
        <cfvo type="min"/>
        <cfvo type="max"/>
        <color rgb="FFFCFCFF"/>
        <color rgb="FFF8696B"/>
      </colorScale>
    </cfRule>
  </conditionalFormatting>
  <conditionalFormatting sqref="L3:L9">
    <cfRule type="colorScale" priority="275">
      <colorScale>
        <cfvo type="min"/>
        <cfvo type="max"/>
        <color rgb="FFFCFCFF"/>
        <color rgb="FFF8696B"/>
      </colorScale>
    </cfRule>
  </conditionalFormatting>
  <conditionalFormatting sqref="M3:M9">
    <cfRule type="colorScale" priority="277">
      <colorScale>
        <cfvo type="min"/>
        <cfvo type="max"/>
        <color rgb="FFFCFCFF"/>
        <color rgb="FFF8696B"/>
      </colorScale>
    </cfRule>
  </conditionalFormatting>
  <conditionalFormatting sqref="N3:N9">
    <cfRule type="colorScale" priority="279">
      <colorScale>
        <cfvo type="min"/>
        <cfvo type="max"/>
        <color rgb="FFFCFCFF"/>
        <color rgb="FFF8696B"/>
      </colorScale>
    </cfRule>
  </conditionalFormatting>
  <conditionalFormatting sqref="I3:I7 I9">
    <cfRule type="colorScale" priority="281">
      <colorScale>
        <cfvo type="min"/>
        <cfvo type="max"/>
        <color rgb="FFF8696B"/>
        <color rgb="FFFCFCFF"/>
      </colorScale>
    </cfRule>
  </conditionalFormatting>
  <conditionalFormatting sqref="J3:J7 J9">
    <cfRule type="colorScale" priority="283">
      <colorScale>
        <cfvo type="min"/>
        <cfvo type="max"/>
        <color rgb="FFF8696B"/>
        <color rgb="FFFCFCFF"/>
      </colorScale>
    </cfRule>
  </conditionalFormatting>
  <conditionalFormatting sqref="K3:K7 K9">
    <cfRule type="colorScale" priority="285">
      <colorScale>
        <cfvo type="min"/>
        <cfvo type="max"/>
        <color rgb="FFF8696B"/>
        <color rgb="FFFCFCFF"/>
      </colorScale>
    </cfRule>
  </conditionalFormatting>
  <conditionalFormatting sqref="I3:I9">
    <cfRule type="colorScale" priority="97">
      <colorScale>
        <cfvo type="min"/>
        <cfvo type="max"/>
        <color rgb="FFF8696B"/>
        <color rgb="FFFCFCFF"/>
      </colorScale>
    </cfRule>
  </conditionalFormatting>
  <conditionalFormatting sqref="J3:J9">
    <cfRule type="colorScale" priority="96">
      <colorScale>
        <cfvo type="min"/>
        <cfvo type="max"/>
        <color rgb="FFF8696B"/>
        <color rgb="FFFCFCFF"/>
      </colorScale>
    </cfRule>
  </conditionalFormatting>
  <conditionalFormatting sqref="K3:K9">
    <cfRule type="colorScale" priority="94">
      <colorScale>
        <cfvo type="min"/>
        <cfvo type="max"/>
        <color rgb="FFF8696B"/>
        <color rgb="FFFCFCFF"/>
      </colorScale>
    </cfRule>
  </conditionalFormatting>
  <conditionalFormatting sqref="AL3:AL9">
    <cfRule type="colorScale" priority="93">
      <colorScale>
        <cfvo type="min"/>
        <cfvo type="max"/>
        <color rgb="FFF8696B"/>
        <color rgb="FFFCFCFF"/>
      </colorScale>
    </cfRule>
  </conditionalFormatting>
  <conditionalFormatting sqref="AZ3:AZ7 AZ9">
    <cfRule type="colorScale" priority="90">
      <colorScale>
        <cfvo type="min"/>
        <cfvo type="max"/>
        <color rgb="FFF8696B"/>
        <color rgb="FFFCFCFF"/>
      </colorScale>
    </cfRule>
  </conditionalFormatting>
  <conditionalFormatting sqref="BA3:BA7 BA9">
    <cfRule type="colorScale" priority="91">
      <colorScale>
        <cfvo type="min"/>
        <cfvo type="max"/>
        <color rgb="FFF8696B"/>
        <color rgb="FFFCFCFF"/>
      </colorScale>
    </cfRule>
  </conditionalFormatting>
  <conditionalFormatting sqref="BB3:BB7 BB9">
    <cfRule type="colorScale" priority="92">
      <colorScale>
        <cfvo type="min"/>
        <cfvo type="max"/>
        <color rgb="FFF8696B"/>
        <color rgb="FFFCFCFF"/>
      </colorScale>
    </cfRule>
  </conditionalFormatting>
  <conditionalFormatting sqref="AZ3:AZ9">
    <cfRule type="colorScale" priority="89">
      <colorScale>
        <cfvo type="min"/>
        <cfvo type="max"/>
        <color rgb="FFF8696B"/>
        <color rgb="FFFCFCFF"/>
      </colorScale>
    </cfRule>
  </conditionalFormatting>
  <conditionalFormatting sqref="BA3:BA9">
    <cfRule type="colorScale" priority="88">
      <colorScale>
        <cfvo type="min"/>
        <cfvo type="max"/>
        <color rgb="FFF8696B"/>
        <color rgb="FFFCFCFF"/>
      </colorScale>
    </cfRule>
  </conditionalFormatting>
  <conditionalFormatting sqref="BB3:BB9">
    <cfRule type="colorScale" priority="87">
      <colorScale>
        <cfvo type="min"/>
        <cfvo type="max"/>
        <color rgb="FFF8696B"/>
        <color rgb="FFFCFCFF"/>
      </colorScale>
    </cfRule>
  </conditionalFormatting>
  <conditionalFormatting sqref="AM3:AM9">
    <cfRule type="colorScale" priority="86">
      <colorScale>
        <cfvo type="min"/>
        <cfvo type="max"/>
        <color rgb="FF63BE7B"/>
        <color rgb="FFFCFCFF"/>
      </colorScale>
    </cfRule>
  </conditionalFormatting>
  <conditionalFormatting sqref="AN3:AN9">
    <cfRule type="colorScale" priority="85">
      <colorScale>
        <cfvo type="min"/>
        <cfvo type="max"/>
        <color rgb="FFF8696B"/>
        <color rgb="FFFCFCFF"/>
      </colorScale>
    </cfRule>
  </conditionalFormatting>
  <conditionalFormatting sqref="AO3:AO9">
    <cfRule type="colorScale" priority="84">
      <colorScale>
        <cfvo type="min"/>
        <cfvo type="max"/>
        <color rgb="FFFCFCFF"/>
        <color rgb="FF63BE7B"/>
      </colorScale>
    </cfRule>
  </conditionalFormatting>
  <conditionalFormatting sqref="AP3:AP9">
    <cfRule type="colorScale" priority="83">
      <colorScale>
        <cfvo type="min"/>
        <cfvo type="max"/>
        <color rgb="FFFCFCFF"/>
        <color rgb="FFF8696B"/>
      </colorScale>
    </cfRule>
  </conditionalFormatting>
  <conditionalFormatting sqref="AQ3:AQ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3:AR9">
    <cfRule type="colorScale" priority="81">
      <colorScale>
        <cfvo type="min"/>
        <cfvo type="max"/>
        <color rgb="FFFCFCFF"/>
        <color rgb="FFF8696B"/>
      </colorScale>
    </cfRule>
  </conditionalFormatting>
  <conditionalFormatting sqref="AT3:AT9">
    <cfRule type="colorScale" priority="80">
      <colorScale>
        <cfvo type="min"/>
        <cfvo type="max"/>
        <color rgb="FF63BE7B"/>
        <color rgb="FFFCFCFF"/>
      </colorScale>
    </cfRule>
  </conditionalFormatting>
  <conditionalFormatting sqref="AU3:AU9">
    <cfRule type="colorScale" priority="79">
      <colorScale>
        <cfvo type="min"/>
        <cfvo type="max"/>
        <color rgb="FFF8696B"/>
        <color rgb="FFFCFCFF"/>
      </colorScale>
    </cfRule>
  </conditionalFormatting>
  <conditionalFormatting sqref="AV3:AV9">
    <cfRule type="colorScale" priority="78">
      <colorScale>
        <cfvo type="min"/>
        <cfvo type="max"/>
        <color rgb="FFFCFCFF"/>
        <color rgb="FF63BE7B"/>
      </colorScale>
    </cfRule>
  </conditionalFormatting>
  <conditionalFormatting sqref="AW3:AW9">
    <cfRule type="colorScale" priority="77">
      <colorScale>
        <cfvo type="min"/>
        <cfvo type="max"/>
        <color rgb="FFFCFCFF"/>
        <color rgb="FFF8696B"/>
      </colorScale>
    </cfRule>
  </conditionalFormatting>
  <conditionalFormatting sqref="AX3:AX9">
    <cfRule type="colorScale" priority="76">
      <colorScale>
        <cfvo type="min"/>
        <cfvo type="max"/>
        <color rgb="FFFCFCFF"/>
        <color rgb="FF63BE7B"/>
      </colorScale>
    </cfRule>
  </conditionalFormatting>
  <conditionalFormatting sqref="AY3:AY9">
    <cfRule type="colorScale" priority="75">
      <colorScale>
        <cfvo type="min"/>
        <cfvo type="max"/>
        <color rgb="FFFCFCFF"/>
        <color rgb="FFF8696B"/>
      </colorScale>
    </cfRule>
  </conditionalFormatting>
  <conditionalFormatting sqref="BC3:BD9">
    <cfRule type="colorScale" priority="74">
      <colorScale>
        <cfvo type="min"/>
        <cfvo type="max"/>
        <color rgb="FFFCFCFF"/>
        <color rgb="FF63BE7B"/>
      </colorScale>
    </cfRule>
  </conditionalFormatting>
  <conditionalFormatting sqref="BE3:BE9">
    <cfRule type="colorScale" priority="70">
      <colorScale>
        <cfvo type="min"/>
        <cfvo type="max"/>
        <color rgb="FFFCFCFF"/>
        <color rgb="FF63BE7B"/>
      </colorScale>
    </cfRule>
  </conditionalFormatting>
  <conditionalFormatting sqref="BC3:BC9">
    <cfRule type="colorScale" priority="72">
      <colorScale>
        <cfvo type="min"/>
        <cfvo type="max"/>
        <color rgb="FFFCFCFF"/>
        <color rgb="FF63BE7B"/>
      </colorScale>
    </cfRule>
  </conditionalFormatting>
  <conditionalFormatting sqref="BD3:BD9">
    <cfRule type="colorScale" priority="71">
      <colorScale>
        <cfvo type="min"/>
        <cfvo type="max"/>
        <color rgb="FFFCFCFF"/>
        <color rgb="FF63BE7B"/>
      </colorScale>
    </cfRule>
  </conditionalFormatting>
  <conditionalFormatting sqref="BF3:BF9">
    <cfRule type="colorScale" priority="69">
      <colorScale>
        <cfvo type="min"/>
        <cfvo type="max"/>
        <color rgb="FFF8696B"/>
        <color rgb="FFFCFCFF"/>
      </colorScale>
    </cfRule>
  </conditionalFormatting>
  <conditionalFormatting sqref="BT3:BT7 BT9">
    <cfRule type="colorScale" priority="66">
      <colorScale>
        <cfvo type="min"/>
        <cfvo type="max"/>
        <color rgb="FFF8696B"/>
        <color rgb="FFFCFCFF"/>
      </colorScale>
    </cfRule>
  </conditionalFormatting>
  <conditionalFormatting sqref="BU3:BU7 BU9">
    <cfRule type="colorScale" priority="67">
      <colorScale>
        <cfvo type="min"/>
        <cfvo type="max"/>
        <color rgb="FFF8696B"/>
        <color rgb="FFFCFCFF"/>
      </colorScale>
    </cfRule>
  </conditionalFormatting>
  <conditionalFormatting sqref="BV3:BV7 BV9">
    <cfRule type="colorScale" priority="68">
      <colorScale>
        <cfvo type="min"/>
        <cfvo type="max"/>
        <color rgb="FFF8696B"/>
        <color rgb="FFFCFCFF"/>
      </colorScale>
    </cfRule>
  </conditionalFormatting>
  <conditionalFormatting sqref="BT3:BT9">
    <cfRule type="colorScale" priority="65">
      <colorScale>
        <cfvo type="min"/>
        <cfvo type="max"/>
        <color rgb="FFF8696B"/>
        <color rgb="FFFCFCFF"/>
      </colorScale>
    </cfRule>
  </conditionalFormatting>
  <conditionalFormatting sqref="BU3:BU9">
    <cfRule type="colorScale" priority="64">
      <colorScale>
        <cfvo type="min"/>
        <cfvo type="max"/>
        <color rgb="FFF8696B"/>
        <color rgb="FFFCFCFF"/>
      </colorScale>
    </cfRule>
  </conditionalFormatting>
  <conditionalFormatting sqref="BV3:BV9">
    <cfRule type="colorScale" priority="63">
      <colorScale>
        <cfvo type="min"/>
        <cfvo type="max"/>
        <color rgb="FFF8696B"/>
        <color rgb="FFFCFCFF"/>
      </colorScale>
    </cfRule>
  </conditionalFormatting>
  <conditionalFormatting sqref="BG3:BG9">
    <cfRule type="colorScale" priority="62">
      <colorScale>
        <cfvo type="min"/>
        <cfvo type="max"/>
        <color rgb="FF63BE7B"/>
        <color rgb="FFFCFCFF"/>
      </colorScale>
    </cfRule>
  </conditionalFormatting>
  <conditionalFormatting sqref="BH3:BH9">
    <cfRule type="colorScale" priority="61">
      <colorScale>
        <cfvo type="min"/>
        <cfvo type="max"/>
        <color rgb="FFF8696B"/>
        <color rgb="FFFCFCFF"/>
      </colorScale>
    </cfRule>
  </conditionalFormatting>
  <conditionalFormatting sqref="BI3:BI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J3:BJ9">
    <cfRule type="colorScale" priority="59">
      <colorScale>
        <cfvo type="min"/>
        <cfvo type="max"/>
        <color rgb="FFFCFCFF"/>
        <color rgb="FFF8696B"/>
      </colorScale>
    </cfRule>
  </conditionalFormatting>
  <conditionalFormatting sqref="BK3:BK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L3:BL9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3:BN9">
    <cfRule type="colorScale" priority="56">
      <colorScale>
        <cfvo type="min"/>
        <cfvo type="max"/>
        <color rgb="FF63BE7B"/>
        <color rgb="FFFCFCFF"/>
      </colorScale>
    </cfRule>
  </conditionalFormatting>
  <conditionalFormatting sqref="BO3:BO9">
    <cfRule type="colorScale" priority="55">
      <colorScale>
        <cfvo type="min"/>
        <cfvo type="max"/>
        <color rgb="FFF8696B"/>
        <color rgb="FFFCFCFF"/>
      </colorScale>
    </cfRule>
  </conditionalFormatting>
  <conditionalFormatting sqref="BP3:BP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Q3:BQ9">
    <cfRule type="colorScale" priority="53">
      <colorScale>
        <cfvo type="min"/>
        <cfvo type="max"/>
        <color rgb="FFFCFCFF"/>
        <color rgb="FFF8696B"/>
      </colorScale>
    </cfRule>
  </conditionalFormatting>
  <conditionalFormatting sqref="BR3:BR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S3:BS9">
    <cfRule type="colorScale" priority="51">
      <colorScale>
        <cfvo type="min"/>
        <cfvo type="max"/>
        <color rgb="FFFCFCFF"/>
        <color rgb="FFF8696B"/>
      </colorScale>
    </cfRule>
  </conditionalFormatting>
  <conditionalFormatting sqref="BW3:BX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Y3:BY9">
    <cfRule type="colorScale" priority="47">
      <colorScale>
        <cfvo type="min"/>
        <cfvo type="max"/>
        <color rgb="FFFCFCFF"/>
        <color rgb="FF63BE7B"/>
      </colorScale>
    </cfRule>
  </conditionalFormatting>
  <conditionalFormatting sqref="BW3:BW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X3:BX9">
    <cfRule type="colorScale" priority="48">
      <colorScale>
        <cfvo type="min"/>
        <cfvo type="max"/>
        <color rgb="FFFCFCFF"/>
        <color rgb="FF63BE7B"/>
      </colorScale>
    </cfRule>
  </conditionalFormatting>
  <conditionalFormatting sqref="R3:R9">
    <cfRule type="colorScale" priority="46">
      <colorScale>
        <cfvo type="min"/>
        <cfvo type="max"/>
        <color rgb="FFF8696B"/>
        <color rgb="FFFCFCFF"/>
      </colorScale>
    </cfRule>
  </conditionalFormatting>
  <conditionalFormatting sqref="AF3:AF7 AF9">
    <cfRule type="colorScale" priority="43">
      <colorScale>
        <cfvo type="min"/>
        <cfvo type="max"/>
        <color rgb="FFF8696B"/>
        <color rgb="FFFCFCFF"/>
      </colorScale>
    </cfRule>
  </conditionalFormatting>
  <conditionalFormatting sqref="AG3:AG7 AG9">
    <cfRule type="colorScale" priority="44">
      <colorScale>
        <cfvo type="min"/>
        <cfvo type="max"/>
        <color rgb="FFF8696B"/>
        <color rgb="FFFCFCFF"/>
      </colorScale>
    </cfRule>
  </conditionalFormatting>
  <conditionalFormatting sqref="AH3:AH7 AH9">
    <cfRule type="colorScale" priority="45">
      <colorScale>
        <cfvo type="min"/>
        <cfvo type="max"/>
        <color rgb="FFF8696B"/>
        <color rgb="FFFCFCFF"/>
      </colorScale>
    </cfRule>
  </conditionalFormatting>
  <conditionalFormatting sqref="AF3:AF9">
    <cfRule type="colorScale" priority="42">
      <colorScale>
        <cfvo type="min"/>
        <cfvo type="max"/>
        <color rgb="FFF8696B"/>
        <color rgb="FFFCFCFF"/>
      </colorScale>
    </cfRule>
  </conditionalFormatting>
  <conditionalFormatting sqref="AG3:AG9">
    <cfRule type="colorScale" priority="41">
      <colorScale>
        <cfvo type="min"/>
        <cfvo type="max"/>
        <color rgb="FFF8696B"/>
        <color rgb="FFFCFCFF"/>
      </colorScale>
    </cfRule>
  </conditionalFormatting>
  <conditionalFormatting sqref="AH3:AH9">
    <cfRule type="colorScale" priority="40">
      <colorScale>
        <cfvo type="min"/>
        <cfvo type="max"/>
        <color rgb="FFF8696B"/>
        <color rgb="FFFCFCFF"/>
      </colorScale>
    </cfRule>
  </conditionalFormatting>
  <conditionalFormatting sqref="S3:S9">
    <cfRule type="colorScale" priority="39">
      <colorScale>
        <cfvo type="min"/>
        <cfvo type="max"/>
        <color rgb="FF63BE7B"/>
        <color rgb="FFFCFCFF"/>
      </colorScale>
    </cfRule>
  </conditionalFormatting>
  <conditionalFormatting sqref="T3:T9">
    <cfRule type="colorScale" priority="38">
      <colorScale>
        <cfvo type="min"/>
        <cfvo type="max"/>
        <color rgb="FFF8696B"/>
        <color rgb="FFFCFCFF"/>
      </colorScale>
    </cfRule>
  </conditionalFormatting>
  <conditionalFormatting sqref="U3:U9">
    <cfRule type="colorScale" priority="37">
      <colorScale>
        <cfvo type="min"/>
        <cfvo type="max"/>
        <color rgb="FFFCFCFF"/>
        <color rgb="FF63BE7B"/>
      </colorScale>
    </cfRule>
  </conditionalFormatting>
  <conditionalFormatting sqref="V3:V9">
    <cfRule type="colorScale" priority="36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35">
      <colorScale>
        <cfvo type="min"/>
        <cfvo type="max"/>
        <color rgb="FFFCFCFF"/>
        <color rgb="FF63BE7B"/>
      </colorScale>
    </cfRule>
  </conditionalFormatting>
  <conditionalFormatting sqref="X3:X9">
    <cfRule type="colorScale" priority="34">
      <colorScale>
        <cfvo type="min"/>
        <cfvo type="max"/>
        <color rgb="FFFCFCFF"/>
        <color rgb="FFF8696B"/>
      </colorScale>
    </cfRule>
  </conditionalFormatting>
  <conditionalFormatting sqref="Z3:Z9">
    <cfRule type="colorScale" priority="33">
      <colorScale>
        <cfvo type="min"/>
        <cfvo type="max"/>
        <color rgb="FF63BE7B"/>
        <color rgb="FFFCFCFF"/>
      </colorScale>
    </cfRule>
  </conditionalFormatting>
  <conditionalFormatting sqref="AA3:AA9">
    <cfRule type="colorScale" priority="32">
      <colorScale>
        <cfvo type="min"/>
        <cfvo type="max"/>
        <color rgb="FFF8696B"/>
        <color rgb="FFFCFCFF"/>
      </colorScale>
    </cfRule>
  </conditionalFormatting>
  <conditionalFormatting sqref="AB3:AB9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3:AD9">
    <cfRule type="colorScale" priority="29">
      <colorScale>
        <cfvo type="min"/>
        <cfvo type="max"/>
        <color rgb="FFFCFCFF"/>
        <color rgb="FF63BE7B"/>
      </colorScale>
    </cfRule>
  </conditionalFormatting>
  <conditionalFormatting sqref="AE3:AE9">
    <cfRule type="colorScale" priority="28">
      <colorScale>
        <cfvo type="min"/>
        <cfvo type="max"/>
        <color rgb="FFFCFCFF"/>
        <color rgb="FFF8696B"/>
      </colorScale>
    </cfRule>
  </conditionalFormatting>
  <conditionalFormatting sqref="AI3:AJ9">
    <cfRule type="colorScale" priority="27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24">
      <colorScale>
        <cfvo type="min"/>
        <cfvo type="max"/>
        <color rgb="FFFCFCFF"/>
        <color rgb="FF63BE7B"/>
      </colorScale>
    </cfRule>
  </conditionalFormatting>
  <conditionalFormatting sqref="AI3:AI9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3:AJ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Z3:BZ9">
    <cfRule type="colorScale" priority="23">
      <colorScale>
        <cfvo type="min"/>
        <cfvo type="max"/>
        <color rgb="FFF8696B"/>
        <color rgb="FFFCFCFF"/>
      </colorScale>
    </cfRule>
  </conditionalFormatting>
  <conditionalFormatting sqref="CN3:CN7 CN9">
    <cfRule type="colorScale" priority="20">
      <colorScale>
        <cfvo type="min"/>
        <cfvo type="max"/>
        <color rgb="FFF8696B"/>
        <color rgb="FFFCFCFF"/>
      </colorScale>
    </cfRule>
  </conditionalFormatting>
  <conditionalFormatting sqref="CO3:CO7 CO9">
    <cfRule type="colorScale" priority="21">
      <colorScale>
        <cfvo type="min"/>
        <cfvo type="max"/>
        <color rgb="FFF8696B"/>
        <color rgb="FFFCFCFF"/>
      </colorScale>
    </cfRule>
  </conditionalFormatting>
  <conditionalFormatting sqref="CP3:CP7 CP9">
    <cfRule type="colorScale" priority="22">
      <colorScale>
        <cfvo type="min"/>
        <cfvo type="max"/>
        <color rgb="FFF8696B"/>
        <color rgb="FFFCFCFF"/>
      </colorScale>
    </cfRule>
  </conditionalFormatting>
  <conditionalFormatting sqref="CN3:CN9">
    <cfRule type="colorScale" priority="19">
      <colorScale>
        <cfvo type="min"/>
        <cfvo type="max"/>
        <color rgb="FFF8696B"/>
        <color rgb="FFFCFCFF"/>
      </colorScale>
    </cfRule>
  </conditionalFormatting>
  <conditionalFormatting sqref="CO3:CO9">
    <cfRule type="colorScale" priority="18">
      <colorScale>
        <cfvo type="min"/>
        <cfvo type="max"/>
        <color rgb="FFF8696B"/>
        <color rgb="FFFCFCFF"/>
      </colorScale>
    </cfRule>
  </conditionalFormatting>
  <conditionalFormatting sqref="CP3:CP9">
    <cfRule type="colorScale" priority="17">
      <colorScale>
        <cfvo type="min"/>
        <cfvo type="max"/>
        <color rgb="FFF8696B"/>
        <color rgb="FFFCFCFF"/>
      </colorScale>
    </cfRule>
  </conditionalFormatting>
  <conditionalFormatting sqref="CA3:CA9">
    <cfRule type="colorScale" priority="16">
      <colorScale>
        <cfvo type="min"/>
        <cfvo type="max"/>
        <color rgb="FF63BE7B"/>
        <color rgb="FFFCFCFF"/>
      </colorScale>
    </cfRule>
  </conditionalFormatting>
  <conditionalFormatting sqref="CB3:CB9">
    <cfRule type="colorScale" priority="15">
      <colorScale>
        <cfvo type="min"/>
        <cfvo type="max"/>
        <color rgb="FFF8696B"/>
        <color rgb="FFFCFCFF"/>
      </colorScale>
    </cfRule>
  </conditionalFormatting>
  <conditionalFormatting sqref="CC3:CC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D3:CD9">
    <cfRule type="colorScale" priority="13">
      <colorScale>
        <cfvo type="min"/>
        <cfvo type="max"/>
        <color rgb="FFFCFCFF"/>
        <color rgb="FFF8696B"/>
      </colorScale>
    </cfRule>
  </conditionalFormatting>
  <conditionalFormatting sqref="CE3:CE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F3:CF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H3:CH9">
    <cfRule type="colorScale" priority="10">
      <colorScale>
        <cfvo type="min"/>
        <cfvo type="max"/>
        <color rgb="FF63BE7B"/>
        <color rgb="FFFCFCFF"/>
      </colorScale>
    </cfRule>
  </conditionalFormatting>
  <conditionalFormatting sqref="CI3:CI9">
    <cfRule type="colorScale" priority="9">
      <colorScale>
        <cfvo type="min"/>
        <cfvo type="max"/>
        <color rgb="FFF8696B"/>
        <color rgb="FFFCFCFF"/>
      </colorScale>
    </cfRule>
  </conditionalFormatting>
  <conditionalFormatting sqref="CJ3:CJ9">
    <cfRule type="colorScale" priority="8">
      <colorScale>
        <cfvo type="min"/>
        <cfvo type="max"/>
        <color rgb="FFFCFCFF"/>
        <color rgb="FF63BE7B"/>
      </colorScale>
    </cfRule>
  </conditionalFormatting>
  <conditionalFormatting sqref="CK3:CK9">
    <cfRule type="colorScale" priority="7">
      <colorScale>
        <cfvo type="min"/>
        <cfvo type="max"/>
        <color rgb="FFFCFCFF"/>
        <color rgb="FFF8696B"/>
      </colorScale>
    </cfRule>
  </conditionalFormatting>
  <conditionalFormatting sqref="CL3:CL9">
    <cfRule type="colorScale" priority="6">
      <colorScale>
        <cfvo type="min"/>
        <cfvo type="max"/>
        <color rgb="FFFCFCFF"/>
        <color rgb="FF63BE7B"/>
      </colorScale>
    </cfRule>
  </conditionalFormatting>
  <conditionalFormatting sqref="CM3:CM9">
    <cfRule type="colorScale" priority="5">
      <colorScale>
        <cfvo type="min"/>
        <cfvo type="max"/>
        <color rgb="FFFCFCFF"/>
        <color rgb="FFF8696B"/>
      </colorScale>
    </cfRule>
  </conditionalFormatting>
  <conditionalFormatting sqref="CQ3:CR9">
    <cfRule type="colorScale" priority="4">
      <colorScale>
        <cfvo type="min"/>
        <cfvo type="max"/>
        <color rgb="FFFCFCFF"/>
        <color rgb="FF63BE7B"/>
      </colorScale>
    </cfRule>
  </conditionalFormatting>
  <conditionalFormatting sqref="CS3:CS9">
    <cfRule type="colorScale" priority="1">
      <colorScale>
        <cfvo type="min"/>
        <cfvo type="max"/>
        <color rgb="FFFCFCFF"/>
        <color rgb="FF63BE7B"/>
      </colorScale>
    </cfRule>
  </conditionalFormatting>
  <conditionalFormatting sqref="CQ3:CQ9">
    <cfRule type="colorScale" priority="3">
      <colorScale>
        <cfvo type="min"/>
        <cfvo type="max"/>
        <color rgb="FFFCFCFF"/>
        <color rgb="FF63BE7B"/>
      </colorScale>
    </cfRule>
  </conditionalFormatting>
  <conditionalFormatting sqref="CR3:CR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2021-02-18T15:03:57Z</dcterms:modified>
</cp:coreProperties>
</file>