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F6B4A037-5658-4B1A-97DC-47487D28DF01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5" i="1"/>
  <c r="J6" i="1"/>
  <c r="J7" i="1"/>
  <c r="J3" i="1"/>
  <c r="I5" i="1"/>
  <c r="I6" i="1"/>
  <c r="I7" i="1"/>
  <c r="I8" i="1"/>
  <c r="I3" i="1"/>
</calcChain>
</file>

<file path=xl/sharedStrings.xml><?xml version="1.0" encoding="utf-8"?>
<sst xmlns="http://schemas.openxmlformats.org/spreadsheetml/2006/main" count="117" uniqueCount="19">
  <si>
    <t>Base Model</t>
  </si>
  <si>
    <t>D-AO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</si>
  <si>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</si>
  <si>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</si>
  <si>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</si>
  <si>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</si>
  <si>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</si>
  <si>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</si>
  <si>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</si>
  <si>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</si>
  <si>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</si>
  <si>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</si>
  <si>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</si>
  <si>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</si>
  <si>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</si>
  <si>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</si>
  <si>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</si>
  <si>
    <t>train A</t>
  </si>
  <si>
    <t>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</si>
</sst>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164" fontId="0" fillId="0" borderId="0" xfId="0" applyNumberFormat="1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11" fontId="1" fillId="0" borderId="0" xfId="0" applyNumberFormat="1" applyFont="1"/>
    <xf numFmtId="11" fontId="0" fillId="0" borderId="2" xfId="0" applyNumberFormat="1" applyBorder="1"/>
    <xf numFmtId="0" fontId="0" fillId="0" borderId="23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Sheet1!$AW$11:$AW$14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Sheet1!$AX$11:$AX$14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0-43A8-B70C-73707292EA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Sheet1!$AW$11:$AW$14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Sheet1!$AY$11:$AY$14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0-43A8-B70C-73707292E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028000"/>
        <c:axId val="563029664"/>
      </c:lineChart>
      <c:catAx>
        <c:axId val="5630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9664"/>
        <c:crosses val="autoZero"/>
        <c:auto val="1"/>
        <c:lblAlgn val="ctr"/>
        <c:lblOffset val="100"/>
        <c:noMultiLvlLbl val="0"/>
      </c:catAx>
      <c:valAx>
        <c:axId val="5630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Sheet1!$AQ$10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Sheet1!$AQ$11:$AQ$14</c:f>
              <c:numCache>
                <c:formatCode>General</c:formatCode>
                <c:ptCount val="4"/>
                <c:pt idx="0">
                  <c:v>6.0605635298997999E-5</c:v>
                </c:pt>
                <c:pt idx="1">
                  <c:v>4.2669727326938302E-5</c:v>
                </c:pt>
                <c:pt idx="2">
                  <c:v>5.0710975428955802E-5</c:v>
                </c:pt>
                <c:pt idx="3">
                  <c:v>4.5256131484165903E-5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1-4ECD-B81E-ADBE86C0F762}"/>
            </c:ext>
          </c:extLst>
        </c:ser>
        <c:ser>
          <c:idx val="1"/>
          <c:order val="1"/>
          <c:tx>
            <c:strRef>
              <c:f>Sheet1!$AR$10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Sheet1!$AR$11:$AR$14</c:f>
              <c:numCache>
                <c:formatCode>General</c:formatCode>
                <c:ptCount val="4"/>
                <c:pt idx="0">
                  <c:v>3.8013758665329002E-5</c:v>
                </c:pt>
                <c:pt idx="1">
                  <c:v>3.8013758665329002E-5</c:v>
                </c:pt>
                <c:pt idx="2">
                  <c:v>3.8013758665329002E-5</c:v>
                </c:pt>
                <c:pt idx="3">
                  <c:v>3.8013758665329002E-5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1-4ECD-B81E-ADBE86C0F762}"/>
            </c:ext>
          </c:extLst>
        </c:ser>
        <c:ser>
          <c:idx val="2"/>
          <c:order val="2"/>
          <c:tx>
            <c:strRef>
              <c:f>Sheet1!$AS$10</c:f>
              <c:strCache>
                <c:ptCount val="1"/>
                <c:pt idx="0">
                  <c:v>train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Sheet1!$AS$11:$AS$14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1-4ECD-B81E-ADBE86C0F762}"/>
            </c:ext>
          </c:extLst>
        </c:ser>
        <c:ser>
          <c:idx val="3"/>
          <c:order val="3"/>
          <c:tx>
            <c:strRef>
              <c:f>Sheet1!$AT$10</c:f>
              <c:strCache>
                <c:ptCount val="1"/>
                <c:pt idx="0">
                  <c:v>test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Sheet1!$AT$11:$AT$14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11-4ECD-B81E-ADBE86C0F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819888"/>
        <c:axId val="392824048"/>
      </c:lineChart>
      <c:catAx>
        <c:axId val="3928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24048"/>
        <c:crosses val="autoZero"/>
        <c:auto val="1"/>
        <c:lblAlgn val="ctr"/>
        <c:lblOffset val="100"/>
        <c:noMultiLvlLbl val="0"/>
      </c:catAx>
      <c:valAx>
        <c:axId val="3928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1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Sheet1!$AP$2:$AP$7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Sheet1!$AR$2:$AR$7</c:f>
              <c:numCache>
                <c:formatCode>General</c:formatCode>
                <c:ptCount val="6"/>
                <c:pt idx="0">
                  <c:v>0.98638159751891996</c:v>
                </c:pt>
                <c:pt idx="1">
                  <c:v>0.98537614727020195</c:v>
                </c:pt>
                <c:pt idx="2">
                  <c:v>0.99022671604156498</c:v>
                </c:pt>
                <c:pt idx="3">
                  <c:v>0.99036687827110204</c:v>
                </c:pt>
                <c:pt idx="4">
                  <c:v>0.98962343120574903</c:v>
                </c:pt>
                <c:pt idx="5">
                  <c:v>0.98957584166526702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7-4627-9B1F-F64A2894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130623"/>
        <c:axId val="1687131871"/>
      </c:barChart>
      <c:catAx>
        <c:axId val="16871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1871"/>
        <c:crosses val="autoZero"/>
        <c:auto val="1"/>
        <c:lblAlgn val="ctr"/>
        <c:lblOffset val="100"/>
        <c:noMultiLvlLbl val="0"/>
      </c:catAx>
      <c:valAx>
        <c:axId val="16871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Sheet1!$AP$2:$AP$7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Sheet1!$AS$2:$AS$7</c:f>
              <c:numCache>
                <c:formatCode>General</c:formatCode>
                <c:ptCount val="6"/>
                <c:pt idx="0">
                  <c:v>44.551791885375899</c:v>
                </c:pt>
                <c:pt idx="1">
                  <c:v>44.644213973999001</c:v>
                </c:pt>
                <c:pt idx="2">
                  <c:v>46.815808181762698</c:v>
                </c:pt>
                <c:pt idx="3">
                  <c:v>46.621712463378898</c:v>
                </c:pt>
                <c:pt idx="4">
                  <c:v>47.534561019897403</c:v>
                </c:pt>
                <c:pt idx="5">
                  <c:v>46.418638732910097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A-49C6-B568-950A9DE4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5551"/>
        <c:axId val="1686995135"/>
      </c:barChart>
      <c:catAx>
        <c:axId val="168699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135"/>
        <c:crosses val="autoZero"/>
        <c:auto val="1"/>
        <c:lblAlgn val="ctr"/>
        <c:lblOffset val="100"/>
        <c:noMultiLvlLbl val="0"/>
      </c:catAx>
      <c:valAx>
        <c:axId val="168699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370453</xdr:colOff>
      <xdr:row>11</xdr:row>
      <xdr:rowOff>36239</xdr:rowOff>
    </xdr:from>
    <xdr:to>
      <xdr:col>59</xdr:col>
      <xdr:colOff>40075</xdr:colOff>
      <xdr:row>25</xdr:row>
      <xdr:rowOff>27940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F3955-0CDC-45F6-9BFC-93E9B91E5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397653</xdr:colOff>
      <xdr:row>15</xdr:row>
      <xdr:rowOff>41830</xdr:rowOff>
    </xdr:from>
    <xdr:to>
      <xdr:col>50</xdr:col>
      <xdr:colOff>161003</xdr:colOff>
      <xdr:row>29</xdr:row>
      <xdr:rowOff>67122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DEA0BA-9763-4E66-8E23-BCA7F3649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628979</xdr:colOff>
      <xdr:row>0</xdr:row>
      <xdr:rowOff>1</xdr:rowOff>
    </xdr:from>
    <xdr:to>
      <xdr:col>50</xdr:col>
      <xdr:colOff>106746</xdr:colOff>
      <xdr:row>9</xdr:row>
      <xdr:rowOff>32844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F91102-6141-4BE7-A1B1-82C19FBE8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156013</xdr:colOff>
      <xdr:row>0</xdr:row>
      <xdr:rowOff>0</xdr:rowOff>
    </xdr:from>
    <xdr:to>
      <xdr:col>54</xdr:col>
      <xdr:colOff>372788</xdr:colOff>
      <xdr:row>9</xdr:row>
      <xdr:rowOff>57478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3F62AD-40BB-4509-95AD-D6C3D4BB4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AY38"/>
  <sheetViews>
    <sheetView tabSelected="1" zoomScale="113" zoomScaleNormal="166" workbookViewId="0">
      <selection activeCell="I30" sqref="I30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3.5703125" bestFit="1" customWidth="1"/>
    <col min="4" max="5" width="9.85546875" bestFit="1" customWidth="1"/>
    <col min="6" max="7" width="10" bestFit="1" customWidth="1"/>
    <col min="8" max="8" width="9.85546875" bestFit="1" customWidth="1"/>
    <col min="9" max="10" width="13.5703125" bestFit="1" customWidth="1"/>
    <col min="11" max="14" width="10" bestFit="1" customWidth="1"/>
    <col min="16" max="16" width="12.140625" bestFit="1" customWidth="1"/>
    <col min="17" max="17" width="13.140625" bestFit="1" customWidth="1"/>
    <col min="18" max="21" width="13.28515625" bestFit="1" customWidth="1"/>
    <col min="22" max="23" width="9.42578125" bestFit="1" customWidth="1"/>
    <col min="24" max="24" width="13" bestFit="1" customWidth="1"/>
    <col min="25" max="26" width="13.28515625" bestFit="1" customWidth="1"/>
    <col min="33" max="33" width="9.28515625" bestFit="1" customWidth="1"/>
    <col min="34" max="37" width="12.85546875" bestFit="1" customWidth="1"/>
    <col min="40" max="40" width="9.28515625" bestFit="1" customWidth="1"/>
    <col min="41" max="42" width="12.85546875" bestFit="1" customWidth="1"/>
  </cols>
  <sheetData>
    <row r="1" spans="1:51" ht="15.75" thickBot="1" x14ac:dyDescent="0.3">
      <c r="A1" s="26" t="s">
        <v>12</v>
      </c>
      <c r="B1" s="31" t="s">
        <v>5</v>
      </c>
      <c r="C1" s="30"/>
      <c r="D1" s="30" t="s">
        <v>6</v>
      </c>
      <c r="E1" s="30"/>
      <c r="F1" s="30" t="s">
        <v>7</v>
      </c>
      <c r="G1" s="32"/>
    </row>
    <row r="2" spans="1:51" ht="15.75" thickBot="1" x14ac:dyDescent="0.3">
      <c r="A2" s="28"/>
      <c r="B2" s="3" t="s">
        <v>8</v>
      </c>
      <c r="C2" s="4" t="s">
        <v>9</v>
      </c>
      <c r="D2" s="4" t="s">
        <v>8</v>
      </c>
      <c r="E2" s="4" t="s">
        <v>9</v>
      </c>
      <c r="F2" s="4" t="s">
        <v>10</v>
      </c>
      <c r="G2" s="5" t="s">
        <v>9</v>
      </c>
      <c r="AP2" s="7" t="s">
        <v>0</v>
      </c>
      <c r="AQ2" s="16">
        <v>4.7584999999999999E-5</v>
      </c>
      <c r="AR2" s="1">
        <v>0.98638159751891996</v>
      </c>
      <c r="AS2" s="1">
        <v>44.551791885375899</v>
      </c>
    </row>
    <row r="3" spans="1:51" x14ac:dyDescent="0.25">
      <c r="A3" s="7" t="s">
        <v>0</v>
      </c>
      <c r="B3" s="1">
        <v>4.4384981214534402E-5</v>
      </c>
      <c r="C3" s="1">
        <v>4.3598451313755497E-5</v>
      </c>
      <c r="D3" s="1">
        <v>0.98570186853408803</v>
      </c>
      <c r="E3" s="1">
        <v>0.98624380275607104</v>
      </c>
      <c r="F3" s="1">
        <v>44.889844085693298</v>
      </c>
      <c r="G3" s="2">
        <v>45.043708372116001</v>
      </c>
      <c r="I3">
        <f>(MIN(B3:C3)/MAX(B3:C3))</f>
        <v>0.98227936839767438</v>
      </c>
      <c r="J3">
        <f>(MIN(D3:E3)/MAX(D3:E3))</f>
        <v>0.99945050684174785</v>
      </c>
      <c r="AP3" s="8" t="s">
        <v>1</v>
      </c>
      <c r="AQ3" s="1">
        <v>4.7231523702066599E-5</v>
      </c>
      <c r="AR3" s="1">
        <v>0.98537614727020195</v>
      </c>
      <c r="AS3" s="1">
        <v>44.644213973999001</v>
      </c>
    </row>
    <row r="4" spans="1:51" x14ac:dyDescent="0.25">
      <c r="A4" s="8"/>
      <c r="B4" s="1"/>
      <c r="C4" s="6"/>
      <c r="D4" s="1"/>
      <c r="E4" s="6"/>
      <c r="F4" s="1"/>
      <c r="G4" s="2"/>
      <c r="AP4" s="8" t="s">
        <v>2</v>
      </c>
      <c r="AQ4" s="1">
        <v>2.97197137606417E-5</v>
      </c>
      <c r="AR4" s="1">
        <v>0.99022671604156498</v>
      </c>
      <c r="AS4" s="1">
        <v>46.815808181762698</v>
      </c>
    </row>
    <row r="5" spans="1:51" x14ac:dyDescent="0.25">
      <c r="A5" s="8" t="s">
        <v>2</v>
      </c>
      <c r="B5" s="1">
        <v>2.8511245238405499E-5</v>
      </c>
      <c r="C5" s="1">
        <v>2.8728576925232099E-5</v>
      </c>
      <c r="D5" s="1">
        <v>0.99027996993064804</v>
      </c>
      <c r="E5" s="1">
        <v>0.99051213473081501</v>
      </c>
      <c r="F5" s="1">
        <v>47.013923629760697</v>
      </c>
      <c r="G5" s="2">
        <v>47.092300043106</v>
      </c>
      <c r="I5">
        <f t="shared" ref="I5:I8" si="0">(MIN(B5:C5)/MAX(B5:C5))</f>
        <v>0.99243499991690443</v>
      </c>
      <c r="J5">
        <f>(MIN(D5:E5)/MAX(D5:E5))</f>
        <v>0.99976561135191944</v>
      </c>
      <c r="AP5" s="8" t="s">
        <v>3</v>
      </c>
      <c r="AQ5" s="1">
        <v>3.1105244397622299E-5</v>
      </c>
      <c r="AR5" s="1">
        <v>0.99036687827110204</v>
      </c>
      <c r="AS5" s="1">
        <v>46.621712463378898</v>
      </c>
    </row>
    <row r="6" spans="1:51" x14ac:dyDescent="0.25">
      <c r="A6" s="8" t="s">
        <v>3</v>
      </c>
      <c r="B6" s="1">
        <v>3.1105838688745197E-5</v>
      </c>
      <c r="C6" s="1">
        <v>3.1866090255334703E-5</v>
      </c>
      <c r="D6" s="1">
        <v>0.99037553977966297</v>
      </c>
      <c r="E6" s="1">
        <v>0.99035752817988398</v>
      </c>
      <c r="F6" s="1">
        <v>46.641133148193298</v>
      </c>
      <c r="G6" s="2">
        <v>46.648111543655297</v>
      </c>
      <c r="I6">
        <f t="shared" si="0"/>
        <v>0.97614230172268368</v>
      </c>
      <c r="J6">
        <f>(MIN(D6:E6)/MAX(D6:E6))</f>
        <v>0.9999818133636631</v>
      </c>
      <c r="AP6" s="8" t="s">
        <v>4</v>
      </c>
      <c r="AQ6" s="1">
        <v>2.4782623311693801E-5</v>
      </c>
      <c r="AR6" s="1">
        <v>0.98962343120574903</v>
      </c>
      <c r="AS6" s="1">
        <v>47.534561019897403</v>
      </c>
    </row>
    <row r="7" spans="1:51" ht="15.75" thickBot="1" x14ac:dyDescent="0.3">
      <c r="A7" s="8" t="s">
        <v>4</v>
      </c>
      <c r="B7" s="1">
        <v>2.4951792413048599E-5</v>
      </c>
      <c r="C7" s="1">
        <v>2.5730579322953402E-5</v>
      </c>
      <c r="D7" s="1">
        <v>0.98987759256362895</v>
      </c>
      <c r="E7" s="1">
        <v>0.98991635859012606</v>
      </c>
      <c r="F7" s="1">
        <v>47.530662322997998</v>
      </c>
      <c r="G7" s="2">
        <v>47.379944515228203</v>
      </c>
      <c r="I7">
        <f t="shared" si="0"/>
        <v>0.96973302077151158</v>
      </c>
      <c r="J7">
        <f>(MIN(D7:E7)/MAX(D7:E7))</f>
        <v>0.99996083908891831</v>
      </c>
      <c r="AP7" s="9" t="s">
        <v>11</v>
      </c>
      <c r="AQ7" s="4">
        <v>3.2275466786813899E-5</v>
      </c>
      <c r="AR7" s="4">
        <v>0.98957584166526702</v>
      </c>
      <c r="AS7" s="4">
        <v>46.418638732910097</v>
      </c>
    </row>
    <row r="8" spans="1:51" ht="15.75" thickBot="1" x14ac:dyDescent="0.3">
      <c r="A8" s="9" t="s">
        <v>11</v>
      </c>
      <c r="B8" s="4">
        <v>3.0885576104992602E-5</v>
      </c>
      <c r="C8" s="4">
        <v>3.1265434369060997E-5</v>
      </c>
      <c r="D8" s="4">
        <v>0.98880489277839601</v>
      </c>
      <c r="E8" s="4">
        <v>0.98897296860814099</v>
      </c>
      <c r="F8" s="4">
        <v>46.554526840209903</v>
      </c>
      <c r="G8" s="5">
        <v>46.727471981048502</v>
      </c>
      <c r="I8">
        <f t="shared" si="0"/>
        <v>0.98785053616768914</v>
      </c>
      <c r="J8">
        <f>(MIN(D8:E8)/MAX(D8:E8))</f>
        <v>0.99983005012767789</v>
      </c>
    </row>
    <row r="10" spans="1:51" ht="15.75" thickBot="1" x14ac:dyDescent="0.3">
      <c r="AQ10" t="s">
        <v>8</v>
      </c>
      <c r="AR10" t="s">
        <v>9</v>
      </c>
      <c r="AS10" t="s">
        <v>17</v>
      </c>
      <c r="AT10" t="s">
        <v>18</v>
      </c>
    </row>
    <row r="11" spans="1:51" x14ac:dyDescent="0.25">
      <c r="A11" s="13" t="s">
        <v>13</v>
      </c>
      <c r="B11" s="14" t="s">
        <v>0</v>
      </c>
      <c r="C11" s="20"/>
      <c r="D11" s="21"/>
      <c r="E11" s="21"/>
      <c r="F11" s="21"/>
      <c r="G11" s="22"/>
      <c r="H11" s="26" t="s">
        <v>16</v>
      </c>
      <c r="I11" s="20"/>
      <c r="J11" s="21"/>
      <c r="K11" s="21"/>
      <c r="L11" s="21"/>
      <c r="M11" s="21"/>
      <c r="N11" s="22"/>
      <c r="P11" s="13" t="s">
        <v>13</v>
      </c>
      <c r="Q11" s="14" t="s">
        <v>3</v>
      </c>
      <c r="R11" s="20"/>
      <c r="S11" s="21"/>
      <c r="T11" s="21"/>
      <c r="U11" s="21"/>
      <c r="V11" s="22"/>
      <c r="W11" s="26" t="s">
        <v>16</v>
      </c>
      <c r="X11" s="20"/>
      <c r="Y11" s="21"/>
      <c r="Z11" s="21"/>
      <c r="AA11" s="21"/>
      <c r="AB11" s="21"/>
      <c r="AC11" s="22"/>
      <c r="AP11" s="10">
        <v>25</v>
      </c>
      <c r="AQ11" s="1">
        <v>6.0605635298997999E-5</v>
      </c>
      <c r="AR11" s="1">
        <v>3.8013758665329002E-5</v>
      </c>
      <c r="AS11" s="1">
        <v>2.6277137367287602E-5</v>
      </c>
      <c r="AT11" s="1">
        <v>4.7515599329926699E-5</v>
      </c>
      <c r="AW11" s="10">
        <v>25</v>
      </c>
      <c r="AX11" s="1">
        <v>2.6277137367287602E-5</v>
      </c>
      <c r="AY11" s="1">
        <v>4.7515599329926699E-5</v>
      </c>
    </row>
    <row r="12" spans="1:51" ht="15.75" thickBot="1" x14ac:dyDescent="0.3">
      <c r="A12" s="3" t="s">
        <v>14</v>
      </c>
      <c r="B12" s="5">
        <v>3</v>
      </c>
      <c r="C12" s="23"/>
      <c r="D12" s="24"/>
      <c r="E12" s="24"/>
      <c r="F12" s="24"/>
      <c r="G12" s="25"/>
      <c r="H12" s="27"/>
      <c r="I12" s="23"/>
      <c r="J12" s="24"/>
      <c r="K12" s="24"/>
      <c r="L12" s="24"/>
      <c r="M12" s="24"/>
      <c r="N12" s="25"/>
      <c r="P12" s="3" t="s">
        <v>14</v>
      </c>
      <c r="Q12" s="5">
        <v>3</v>
      </c>
      <c r="R12" s="23"/>
      <c r="S12" s="24"/>
      <c r="T12" s="24"/>
      <c r="U12" s="24"/>
      <c r="V12" s="25"/>
      <c r="W12" s="27"/>
      <c r="X12" s="23"/>
      <c r="Y12" s="24"/>
      <c r="Z12" s="24"/>
      <c r="AA12" s="24"/>
      <c r="AB12" s="24"/>
      <c r="AC12" s="25"/>
      <c r="AP12" s="10">
        <v>50</v>
      </c>
      <c r="AQ12" s="1">
        <v>4.2669727326938302E-5</v>
      </c>
      <c r="AR12" s="1">
        <v>3.8013758665329002E-5</v>
      </c>
      <c r="AS12" s="1">
        <v>2.3706448064331199E-5</v>
      </c>
      <c r="AT12" s="1">
        <v>4.1465255450020698E-5</v>
      </c>
      <c r="AW12" s="10">
        <v>50</v>
      </c>
      <c r="AX12" s="1">
        <v>2.3706448064331199E-5</v>
      </c>
      <c r="AY12" s="1">
        <v>4.1465255450020698E-5</v>
      </c>
    </row>
    <row r="13" spans="1:51" ht="15.75" thickBot="1" x14ac:dyDescent="0.3">
      <c r="A13" s="15"/>
      <c r="B13" s="29" t="s">
        <v>5</v>
      </c>
      <c r="C13" s="30"/>
      <c r="D13" s="30" t="s">
        <v>6</v>
      </c>
      <c r="E13" s="30"/>
      <c r="F13" s="30" t="s">
        <v>7</v>
      </c>
      <c r="G13" s="30"/>
      <c r="H13" s="27"/>
      <c r="I13" s="31" t="s">
        <v>5</v>
      </c>
      <c r="J13" s="30"/>
      <c r="K13" s="30" t="s">
        <v>6</v>
      </c>
      <c r="L13" s="30"/>
      <c r="M13" s="30" t="s">
        <v>7</v>
      </c>
      <c r="N13" s="32"/>
      <c r="P13" s="15"/>
      <c r="Q13" s="29" t="s">
        <v>5</v>
      </c>
      <c r="R13" s="30"/>
      <c r="S13" s="30" t="s">
        <v>6</v>
      </c>
      <c r="T13" s="30"/>
      <c r="U13" s="30" t="s">
        <v>7</v>
      </c>
      <c r="V13" s="30"/>
      <c r="W13" s="27"/>
      <c r="X13" s="31" t="s">
        <v>5</v>
      </c>
      <c r="Y13" s="30"/>
      <c r="Z13" s="30" t="s">
        <v>6</v>
      </c>
      <c r="AA13" s="30"/>
      <c r="AB13" s="30" t="s">
        <v>7</v>
      </c>
      <c r="AC13" s="32"/>
      <c r="AP13" s="10">
        <v>75</v>
      </c>
      <c r="AQ13" s="1">
        <v>5.0710975428955802E-5</v>
      </c>
      <c r="AR13" s="1">
        <v>3.8013758665329002E-5</v>
      </c>
      <c r="AS13" s="1">
        <v>3.0852467843942503E-5</v>
      </c>
      <c r="AT13" s="1">
        <v>4.0872855341149197E-5</v>
      </c>
      <c r="AW13" s="10">
        <v>75</v>
      </c>
      <c r="AX13" s="1">
        <v>3.0852467843942503E-5</v>
      </c>
      <c r="AY13" s="1">
        <v>4.0872855341149197E-5</v>
      </c>
    </row>
    <row r="14" spans="1:51" ht="15.75" thickBot="1" x14ac:dyDescent="0.3">
      <c r="A14" s="12" t="s">
        <v>15</v>
      </c>
      <c r="B14" s="4" t="s">
        <v>8</v>
      </c>
      <c r="C14" s="4" t="s">
        <v>9</v>
      </c>
      <c r="D14" s="4" t="s">
        <v>8</v>
      </c>
      <c r="E14" s="4" t="s">
        <v>9</v>
      </c>
      <c r="F14" s="4" t="s">
        <v>10</v>
      </c>
      <c r="G14" s="4" t="s">
        <v>9</v>
      </c>
      <c r="H14" s="28"/>
      <c r="I14" s="4" t="s">
        <v>8</v>
      </c>
      <c r="J14" s="4" t="s">
        <v>9</v>
      </c>
      <c r="K14" s="4" t="s">
        <v>8</v>
      </c>
      <c r="L14" s="4" t="s">
        <v>9</v>
      </c>
      <c r="M14" s="4" t="s">
        <v>10</v>
      </c>
      <c r="N14" s="5" t="s">
        <v>9</v>
      </c>
      <c r="P14" s="12" t="s">
        <v>15</v>
      </c>
      <c r="Q14" s="4" t="s">
        <v>8</v>
      </c>
      <c r="R14" s="4" t="s">
        <v>9</v>
      </c>
      <c r="S14" s="4" t="s">
        <v>8</v>
      </c>
      <c r="T14" s="4" t="s">
        <v>9</v>
      </c>
      <c r="U14" s="4" t="s">
        <v>10</v>
      </c>
      <c r="V14" s="4" t="s">
        <v>9</v>
      </c>
      <c r="W14" s="28"/>
      <c r="X14" s="4" t="s">
        <v>8</v>
      </c>
      <c r="Y14" s="4" t="s">
        <v>9</v>
      </c>
      <c r="Z14" s="4" t="s">
        <v>8</v>
      </c>
      <c r="AA14" s="4" t="s">
        <v>9</v>
      </c>
      <c r="AB14" s="4" t="s">
        <v>10</v>
      </c>
      <c r="AC14" s="5" t="s">
        <v>9</v>
      </c>
      <c r="AP14" s="11">
        <v>100</v>
      </c>
      <c r="AQ14" s="4">
        <v>4.5256131484165903E-5</v>
      </c>
      <c r="AR14" s="4">
        <v>3.8013758665329002E-5</v>
      </c>
      <c r="AS14" s="4">
        <v>3.01593978929304E-5</v>
      </c>
      <c r="AT14" s="4">
        <v>3.8595762001932601E-5</v>
      </c>
      <c r="AW14" s="11">
        <v>100</v>
      </c>
      <c r="AX14" s="4">
        <v>3.01593978929304E-5</v>
      </c>
      <c r="AY14" s="4">
        <v>3.8595762001932601E-5</v>
      </c>
    </row>
    <row r="15" spans="1:51" x14ac:dyDescent="0.25">
      <c r="A15" s="10">
        <v>25</v>
      </c>
      <c r="B15" s="1"/>
      <c r="C15" s="1"/>
      <c r="D15" s="1"/>
      <c r="E15" s="1"/>
      <c r="F15" s="1"/>
      <c r="G15" s="1"/>
      <c r="H15" s="10"/>
      <c r="I15" s="1"/>
      <c r="J15" s="1"/>
      <c r="K15" s="1"/>
      <c r="L15" s="1"/>
      <c r="M15" s="1"/>
      <c r="N15" s="2"/>
      <c r="P15" s="10">
        <v>25</v>
      </c>
      <c r="Q15" s="1">
        <v>6.0605635298997999E-5</v>
      </c>
      <c r="R15" s="1">
        <v>3.8013758665329002E-5</v>
      </c>
      <c r="S15" s="1">
        <v>0.98883432388305603</v>
      </c>
      <c r="T15" s="1">
        <v>0.98978726458549504</v>
      </c>
      <c r="U15" s="1">
        <v>44.758236083984301</v>
      </c>
      <c r="V15" s="1">
        <v>45.553018432617101</v>
      </c>
      <c r="W15" s="10">
        <v>13</v>
      </c>
      <c r="X15" s="1">
        <v>2.6277137367287602E-5</v>
      </c>
      <c r="Y15" s="1">
        <v>4.7515599329926699E-5</v>
      </c>
      <c r="Z15" s="1">
        <v>0.98946990489959696</v>
      </c>
      <c r="AA15" s="1">
        <v>0.98824352288246098</v>
      </c>
      <c r="AB15" s="1">
        <v>46.518804321288997</v>
      </c>
      <c r="AC15" s="2">
        <v>45.308811874389598</v>
      </c>
    </row>
    <row r="16" spans="1:51" x14ac:dyDescent="0.25">
      <c r="A16" s="10">
        <v>50</v>
      </c>
      <c r="B16" s="1"/>
      <c r="C16" s="1"/>
      <c r="D16" s="1"/>
      <c r="E16" s="1"/>
      <c r="F16" s="1"/>
      <c r="G16" s="1"/>
      <c r="H16" s="10"/>
      <c r="I16" s="1"/>
      <c r="J16" s="1"/>
      <c r="K16" s="1"/>
      <c r="L16" s="1"/>
      <c r="M16" s="1"/>
      <c r="N16" s="2"/>
      <c r="P16" s="10">
        <v>50</v>
      </c>
      <c r="Q16" s="1">
        <v>4.2669727326938302E-5</v>
      </c>
      <c r="R16" s="1">
        <v>3.8013758665329002E-5</v>
      </c>
      <c r="S16" s="1">
        <v>0.98951791763305597</v>
      </c>
      <c r="T16" s="1">
        <v>0.98978726458549504</v>
      </c>
      <c r="U16" s="1">
        <v>45.472197189330998</v>
      </c>
      <c r="V16" s="1">
        <v>45.553018432617101</v>
      </c>
      <c r="W16" s="10">
        <v>11</v>
      </c>
      <c r="X16" s="1">
        <v>2.3706448064331199E-5</v>
      </c>
      <c r="Y16" s="1">
        <v>4.1465255450020698E-5</v>
      </c>
      <c r="Z16" s="1">
        <v>0.99027964830398496</v>
      </c>
      <c r="AA16" s="1">
        <v>0.98803000092506399</v>
      </c>
      <c r="AB16" s="1">
        <v>47.521706008911103</v>
      </c>
      <c r="AC16" s="2">
        <v>45.765523239135703</v>
      </c>
    </row>
    <row r="17" spans="1:29" x14ac:dyDescent="0.25">
      <c r="A17" s="10">
        <v>75</v>
      </c>
      <c r="B17" s="1"/>
      <c r="C17" s="1"/>
      <c r="D17" s="1"/>
      <c r="E17" s="1"/>
      <c r="F17" s="1"/>
      <c r="G17" s="1"/>
      <c r="H17" s="10"/>
      <c r="I17" s="1"/>
      <c r="J17" s="1"/>
      <c r="K17" s="1"/>
      <c r="L17" s="1"/>
      <c r="M17" s="1"/>
      <c r="N17" s="2"/>
      <c r="P17" s="10">
        <v>75</v>
      </c>
      <c r="Q17" s="1">
        <v>5.0710975428955802E-5</v>
      </c>
      <c r="R17" s="1">
        <v>3.8013758665329002E-5</v>
      </c>
      <c r="S17" s="1">
        <v>0.98911257743835401</v>
      </c>
      <c r="T17" s="1">
        <v>0.98978726458549504</v>
      </c>
      <c r="U17" s="1">
        <v>45.241755879720003</v>
      </c>
      <c r="V17" s="1">
        <v>45.553018432617101</v>
      </c>
      <c r="W17" s="10">
        <v>12</v>
      </c>
      <c r="X17" s="1">
        <v>3.0852467843942503E-5</v>
      </c>
      <c r="Y17" s="1">
        <v>4.0872855341149197E-5</v>
      </c>
      <c r="Z17" s="1">
        <v>0.98987901608149198</v>
      </c>
      <c r="AA17" s="1">
        <v>0.98891655802726697</v>
      </c>
      <c r="AB17" s="1">
        <v>46.963905639648402</v>
      </c>
      <c r="AC17" s="2">
        <v>45.852032043457001</v>
      </c>
    </row>
    <row r="18" spans="1:29" ht="15.75" thickBot="1" x14ac:dyDescent="0.3">
      <c r="A18" s="11">
        <v>100</v>
      </c>
      <c r="B18" s="4"/>
      <c r="C18" s="4"/>
      <c r="D18" s="4"/>
      <c r="E18" s="4"/>
      <c r="F18" s="4"/>
      <c r="G18" s="4"/>
      <c r="H18" s="11"/>
      <c r="I18" s="4"/>
      <c r="J18" s="4"/>
      <c r="K18" s="4"/>
      <c r="L18" s="4"/>
      <c r="M18" s="4"/>
      <c r="N18" s="5"/>
      <c r="P18" s="11">
        <v>100</v>
      </c>
      <c r="Q18" s="4">
        <v>4.5256131484165903E-5</v>
      </c>
      <c r="R18" s="4">
        <v>3.8013758665329002E-5</v>
      </c>
      <c r="S18" s="4">
        <v>0.98969455003738405</v>
      </c>
      <c r="T18" s="4">
        <v>0.98978726458549504</v>
      </c>
      <c r="U18" s="4">
        <v>45.500738525390602</v>
      </c>
      <c r="V18" s="4">
        <v>45.553018432617101</v>
      </c>
      <c r="W18" s="11">
        <v>10</v>
      </c>
      <c r="X18" s="4">
        <v>3.01593978929304E-5</v>
      </c>
      <c r="Y18" s="4">
        <v>3.8595762001932601E-5</v>
      </c>
      <c r="Z18" s="4">
        <v>0.98965702772140496</v>
      </c>
      <c r="AA18" s="4">
        <v>0.98832294464111303</v>
      </c>
      <c r="AB18" s="4">
        <v>46.934795570373502</v>
      </c>
      <c r="AC18" s="5">
        <v>45.775898559570301</v>
      </c>
    </row>
    <row r="19" spans="1:29" ht="15.75" thickBot="1" x14ac:dyDescent="0.3"/>
    <row r="20" spans="1:29" x14ac:dyDescent="0.25">
      <c r="A20" s="13" t="s">
        <v>13</v>
      </c>
      <c r="B20" s="37" t="s">
        <v>0</v>
      </c>
      <c r="C20" s="20"/>
      <c r="D20" s="21"/>
      <c r="E20" s="21"/>
      <c r="F20" s="21"/>
      <c r="G20" s="22"/>
      <c r="H20" s="26" t="s">
        <v>16</v>
      </c>
      <c r="I20" s="20"/>
      <c r="J20" s="21"/>
      <c r="K20" s="21"/>
      <c r="L20" s="21"/>
      <c r="M20" s="21"/>
      <c r="N20" s="22"/>
      <c r="P20" s="13" t="s">
        <v>13</v>
      </c>
      <c r="Q20" s="14" t="s">
        <v>3</v>
      </c>
      <c r="R20" s="20"/>
      <c r="S20" s="21"/>
      <c r="T20" s="21"/>
      <c r="U20" s="21"/>
      <c r="V20" s="22"/>
      <c r="W20" s="26" t="s">
        <v>16</v>
      </c>
      <c r="X20" s="20"/>
      <c r="Y20" s="21"/>
      <c r="Z20" s="21"/>
      <c r="AA20" s="21"/>
      <c r="AB20" s="21"/>
      <c r="AC20" s="22"/>
    </row>
    <row r="21" spans="1:29" ht="15.75" thickBot="1" x14ac:dyDescent="0.3">
      <c r="A21" s="3" t="s">
        <v>14</v>
      </c>
      <c r="B21" s="11">
        <v>5</v>
      </c>
      <c r="C21" s="23"/>
      <c r="D21" s="24"/>
      <c r="E21" s="24"/>
      <c r="F21" s="24"/>
      <c r="G21" s="25"/>
      <c r="H21" s="27"/>
      <c r="I21" s="23"/>
      <c r="J21" s="24"/>
      <c r="K21" s="24"/>
      <c r="L21" s="24"/>
      <c r="M21" s="24"/>
      <c r="N21" s="25"/>
      <c r="P21" s="3" t="s">
        <v>14</v>
      </c>
      <c r="Q21" s="5">
        <v>5</v>
      </c>
      <c r="R21" s="23"/>
      <c r="S21" s="24"/>
      <c r="T21" s="24"/>
      <c r="U21" s="24"/>
      <c r="V21" s="25"/>
      <c r="W21" s="27"/>
      <c r="X21" s="23"/>
      <c r="Y21" s="24"/>
      <c r="Z21" s="24"/>
      <c r="AA21" s="24"/>
      <c r="AB21" s="24"/>
      <c r="AC21" s="25"/>
    </row>
    <row r="22" spans="1:29" ht="15.75" thickBot="1" x14ac:dyDescent="0.3">
      <c r="A22" s="15"/>
      <c r="B22" s="29" t="s">
        <v>5</v>
      </c>
      <c r="C22" s="30"/>
      <c r="D22" s="30" t="s">
        <v>6</v>
      </c>
      <c r="E22" s="30"/>
      <c r="F22" s="30" t="s">
        <v>7</v>
      </c>
      <c r="G22" s="30"/>
      <c r="H22" s="27"/>
      <c r="I22" s="31" t="s">
        <v>5</v>
      </c>
      <c r="J22" s="30"/>
      <c r="K22" s="30" t="s">
        <v>6</v>
      </c>
      <c r="L22" s="30"/>
      <c r="M22" s="30" t="s">
        <v>7</v>
      </c>
      <c r="N22" s="32"/>
      <c r="P22" s="15"/>
      <c r="Q22" s="29" t="s">
        <v>5</v>
      </c>
      <c r="R22" s="30"/>
      <c r="S22" s="30" t="s">
        <v>6</v>
      </c>
      <c r="T22" s="30"/>
      <c r="U22" s="30" t="s">
        <v>7</v>
      </c>
      <c r="V22" s="30"/>
      <c r="W22" s="27"/>
      <c r="X22" s="31" t="s">
        <v>5</v>
      </c>
      <c r="Y22" s="30"/>
      <c r="Z22" s="30" t="s">
        <v>6</v>
      </c>
      <c r="AA22" s="30"/>
      <c r="AB22" s="30" t="s">
        <v>7</v>
      </c>
      <c r="AC22" s="32"/>
    </row>
    <row r="23" spans="1:29" ht="15.75" thickBot="1" x14ac:dyDescent="0.3">
      <c r="A23" s="36" t="s">
        <v>15</v>
      </c>
      <c r="B23" s="3" t="s">
        <v>8</v>
      </c>
      <c r="C23" s="4" t="s">
        <v>9</v>
      </c>
      <c r="D23" s="4" t="s">
        <v>8</v>
      </c>
      <c r="E23" s="4" t="s">
        <v>9</v>
      </c>
      <c r="F23" s="4" t="s">
        <v>10</v>
      </c>
      <c r="G23" s="4" t="s">
        <v>9</v>
      </c>
      <c r="H23" s="28"/>
      <c r="I23" s="3" t="s">
        <v>8</v>
      </c>
      <c r="J23" s="4" t="s">
        <v>9</v>
      </c>
      <c r="K23" s="4" t="s">
        <v>8</v>
      </c>
      <c r="L23" s="4" t="s">
        <v>9</v>
      </c>
      <c r="M23" s="4" t="s">
        <v>10</v>
      </c>
      <c r="N23" s="5" t="s">
        <v>9</v>
      </c>
      <c r="P23" s="12" t="s">
        <v>15</v>
      </c>
      <c r="Q23" s="4" t="s">
        <v>8</v>
      </c>
      <c r="R23" s="4" t="s">
        <v>9</v>
      </c>
      <c r="S23" s="4" t="s">
        <v>8</v>
      </c>
      <c r="T23" s="4" t="s">
        <v>9</v>
      </c>
      <c r="U23" s="4" t="s">
        <v>10</v>
      </c>
      <c r="V23" s="4" t="s">
        <v>9</v>
      </c>
      <c r="W23" s="28"/>
      <c r="X23" s="3" t="s">
        <v>8</v>
      </c>
      <c r="Y23" s="4" t="s">
        <v>9</v>
      </c>
      <c r="Z23" s="4" t="s">
        <v>8</v>
      </c>
      <c r="AA23" s="4" t="s">
        <v>9</v>
      </c>
      <c r="AB23" s="4" t="s">
        <v>10</v>
      </c>
      <c r="AC23" s="5" t="s">
        <v>9</v>
      </c>
    </row>
    <row r="24" spans="1:29" x14ac:dyDescent="0.25">
      <c r="A24" s="15">
        <v>25</v>
      </c>
      <c r="B24" s="15">
        <v>1.0335394195863E-4</v>
      </c>
      <c r="C24" s="1">
        <v>1.32593137650474E-4</v>
      </c>
      <c r="D24" s="1">
        <v>0.972033457756042</v>
      </c>
      <c r="E24" s="1">
        <v>0.97174575626850102</v>
      </c>
      <c r="F24" s="1">
        <v>40.792933502197201</v>
      </c>
      <c r="G24" s="1">
        <v>39.996493787765502</v>
      </c>
      <c r="H24" s="10">
        <v>15</v>
      </c>
      <c r="I24" s="1">
        <v>3.5954642553406297E-5</v>
      </c>
      <c r="J24" s="1">
        <v>4.7578173664533001E-5</v>
      </c>
      <c r="K24" s="1">
        <v>0.983779838085174</v>
      </c>
      <c r="L24" s="1">
        <v>0.98361665859818403</v>
      </c>
      <c r="M24" s="1">
        <v>45.756995849609297</v>
      </c>
      <c r="N24" s="2">
        <v>45.165402994155798</v>
      </c>
      <c r="P24" s="10">
        <v>25</v>
      </c>
      <c r="Q24" s="1">
        <v>1.87023348844377E-4</v>
      </c>
      <c r="R24" s="1">
        <v>1.22301794988743E-4</v>
      </c>
      <c r="S24" s="1">
        <v>0.97240586042404098</v>
      </c>
      <c r="T24" s="1">
        <v>0.97232422828674303</v>
      </c>
      <c r="U24" s="1">
        <v>39.379602890014603</v>
      </c>
      <c r="V24" s="1">
        <v>40.267239433288502</v>
      </c>
      <c r="W24" s="10">
        <v>23</v>
      </c>
      <c r="X24" s="1">
        <v>2.61555348333786E-5</v>
      </c>
      <c r="Y24" s="1">
        <v>5.0274230328795899E-5</v>
      </c>
      <c r="Z24" s="1">
        <v>0.98747579097747795</v>
      </c>
      <c r="AA24" s="1">
        <v>0.986951784372329</v>
      </c>
      <c r="AB24" s="1">
        <v>46.992552947998</v>
      </c>
      <c r="AC24" s="2">
        <v>45.924456985473597</v>
      </c>
    </row>
    <row r="25" spans="1:29" x14ac:dyDescent="0.25">
      <c r="A25" s="15">
        <v>50</v>
      </c>
      <c r="B25" s="15">
        <v>1.2837137142923799E-4</v>
      </c>
      <c r="C25" s="1">
        <v>1.1997246892406099E-4</v>
      </c>
      <c r="D25" s="1">
        <v>0.973419519662857</v>
      </c>
      <c r="E25" s="1">
        <v>0.97225018918514206</v>
      </c>
      <c r="F25" s="1">
        <v>40.158833007812497</v>
      </c>
      <c r="G25" s="1">
        <v>40.475180215835501</v>
      </c>
      <c r="H25" s="10">
        <v>20</v>
      </c>
      <c r="I25" s="1">
        <v>2.61542236421519E-5</v>
      </c>
      <c r="J25" s="1">
        <v>3.00627074466319E-5</v>
      </c>
      <c r="K25" s="1">
        <v>0.99003720998764</v>
      </c>
      <c r="L25" s="1">
        <v>0.98952884152531595</v>
      </c>
      <c r="M25" s="1">
        <v>48.122237396240202</v>
      </c>
      <c r="N25" s="2">
        <v>47.562640924453703</v>
      </c>
      <c r="P25" s="10">
        <v>50</v>
      </c>
      <c r="Q25" s="1">
        <v>1.7721809726936E-4</v>
      </c>
      <c r="R25" s="1">
        <v>1.22301794988743E-4</v>
      </c>
      <c r="S25" s="1">
        <v>0.97305006861686705</v>
      </c>
      <c r="T25" s="1">
        <v>0.97232422828674303</v>
      </c>
      <c r="U25" s="1">
        <v>39.059421005249</v>
      </c>
      <c r="V25" s="1">
        <v>40.267239433288502</v>
      </c>
      <c r="W25" s="10">
        <v>25</v>
      </c>
      <c r="X25" s="1">
        <v>2.8246186520846E-5</v>
      </c>
      <c r="Y25" s="1">
        <v>3.7750013843833499E-5</v>
      </c>
      <c r="Z25" s="1">
        <v>0.98940120100975004</v>
      </c>
      <c r="AA25" s="1">
        <v>0.98895520210266097</v>
      </c>
      <c r="AB25" s="1">
        <v>47.8213184356689</v>
      </c>
      <c r="AC25" s="2">
        <v>46.968940277099598</v>
      </c>
    </row>
    <row r="26" spans="1:29" x14ac:dyDescent="0.25">
      <c r="A26" s="15">
        <v>75</v>
      </c>
      <c r="B26" s="15">
        <v>1.2182683548113901E-4</v>
      </c>
      <c r="C26" s="1">
        <v>1.26625652783332E-4</v>
      </c>
      <c r="D26" s="1">
        <v>0.97219605843226098</v>
      </c>
      <c r="E26" s="1">
        <v>0.97192650988698004</v>
      </c>
      <c r="F26" s="1">
        <v>40.411686019897402</v>
      </c>
      <c r="G26" s="1">
        <v>40.215824222564699</v>
      </c>
      <c r="H26" s="10">
        <v>25</v>
      </c>
      <c r="I26" s="1">
        <v>2.58598325490311E-5</v>
      </c>
      <c r="J26" s="1">
        <v>2.6632548518819001E-5</v>
      </c>
      <c r="K26" s="1">
        <v>0.99063826402028399</v>
      </c>
      <c r="L26" s="1">
        <v>0.99046635508537295</v>
      </c>
      <c r="M26" s="1">
        <v>48.085835418701102</v>
      </c>
      <c r="N26" s="2">
        <v>47.838170747756898</v>
      </c>
      <c r="P26" s="10">
        <v>75</v>
      </c>
      <c r="Q26" s="1">
        <v>1.61925740151976E-4</v>
      </c>
      <c r="R26" s="1">
        <v>1.22301794988743E-4</v>
      </c>
      <c r="S26" s="1">
        <v>0.97214901447296098</v>
      </c>
      <c r="T26" s="1">
        <v>0.97232422828674303</v>
      </c>
      <c r="U26" s="1">
        <v>39.407296702067001</v>
      </c>
      <c r="V26" s="1">
        <v>40.267239433288502</v>
      </c>
      <c r="W26" s="10">
        <v>22</v>
      </c>
      <c r="X26" s="15">
        <v>2.94253816173295E-5</v>
      </c>
      <c r="Y26" s="1">
        <v>3.2551214095292297E-5</v>
      </c>
      <c r="Z26" s="1">
        <v>0.98908270676930699</v>
      </c>
      <c r="AA26" s="1">
        <v>0.988458636760711</v>
      </c>
      <c r="AB26" s="1">
        <v>47.706615549723303</v>
      </c>
      <c r="AC26" s="2">
        <v>47.325179077148398</v>
      </c>
    </row>
    <row r="27" spans="1:29" ht="15.75" thickBot="1" x14ac:dyDescent="0.3">
      <c r="A27" s="3">
        <v>100</v>
      </c>
      <c r="B27" s="3">
        <v>1.2481739358918199E-4</v>
      </c>
      <c r="C27" s="4">
        <v>1.27318583963642E-4</v>
      </c>
      <c r="D27" s="4">
        <v>0.97236944019794402</v>
      </c>
      <c r="E27" s="4">
        <v>0.97191345453262301</v>
      </c>
      <c r="F27" s="4">
        <v>40.242696590423499</v>
      </c>
      <c r="G27" s="4">
        <v>40.189842977523803</v>
      </c>
      <c r="H27" s="11">
        <v>30</v>
      </c>
      <c r="I27" s="35">
        <v>2.4371969143430699E-5</v>
      </c>
      <c r="J27" s="4">
        <v>2.62564474564896E-5</v>
      </c>
      <c r="K27" s="4">
        <v>0.990291525125503</v>
      </c>
      <c r="L27" s="4">
        <v>0.98999376922845805</v>
      </c>
      <c r="M27" s="4">
        <v>48.127189064025799</v>
      </c>
      <c r="N27" s="5">
        <v>47.923927621841401</v>
      </c>
      <c r="P27" s="11">
        <v>100</v>
      </c>
      <c r="Q27" s="4">
        <v>1.5695816919105701E-4</v>
      </c>
      <c r="R27" s="4">
        <v>1.22301794988743E-4</v>
      </c>
      <c r="S27" s="4">
        <v>0.97247086942195804</v>
      </c>
      <c r="T27" s="4">
        <v>0.97232422828674303</v>
      </c>
      <c r="U27" s="4">
        <v>39.453057918548502</v>
      </c>
      <c r="V27" s="4">
        <v>40.267239433288502</v>
      </c>
      <c r="W27" s="11">
        <v>13</v>
      </c>
      <c r="X27" s="3">
        <v>2.9531874833992299E-5</v>
      </c>
      <c r="Y27" s="4">
        <v>3.2329415906133299E-5</v>
      </c>
      <c r="Z27" s="4">
        <v>0.98975329101085596</v>
      </c>
      <c r="AA27" s="4">
        <v>0.98950933218002302</v>
      </c>
      <c r="AB27" s="4">
        <v>47.705362815856901</v>
      </c>
      <c r="AC27" s="5">
        <v>47.355676757812503</v>
      </c>
    </row>
    <row r="28" spans="1:29" ht="15.75" thickBot="1" x14ac:dyDescent="0.3">
      <c r="I28" s="34"/>
      <c r="K28" s="33"/>
    </row>
    <row r="29" spans="1:29" ht="15.75" thickBot="1" x14ac:dyDescent="0.3">
      <c r="J29" s="33"/>
      <c r="K29" s="33"/>
      <c r="P29" s="19">
        <v>200</v>
      </c>
      <c r="Q29" s="17">
        <v>1.0744010523922E-4</v>
      </c>
      <c r="R29" s="17">
        <v>1.3207085607427801E-4</v>
      </c>
      <c r="S29" s="17">
        <v>0.97247788453102102</v>
      </c>
      <c r="T29" s="17">
        <v>0.97338824462890605</v>
      </c>
      <c r="U29" s="17">
        <v>40.785670326232903</v>
      </c>
      <c r="V29" s="17">
        <v>40.443220672607403</v>
      </c>
      <c r="W29" s="19">
        <v>15</v>
      </c>
      <c r="X29" s="17">
        <v>2.6981619124853701E-5</v>
      </c>
      <c r="Y29" s="17">
        <v>2.8614148161068399E-5</v>
      </c>
      <c r="Z29" s="17">
        <v>0.98452750730514504</v>
      </c>
      <c r="AA29" s="17">
        <v>0.98452728366851805</v>
      </c>
      <c r="AB29" s="17">
        <v>47.195258300781198</v>
      </c>
      <c r="AC29" s="18">
        <v>47.304651504516599</v>
      </c>
    </row>
    <row r="30" spans="1:29" x14ac:dyDescent="0.25">
      <c r="D30" s="33"/>
      <c r="E30" s="33"/>
    </row>
    <row r="31" spans="1:29" x14ac:dyDescent="0.25">
      <c r="J31" s="33"/>
    </row>
    <row r="38" spans="9:13" x14ac:dyDescent="0.25">
      <c r="I38" s="1"/>
      <c r="J38" s="1"/>
      <c r="K38" s="1"/>
      <c r="L38" s="1"/>
      <c r="M38" s="1"/>
    </row>
  </sheetData>
  <mergeCells count="40">
    <mergeCell ref="C20:G21"/>
    <mergeCell ref="H20:H23"/>
    <mergeCell ref="I20:N21"/>
    <mergeCell ref="B22:C22"/>
    <mergeCell ref="D22:E22"/>
    <mergeCell ref="F22:G22"/>
    <mergeCell ref="I22:J22"/>
    <mergeCell ref="K22:L22"/>
    <mergeCell ref="M22:N22"/>
    <mergeCell ref="X13:Y13"/>
    <mergeCell ref="Z13:AA13"/>
    <mergeCell ref="AB13:AC13"/>
    <mergeCell ref="B1:C1"/>
    <mergeCell ref="D1:E1"/>
    <mergeCell ref="F1:G1"/>
    <mergeCell ref="X11:AC12"/>
    <mergeCell ref="W11:W14"/>
    <mergeCell ref="C11:G12"/>
    <mergeCell ref="H11:H14"/>
    <mergeCell ref="I11:N12"/>
    <mergeCell ref="B13:C13"/>
    <mergeCell ref="D13:E13"/>
    <mergeCell ref="F13:G13"/>
    <mergeCell ref="I13:J13"/>
    <mergeCell ref="K13:L13"/>
    <mergeCell ref="A1:A2"/>
    <mergeCell ref="Q13:R13"/>
    <mergeCell ref="S13:T13"/>
    <mergeCell ref="U13:V13"/>
    <mergeCell ref="R11:V12"/>
    <mergeCell ref="M13:N13"/>
    <mergeCell ref="R20:V21"/>
    <mergeCell ref="W20:W23"/>
    <mergeCell ref="X20:AC21"/>
    <mergeCell ref="Q22:R22"/>
    <mergeCell ref="S22:T22"/>
    <mergeCell ref="U22:V22"/>
    <mergeCell ref="X22:Y22"/>
    <mergeCell ref="Z22:AA22"/>
    <mergeCell ref="AB22:AC22"/>
  </mergeCells>
  <conditionalFormatting sqref="B4">
    <cfRule type="colorScale" priority="60">
      <colorScale>
        <cfvo type="min"/>
        <cfvo type="max"/>
        <color rgb="FF63BE7B"/>
        <color rgb="FFFCFCFF"/>
      </colorScale>
    </cfRule>
  </conditionalFormatting>
  <conditionalFormatting sqref="D4">
    <cfRule type="colorScale" priority="58">
      <colorScale>
        <cfvo type="min"/>
        <cfvo type="max"/>
        <color rgb="FFFCFCFF"/>
        <color rgb="FF63BE7B"/>
      </colorScale>
    </cfRule>
  </conditionalFormatting>
  <conditionalFormatting sqref="F4">
    <cfRule type="colorScale" priority="57">
      <colorScale>
        <cfvo type="min"/>
        <cfvo type="max"/>
        <color rgb="FFFCFCFF"/>
        <color rgb="FF63BE7B"/>
      </colorScale>
    </cfRule>
  </conditionalFormatting>
  <conditionalFormatting sqref="B4">
    <cfRule type="colorScale" priority="61">
      <colorScale>
        <cfvo type="min"/>
        <cfvo type="max"/>
        <color rgb="FF63BE7B"/>
        <color rgb="FFFCFCFF"/>
      </colorScale>
    </cfRule>
  </conditionalFormatting>
  <conditionalFormatting sqref="D4">
    <cfRule type="colorScale" priority="63">
      <colorScale>
        <cfvo type="min"/>
        <cfvo type="max"/>
        <color rgb="FFFCFCFF"/>
        <color rgb="FF63BE7B"/>
      </colorScale>
    </cfRule>
  </conditionalFormatting>
  <conditionalFormatting sqref="F4">
    <cfRule type="colorScale" priority="65">
      <colorScale>
        <cfvo type="min"/>
        <cfvo type="max"/>
        <color rgb="FFFCFCFF"/>
        <color rgb="FF63BE7B"/>
      </colorScale>
    </cfRule>
  </conditionalFormatting>
  <conditionalFormatting sqref="AQ2:AQ7">
    <cfRule type="colorScale" priority="52">
      <colorScale>
        <cfvo type="min"/>
        <cfvo type="max"/>
        <color rgb="FF63BE7B"/>
        <color rgb="FFFCFCFF"/>
      </colorScale>
    </cfRule>
  </conditionalFormatting>
  <conditionalFormatting sqref="AQ7">
    <cfRule type="colorScale" priority="51">
      <colorScale>
        <cfvo type="min"/>
        <cfvo type="max"/>
        <color rgb="FF63BE7B"/>
        <color rgb="FFFCFCFF"/>
      </colorScale>
    </cfRule>
  </conditionalFormatting>
  <conditionalFormatting sqref="AQ2:AQ6">
    <cfRule type="colorScale" priority="66">
      <colorScale>
        <cfvo type="min"/>
        <cfvo type="max"/>
        <color rgb="FF63BE7B"/>
        <color rgb="FFFCFCFF"/>
      </colorScale>
    </cfRule>
  </conditionalFormatting>
  <conditionalFormatting sqref="AR2:AR7">
    <cfRule type="colorScale" priority="49">
      <colorScale>
        <cfvo type="min"/>
        <cfvo type="max"/>
        <color rgb="FFFCFCFF"/>
        <color rgb="FF63BE7B"/>
      </colorScale>
    </cfRule>
  </conditionalFormatting>
  <conditionalFormatting sqref="AR2:AR6">
    <cfRule type="colorScale" priority="67">
      <colorScale>
        <cfvo type="min"/>
        <cfvo type="max"/>
        <color rgb="FFFCFCFF"/>
        <color rgb="FF63BE7B"/>
      </colorScale>
    </cfRule>
  </conditionalFormatting>
  <conditionalFormatting sqref="AS2:AS7">
    <cfRule type="colorScale" priority="47">
      <colorScale>
        <cfvo type="min"/>
        <cfvo type="max"/>
        <color rgb="FFFCFCFF"/>
        <color rgb="FF63BE7B"/>
      </colorScale>
    </cfRule>
  </conditionalFormatting>
  <conditionalFormatting sqref="AS2:AS6">
    <cfRule type="colorScale" priority="68">
      <colorScale>
        <cfvo type="min"/>
        <cfvo type="max"/>
        <color rgb="FFFCFCFF"/>
        <color rgb="FF63BE7B"/>
      </colorScale>
    </cfRule>
  </conditionalFormatting>
  <conditionalFormatting sqref="Q24:Q27">
    <cfRule type="colorScale" priority="45">
      <colorScale>
        <cfvo type="min"/>
        <cfvo type="max"/>
        <color rgb="FF63BE7B"/>
        <color rgb="FFFCFCFF"/>
      </colorScale>
    </cfRule>
  </conditionalFormatting>
  <conditionalFormatting sqref="S24:S27">
    <cfRule type="colorScale" priority="44">
      <colorScale>
        <cfvo type="min"/>
        <cfvo type="max"/>
        <color rgb="FFFCFCFF"/>
        <color rgb="FF63BE7B"/>
      </colorScale>
    </cfRule>
  </conditionalFormatting>
  <conditionalFormatting sqref="U24:U27">
    <cfRule type="colorScale" priority="43">
      <colorScale>
        <cfvo type="min"/>
        <cfvo type="max"/>
        <color rgb="FFFCFCFF"/>
        <color rgb="FF63BE7B"/>
      </colorScale>
    </cfRule>
  </conditionalFormatting>
  <conditionalFormatting sqref="X24:X27">
    <cfRule type="colorScale" priority="38">
      <colorScale>
        <cfvo type="min"/>
        <cfvo type="max"/>
        <color rgb="FFF8696B"/>
        <color rgb="FFFCFCFF"/>
      </colorScale>
    </cfRule>
  </conditionalFormatting>
  <conditionalFormatting sqref="Z24:Z27">
    <cfRule type="colorScale" priority="41">
      <colorScale>
        <cfvo type="min"/>
        <cfvo type="max"/>
        <color rgb="FFFCFCFF"/>
        <color rgb="FF63BE7B"/>
      </colorScale>
    </cfRule>
  </conditionalFormatting>
  <conditionalFormatting sqref="AB24:AB27">
    <cfRule type="colorScale" priority="40">
      <colorScale>
        <cfvo type="min"/>
        <cfvo type="max"/>
        <color rgb="FFFCFCFF"/>
        <color rgb="FF63BE7B"/>
      </colorScale>
    </cfRule>
  </conditionalFormatting>
  <conditionalFormatting sqref="Y24:Y27">
    <cfRule type="colorScale" priority="39">
      <colorScale>
        <cfvo type="min"/>
        <cfvo type="max"/>
        <color rgb="FF63BE7B"/>
        <color rgb="FFFCFCFF"/>
      </colorScale>
    </cfRule>
  </conditionalFormatting>
  <conditionalFormatting sqref="I38">
    <cfRule type="colorScale" priority="20">
      <colorScale>
        <cfvo type="min"/>
        <cfvo type="max"/>
        <color rgb="FFF8696B"/>
        <color rgb="FFFCFCFF"/>
      </colorScale>
    </cfRule>
  </conditionalFormatting>
  <conditionalFormatting sqref="K38">
    <cfRule type="colorScale" priority="23">
      <colorScale>
        <cfvo type="min"/>
        <cfvo type="max"/>
        <color rgb="FFFCFCFF"/>
        <color rgb="FF63BE7B"/>
      </colorScale>
    </cfRule>
  </conditionalFormatting>
  <conditionalFormatting sqref="M38">
    <cfRule type="colorScale" priority="22">
      <colorScale>
        <cfvo type="min"/>
        <cfvo type="max"/>
        <color rgb="FFFCFCFF"/>
        <color rgb="FF63BE7B"/>
      </colorScale>
    </cfRule>
  </conditionalFormatting>
  <conditionalFormatting sqref="J38">
    <cfRule type="colorScale" priority="21">
      <colorScale>
        <cfvo type="min"/>
        <cfvo type="max"/>
        <color rgb="FF63BE7B"/>
        <color rgb="FFFCFCFF"/>
      </colorScale>
    </cfRule>
  </conditionalFormatting>
  <conditionalFormatting sqref="B6">
    <cfRule type="colorScale" priority="18">
      <colorScale>
        <cfvo type="min"/>
        <cfvo type="max"/>
        <color rgb="FF63BE7B"/>
        <color rgb="FFFCFCFF"/>
      </colorScale>
    </cfRule>
  </conditionalFormatting>
  <conditionalFormatting sqref="B6">
    <cfRule type="colorScale" priority="19">
      <colorScale>
        <cfvo type="min"/>
        <cfvo type="max"/>
        <color rgb="FF63BE7B"/>
        <color rgb="FFFCFCFF"/>
      </colorScale>
    </cfRule>
  </conditionalFormatting>
  <conditionalFormatting sqref="D6">
    <cfRule type="colorScale" priority="16">
      <colorScale>
        <cfvo type="min"/>
        <cfvo type="max"/>
        <color rgb="FFFCFCFF"/>
        <color rgb="FF63BE7B"/>
      </colorScale>
    </cfRule>
  </conditionalFormatting>
  <conditionalFormatting sqref="D6">
    <cfRule type="colorScale" priority="17">
      <colorScale>
        <cfvo type="min"/>
        <cfvo type="max"/>
        <color rgb="FFFCFCFF"/>
        <color rgb="FF63BE7B"/>
      </colorScale>
    </cfRule>
  </conditionalFormatting>
  <conditionalFormatting sqref="B4 B6">
    <cfRule type="colorScale" priority="13">
      <colorScale>
        <cfvo type="min"/>
        <cfvo type="max"/>
        <color rgb="FF63BE7B"/>
        <color rgb="FFFCFCFF"/>
      </colorScale>
    </cfRule>
  </conditionalFormatting>
  <conditionalFormatting sqref="F4 F6">
    <cfRule type="colorScale" priority="12">
      <colorScale>
        <cfvo type="min"/>
        <cfvo type="max"/>
        <color rgb="FFFCFCFF"/>
        <color rgb="FF63BE7B"/>
      </colorScale>
    </cfRule>
  </conditionalFormatting>
  <conditionalFormatting sqref="B6:B7 B4">
    <cfRule type="colorScale" priority="11">
      <colorScale>
        <cfvo type="min"/>
        <cfvo type="max"/>
        <color rgb="FF63BE7B"/>
        <color rgb="FFFCFCFF"/>
      </colorScale>
    </cfRule>
  </conditionalFormatting>
  <conditionalFormatting sqref="D6:D7 D4">
    <cfRule type="colorScale" priority="10">
      <colorScale>
        <cfvo type="min"/>
        <cfvo type="max"/>
        <color rgb="FFFCFCFF"/>
        <color rgb="FF63BE7B"/>
      </colorScale>
    </cfRule>
  </conditionalFormatting>
  <conditionalFormatting sqref="F6:F7 F4">
    <cfRule type="colorScale" priority="9">
      <colorScale>
        <cfvo type="min"/>
        <cfvo type="max"/>
        <color rgb="FFFCFCFF"/>
        <color rgb="FF63BE7B"/>
      </colorScale>
    </cfRule>
  </conditionalFormatting>
  <conditionalFormatting sqref="B3:B8">
    <cfRule type="colorScale" priority="8">
      <colorScale>
        <cfvo type="min"/>
        <cfvo type="max"/>
        <color rgb="FF63BE7B"/>
        <color rgb="FFFCFCFF"/>
      </colorScale>
    </cfRule>
  </conditionalFormatting>
  <conditionalFormatting sqref="D3:D8">
    <cfRule type="colorScale" priority="7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6">
      <colorScale>
        <cfvo type="min"/>
        <cfvo type="max"/>
        <color rgb="FFFCFCFF"/>
        <color rgb="FF63BE7B"/>
      </colorScale>
    </cfRule>
  </conditionalFormatting>
  <conditionalFormatting sqref="I3:I8">
    <cfRule type="colorScale" priority="5">
      <colorScale>
        <cfvo type="min"/>
        <cfvo type="max"/>
        <color rgb="FFFCFCFF"/>
        <color rgb="FF63BE7B"/>
      </colorScale>
    </cfRule>
  </conditionalFormatting>
  <conditionalFormatting sqref="J3:J8">
    <cfRule type="colorScale" priority="4">
      <colorScale>
        <cfvo type="min"/>
        <cfvo type="max"/>
        <color rgb="FFFCFCFF"/>
        <color rgb="FF63BE7B"/>
      </colorScale>
    </cfRule>
  </conditionalFormatting>
  <conditionalFormatting sqref="C3:C8">
    <cfRule type="colorScale" priority="3">
      <colorScale>
        <cfvo type="min"/>
        <cfvo type="max"/>
        <color rgb="FFF8696B"/>
        <color rgb="FFFCFCFF"/>
      </colorScale>
    </cfRule>
  </conditionalFormatting>
  <conditionalFormatting sqref="E3:E8">
    <cfRule type="colorScale" priority="2">
      <colorScale>
        <cfvo type="min"/>
        <cfvo type="max"/>
        <color rgb="FFFCFCFF"/>
        <color rgb="FFF8696B"/>
      </colorScale>
    </cfRule>
  </conditionalFormatting>
  <conditionalFormatting sqref="G3:G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2021-01-16T16:34:56Z</dcterms:modified>
</cp:coreProperties>
</file>