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aalom\Documents\GitHub\lipidomics_tool\"/>
    </mc:Choice>
  </mc:AlternateContent>
  <xr:revisionPtr revIDLastSave="0" documentId="13_ncr:40009_{243C45B6-7E3F-4D1B-9848-00A67EFB0A8F}" xr6:coauthVersionLast="47" xr6:coauthVersionMax="47" xr10:uidLastSave="{00000000-0000-0000-0000-000000000000}"/>
  <bookViews>
    <workbookView xWindow="28680" yWindow="-120" windowWidth="29040" windowHeight="15840"/>
  </bookViews>
  <sheets>
    <sheet name="compounds" sheetId="1" r:id="rId1"/>
    <sheet name="PA" sheetId="5" r:id="rId2"/>
    <sheet name="MGDG" sheetId="4" r:id="rId3"/>
    <sheet name="DG" sheetId="3" r:id="rId4"/>
    <sheet name="TG" sheetId="2" r:id="rId5"/>
  </sheets>
  <externalReferences>
    <externalReference r:id="rId6"/>
  </externalReferences>
  <definedNames>
    <definedName name="_xlnm._FilterDatabase" localSheetId="4" hidden="1">TG!$A$1:$C$6</definedName>
  </definedNames>
  <calcPr calcId="0"/>
</workbook>
</file>

<file path=xl/calcChain.xml><?xml version="1.0" encoding="utf-8"?>
<calcChain xmlns="http://schemas.openxmlformats.org/spreadsheetml/2006/main">
  <c r="E89" i="1" l="1"/>
  <c r="E6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40" i="1"/>
  <c r="E95" i="1"/>
  <c r="E9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94" i="1"/>
  <c r="E93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<sst xmlns="http://schemas.openxmlformats.org/spreadsheetml/2006/main" count="218" uniqueCount="130">
  <si>
    <t>class</t>
  </si>
  <si>
    <t>C</t>
  </si>
  <si>
    <t>db</t>
  </si>
  <si>
    <t>compound</t>
  </si>
  <si>
    <t>rtime</t>
  </si>
  <si>
    <t>standard</t>
  </si>
  <si>
    <t>IS</t>
  </si>
  <si>
    <t>comments</t>
  </si>
  <si>
    <t>FA</t>
  </si>
  <si>
    <t>FA 14:0</t>
  </si>
  <si>
    <t>FA 14:1</t>
  </si>
  <si>
    <t>FA 16:0</t>
  </si>
  <si>
    <t>FA 16:1</t>
  </si>
  <si>
    <t>FA 18:0</t>
  </si>
  <si>
    <t>FA 18:1</t>
  </si>
  <si>
    <t>FA 18:2</t>
  </si>
  <si>
    <t>FA 18:3</t>
  </si>
  <si>
    <t>FA 20:0</t>
  </si>
  <si>
    <t>FA 20:1</t>
  </si>
  <si>
    <t>FA 22:0</t>
  </si>
  <si>
    <t>FA 22:1</t>
  </si>
  <si>
    <t>FA 22:6</t>
  </si>
  <si>
    <t>FA 24:0</t>
  </si>
  <si>
    <t>CAR</t>
  </si>
  <si>
    <t>CAR 12:0</t>
  </si>
  <si>
    <t>Cer</t>
  </si>
  <si>
    <t>Cer 16:0_18:0</t>
  </si>
  <si>
    <t>Cer 16:0_18:1</t>
  </si>
  <si>
    <t>HexCer</t>
  </si>
  <si>
    <t>HexCer 18:0_18:1</t>
  </si>
  <si>
    <t>LactCer</t>
  </si>
  <si>
    <t>LactCer 18:1_24:0</t>
  </si>
  <si>
    <t>SM</t>
  </si>
  <si>
    <t>SM 16:0_18:1</t>
  </si>
  <si>
    <t>not clear</t>
  </si>
  <si>
    <t>SM 18:0_18:1</t>
  </si>
  <si>
    <t>SM 18:1_20:0</t>
  </si>
  <si>
    <t>SM 18:1_22:0</t>
  </si>
  <si>
    <t>SM 18:1_24:0</t>
  </si>
  <si>
    <t>LPA</t>
  </si>
  <si>
    <t>LPA 17:0</t>
  </si>
  <si>
    <t>LPC</t>
  </si>
  <si>
    <t>LPC 16:0</t>
  </si>
  <si>
    <t>LPC 18:0</t>
  </si>
  <si>
    <t>LPC 18:1</t>
  </si>
  <si>
    <t>LPC 18:2</t>
  </si>
  <si>
    <t>LPC 18:3</t>
  </si>
  <si>
    <t>LPG</t>
  </si>
  <si>
    <t>LPG 17:1</t>
  </si>
  <si>
    <t>LPI</t>
  </si>
  <si>
    <t>LPI 16:0</t>
  </si>
  <si>
    <t>LPI 17:1</t>
  </si>
  <si>
    <t>LPI 18:0</t>
  </si>
  <si>
    <t>LPI 18:1</t>
  </si>
  <si>
    <t>LPI 18:2</t>
  </si>
  <si>
    <t>LPS</t>
  </si>
  <si>
    <t>LPS 17:1</t>
  </si>
  <si>
    <t>PA</t>
  </si>
  <si>
    <t>PA 16:0_18:2</t>
  </si>
  <si>
    <t>PA 18:1_18:3 / PA 18:2_18:2</t>
  </si>
  <si>
    <t>PC</t>
  </si>
  <si>
    <t>PC 16:0_18:2</t>
  </si>
  <si>
    <t>PC 18:1_18:1</t>
  </si>
  <si>
    <t>PC 18:2_18:2 / PC 18:1_18:3</t>
  </si>
  <si>
    <t>PC 18:2_18:3</t>
  </si>
  <si>
    <t>PE</t>
  </si>
  <si>
    <t>PE 16:0_18:2</t>
  </si>
  <si>
    <t>PE 16:0_18:3</t>
  </si>
  <si>
    <t>PE 18:1_18:1</t>
  </si>
  <si>
    <t>PE 18:1_18:2</t>
  </si>
  <si>
    <t>PE 18:1_18:3 / PE 18:2_18:2</t>
  </si>
  <si>
    <t>PE 18:2_18:3</t>
  </si>
  <si>
    <t>PG</t>
  </si>
  <si>
    <t>PG 16:0_18:2</t>
  </si>
  <si>
    <t>PG 16:0_18:3</t>
  </si>
  <si>
    <t>PG 18:1_18:2</t>
  </si>
  <si>
    <t>PG 18:1_18:3 / PG 18:2_18:2</t>
  </si>
  <si>
    <t>PI</t>
  </si>
  <si>
    <t>PI 16:0_18:2</t>
  </si>
  <si>
    <t>PI 18:0_18:2</t>
  </si>
  <si>
    <t>PI 18:0_18:3</t>
  </si>
  <si>
    <t>PI 18:2_18:2</t>
  </si>
  <si>
    <t>PS</t>
  </si>
  <si>
    <t>PS 16:0_18:2</t>
  </si>
  <si>
    <t>PS 18:1_18:2</t>
  </si>
  <si>
    <t>PS 18:1_18:3 / PS 18:2_18:2</t>
  </si>
  <si>
    <t>MGDG</t>
  </si>
  <si>
    <t>MGDG 18:0_16:0</t>
  </si>
  <si>
    <t>MGDG 16:1_18:3</t>
  </si>
  <si>
    <t>MGDG 16:3_18:2</t>
  </si>
  <si>
    <t>MGDG 16:3_18:3</t>
  </si>
  <si>
    <t>MGDG 18:2_18:3</t>
  </si>
  <si>
    <t>MGDG 18:3_18:3</t>
  </si>
  <si>
    <t>DGDG</t>
  </si>
  <si>
    <t>DGDG 16:0_18:3</t>
  </si>
  <si>
    <t>DGDG 16:1_18:3</t>
  </si>
  <si>
    <t>DGDG 16:3_18:2</t>
  </si>
  <si>
    <t>DGDG 16:3_18:3</t>
  </si>
  <si>
    <t>DGDG 18:0_18:0</t>
  </si>
  <si>
    <t>DGDG 18:2_18:3</t>
  </si>
  <si>
    <t>DGDG 18:3_18:3</t>
  </si>
  <si>
    <t>MG</t>
  </si>
  <si>
    <t>MG 18:1</t>
  </si>
  <si>
    <t>DG</t>
  </si>
  <si>
    <t>DG 18:1_18:1</t>
  </si>
  <si>
    <t>TG</t>
  </si>
  <si>
    <t>TG 14:0_14:0_14:0</t>
  </si>
  <si>
    <t>TG 16:0_16:0_16:0</t>
  </si>
  <si>
    <t>TG 16:0_16:1_18:1 / TG 16:0_16:0_18:2</t>
  </si>
  <si>
    <t>TG 18:1_18:1_18:1</t>
  </si>
  <si>
    <t>RT</t>
  </si>
  <si>
    <t>TG 18:2_18:2_18:2</t>
  </si>
  <si>
    <t>Co-eluting with something methylated?</t>
  </si>
  <si>
    <t>TG 16:0_18:2_18:2</t>
  </si>
  <si>
    <t>TG 18:1_18:2_18:2</t>
  </si>
  <si>
    <t>rt_grape_tissues_STD</t>
  </si>
  <si>
    <t>rt_grape_tissues_QC</t>
  </si>
  <si>
    <t>TG 18:1_18:1_18:2</t>
  </si>
  <si>
    <t>TG 18:2_18:3_20:0</t>
  </si>
  <si>
    <t>DG 34:3</t>
  </si>
  <si>
    <t>DG 18:2_18:2</t>
  </si>
  <si>
    <t>MGDG 36:1</t>
  </si>
  <si>
    <t>TG 16:0_18:1_18:2</t>
  </si>
  <si>
    <t>TG 18:2_18:2_18:3</t>
  </si>
  <si>
    <t>DG 18:1_18:2</t>
  </si>
  <si>
    <t>DG 16:0_18:2 / 16:1_18:1</t>
  </si>
  <si>
    <t>DG 18:2_18:3</t>
  </si>
  <si>
    <t>PA 36:2</t>
  </si>
  <si>
    <t>TG 18:0_18:1_18:1 / 18:0_18:0_18:2</t>
  </si>
  <si>
    <t>TG 16:1_18:2_18:2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</si>
</sst>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18AAB4-137C-40BD-8F71-F1F800B83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7EB-4BA9-853B-BD74D540EA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44AC2C-E442-49E9-96E1-5811DDDC3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B-4BA9-853B-BD74D540EA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2C65AE-E1E3-4487-817E-2FA47FE20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7EB-4BA9-853B-BD74D540EA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7EB-4BA9-853B-BD74D540EA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7EB-4BA9-853B-BD74D540EA5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7EB-4BA9-853B-BD74D540EA5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7EB-4BA9-853B-BD74D540EA5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7EB-4BA9-853B-BD74D540EA5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7EB-4BA9-853B-BD74D540EA5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7EB-4BA9-853B-BD74D540EA5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7EB-4BA9-853B-BD74D540EA5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7EB-4BA9-853B-BD74D540EA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7EB-4BA9-853B-BD74D540EA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7EB-4BA9-853B-BD74D540EA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7EB-4BA9-853B-BD74D540EA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7EB-4BA9-853B-BD74D540EA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7EB-4BA9-853B-BD74D540EA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7EB-4BA9-853B-BD74D540E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PA!$A$2:$A$19</c:f>
              <c:numCache>
                <c:formatCode>General</c:formatCode>
                <c:ptCount val="18"/>
                <c:pt idx="0">
                  <c:v>16.240000000000002</c:v>
                </c:pt>
                <c:pt idx="1">
                  <c:v>15.7</c:v>
                </c:pt>
                <c:pt idx="2">
                  <c:v>17.11</c:v>
                </c:pt>
              </c:numCache>
            </c:numRef>
          </c:xVal>
          <c:yVal>
            <c:numRef>
              <c:f>PA!$B$2:$B$19</c:f>
              <c:numCache>
                <c:formatCode>General</c:formatCode>
                <c:ptCount val="18"/>
                <c:pt idx="0">
                  <c:v>34</c:v>
                </c:pt>
                <c:pt idx="1">
                  <c:v>36</c:v>
                </c:pt>
                <c:pt idx="2">
                  <c:v>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PA!$C$2:$C$121</c15:f>
                <c15:dlblRangeCache>
                  <c:ptCount val="120"/>
                  <c:pt idx="0">
                    <c:v>2</c:v>
                  </c:pt>
                  <c:pt idx="1">
                    <c:v>4</c:v>
                  </c:pt>
                  <c:pt idx="2">
                    <c:v>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37EB-4BA9-853B-BD74D540E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23456"/>
        <c:axId val="402126408"/>
      </c:scatterChart>
      <c:valAx>
        <c:axId val="4021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6408"/>
        <c:crosses val="autoZero"/>
        <c:crossBetween val="midCat"/>
      </c:valAx>
      <c:valAx>
        <c:axId val="40212640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D8EAB2-C4E1-4FE6-A2D7-E736A57EF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821-4A2F-8012-22AA6CD165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95DAAC-D4A6-4235-AFBB-B25FFE468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821-4A2F-8012-22AA6CD165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CA8505-175B-4F69-BB83-34CCA45A4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821-4A2F-8012-22AA6CD165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DDC47B-D10D-4ED9-9958-CFD79233B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821-4A2F-8012-22AA6CD165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E2CFCB-8080-4EC5-97C5-6F11CCAED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821-4A2F-8012-22AA6CD165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F1E6BE-5BEF-4C25-973A-AB5313E7D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821-4A2F-8012-22AA6CD165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3869BB-37DF-4C84-BFCB-CAC399BDB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821-4A2F-8012-22AA6CD165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821-4A2F-8012-22AA6CD165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821-4A2F-8012-22AA6CD165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821-4A2F-8012-22AA6CD165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821-4A2F-8012-22AA6CD1657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821-4A2F-8012-22AA6CD1657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821-4A2F-8012-22AA6CD1657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821-4A2F-8012-22AA6CD1657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21-4A2F-8012-22AA6CD1657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21-4A2F-8012-22AA6CD1657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821-4A2F-8012-22AA6CD1657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821-4A2F-8012-22AA6CD16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MGDG!$A$2:$A$19</c:f>
              <c:numCache>
                <c:formatCode>General</c:formatCode>
                <c:ptCount val="18"/>
                <c:pt idx="0">
                  <c:v>18.27</c:v>
                </c:pt>
                <c:pt idx="1">
                  <c:v>15.84</c:v>
                </c:pt>
                <c:pt idx="2">
                  <c:v>15.22</c:v>
                </c:pt>
                <c:pt idx="3">
                  <c:v>14.55</c:v>
                </c:pt>
                <c:pt idx="4">
                  <c:v>16.02</c:v>
                </c:pt>
                <c:pt idx="5">
                  <c:v>15.42</c:v>
                </c:pt>
                <c:pt idx="6">
                  <c:v>17.559999999999999</c:v>
                </c:pt>
              </c:numCache>
            </c:numRef>
          </c:xVal>
          <c:yVal>
            <c:numRef>
              <c:f>MGDG!$B$2:$B$19</c:f>
              <c:numCache>
                <c:formatCode>General</c:formatCode>
                <c:ptCount val="18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MGDG!$C$2:$C$121</c15:f>
                <c15:dlblRangeCache>
                  <c:ptCount val="120"/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9821-4A2F-8012-22AA6CD1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23456"/>
        <c:axId val="402126408"/>
      </c:scatterChart>
      <c:valAx>
        <c:axId val="402123456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6408"/>
        <c:crosses val="autoZero"/>
        <c:crossBetween val="midCat"/>
      </c:valAx>
      <c:valAx>
        <c:axId val="4021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C305C0-0AA8-460A-BB81-3E8E70DE9A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9AE-4D1D-9BF0-F62B9C87E5D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9F2357-E6B9-4848-B44C-89CF3D77F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AE-4D1D-9BF0-F62B9C87E5D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9F6AD8-0622-4A28-AC31-B225E76BD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AE-4D1D-9BF0-F62B9C87E5D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E84EB3B-BE5C-4484-AB5E-89160AE2B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AE-4D1D-9BF0-F62B9C87E5D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4EADF6-095E-4621-9CB4-B85046716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AE-4D1D-9BF0-F62B9C87E5D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9FCB08-E714-4861-AF4A-9D7EA49369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AE-4D1D-9BF0-F62B9C87E5D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AE-4D1D-9BF0-F62B9C87E5D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AE-4D1D-9BF0-F62B9C87E5D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AE-4D1D-9BF0-F62B9C87E5D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9AE-4D1D-9BF0-F62B9C87E5D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9AE-4D1D-9BF0-F62B9C87E5D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9AE-4D1D-9BF0-F62B9C87E5D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9AE-4D1D-9BF0-F62B9C87E5D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9AE-4D1D-9BF0-F62B9C87E5D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9AE-4D1D-9BF0-F62B9C87E5D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9AE-4D1D-9BF0-F62B9C87E5D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9AE-4D1D-9BF0-F62B9C87E5D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9AE-4D1D-9BF0-F62B9C87E5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DG!$A$2:$A$19</c:f>
              <c:numCache>
                <c:formatCode>General</c:formatCode>
                <c:ptCount val="18"/>
                <c:pt idx="0">
                  <c:v>18.63</c:v>
                </c:pt>
                <c:pt idx="1">
                  <c:v>17.559999999999999</c:v>
                </c:pt>
                <c:pt idx="2">
                  <c:v>17.59</c:v>
                </c:pt>
                <c:pt idx="3">
                  <c:v>18.13</c:v>
                </c:pt>
                <c:pt idx="4">
                  <c:v>18.07</c:v>
                </c:pt>
                <c:pt idx="5">
                  <c:v>17.07</c:v>
                </c:pt>
              </c:numCache>
            </c:numRef>
          </c:xVal>
          <c:yVal>
            <c:numRef>
              <c:f>DG!$B$2:$B$19</c:f>
              <c:numCache>
                <c:formatCode>General</c:formatCode>
                <c:ptCount val="18"/>
                <c:pt idx="0">
                  <c:v>36</c:v>
                </c:pt>
                <c:pt idx="1">
                  <c:v>34</c:v>
                </c:pt>
                <c:pt idx="2">
                  <c:v>36</c:v>
                </c:pt>
                <c:pt idx="3">
                  <c:v>36</c:v>
                </c:pt>
                <c:pt idx="4">
                  <c:v>34</c:v>
                </c:pt>
                <c:pt idx="5">
                  <c:v>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DG!$C$2:$C$121</c15:f>
                <c15:dlblRangeCache>
                  <c:ptCount val="120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3</c:v>
                  </c:pt>
                  <c:pt idx="4">
                    <c:v>2</c:v>
                  </c:pt>
                  <c:pt idx="5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69AE-4D1D-9BF0-F62B9C87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23456"/>
        <c:axId val="402126408"/>
      </c:scatterChart>
      <c:valAx>
        <c:axId val="4021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6408"/>
        <c:crosses val="autoZero"/>
        <c:crossBetween val="midCat"/>
      </c:valAx>
      <c:valAx>
        <c:axId val="40212640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BD51D8-00EF-4E4E-86E1-E78E6CBA8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E23-45DD-911F-2869C1AB67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284023-E6D6-46A9-B74B-768FD3B9B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E23-45DD-911F-2869C1AB67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A9D1B6-0AB1-49B1-BC61-77D11764E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E23-45DD-911F-2869C1AB67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6E3058-FF78-4838-B0E6-B1070E766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23-45DD-911F-2869C1AB67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91105C-AC37-4FB2-AADD-002FA0CC5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E23-45DD-911F-2869C1AB67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436321-2439-4CB9-BC3B-8B697A8A4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E23-45DD-911F-2869C1AB67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46248D-DA18-4F9C-B127-2B838F38B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E23-45DD-911F-2869C1AB67B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F9A560-587D-4C9A-92C4-687432241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E23-45DD-911F-2869C1AB67B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FFDDEEF-63F7-4C9D-A019-CFDCF0856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E23-45DD-911F-2869C1AB67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150EBE6-A858-45E4-80EB-F862CB90A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E23-45DD-911F-2869C1AB67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D0EBCD-8E47-4AD2-A2C4-F1D5C45FD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E23-45DD-911F-2869C1AB67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57DECFC-329E-4DEB-A2C9-324B3F341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E23-45DD-911F-2869C1AB67B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4FA0A2D-F567-4F3F-A709-61D3C6CF2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E23-45DD-911F-2869C1AB67B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E23-45DD-911F-2869C1AB67B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E23-45DD-911F-2869C1AB67B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E23-45DD-911F-2869C1AB67B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E23-45DD-911F-2869C1AB67B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E23-45DD-911F-2869C1AB6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TG!$A$2:$A$19</c:f>
              <c:numCache>
                <c:formatCode>General</c:formatCode>
                <c:ptCount val="18"/>
                <c:pt idx="0">
                  <c:v>20.7</c:v>
                </c:pt>
                <c:pt idx="1">
                  <c:v>21.75</c:v>
                </c:pt>
                <c:pt idx="2">
                  <c:v>21.5</c:v>
                </c:pt>
                <c:pt idx="3">
                  <c:v>21.83</c:v>
                </c:pt>
                <c:pt idx="4">
                  <c:v>20.96</c:v>
                </c:pt>
                <c:pt idx="5">
                  <c:v>21.23</c:v>
                </c:pt>
                <c:pt idx="6">
                  <c:v>21.26</c:v>
                </c:pt>
                <c:pt idx="7">
                  <c:v>21.57</c:v>
                </c:pt>
                <c:pt idx="8">
                  <c:v>21.57</c:v>
                </c:pt>
                <c:pt idx="9">
                  <c:v>21.51</c:v>
                </c:pt>
                <c:pt idx="10">
                  <c:v>20.7</c:v>
                </c:pt>
                <c:pt idx="11">
                  <c:v>22.08</c:v>
                </c:pt>
                <c:pt idx="12">
                  <c:v>20.9</c:v>
                </c:pt>
              </c:numCache>
            </c:numRef>
          </c:xVal>
          <c:yVal>
            <c:numRef>
              <c:f>TG!$B$2:$B$19</c:f>
              <c:numCache>
                <c:formatCode>General</c:formatCode>
                <c:ptCount val="18"/>
                <c:pt idx="0">
                  <c:v>42</c:v>
                </c:pt>
                <c:pt idx="1">
                  <c:v>48</c:v>
                </c:pt>
                <c:pt idx="2">
                  <c:v>50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  <c:pt idx="6">
                  <c:v>54</c:v>
                </c:pt>
                <c:pt idx="7">
                  <c:v>54</c:v>
                </c:pt>
                <c:pt idx="8">
                  <c:v>56</c:v>
                </c:pt>
                <c:pt idx="9">
                  <c:v>52</c:v>
                </c:pt>
                <c:pt idx="10">
                  <c:v>54</c:v>
                </c:pt>
                <c:pt idx="11">
                  <c:v>54</c:v>
                </c:pt>
                <c:pt idx="12">
                  <c:v>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TG!$C$2:$C$121</c15:f>
                <c15:dlblRangeCache>
                  <c:ptCount val="120"/>
                  <c:pt idx="0">
                    <c:v>0</c:v>
                  </c:pt>
                  <c:pt idx="1">
                    <c:v>0</c:v>
                  </c:pt>
                  <c:pt idx="2">
                    <c:v>2</c:v>
                  </c:pt>
                  <c:pt idx="3">
                    <c:v>3</c:v>
                  </c:pt>
                  <c:pt idx="4">
                    <c:v>6</c:v>
                  </c:pt>
                  <c:pt idx="5">
                    <c:v>4</c:v>
                  </c:pt>
                  <c:pt idx="6">
                    <c:v>5</c:v>
                  </c:pt>
                  <c:pt idx="7">
                    <c:v>4</c:v>
                  </c:pt>
                  <c:pt idx="8">
                    <c:v>5</c:v>
                  </c:pt>
                  <c:pt idx="9">
                    <c:v>3</c:v>
                  </c:pt>
                  <c:pt idx="10">
                    <c:v>7</c:v>
                  </c:pt>
                  <c:pt idx="11">
                    <c:v>2</c:v>
                  </c:pt>
                  <c:pt idx="12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8-BE23-45DD-911F-2869C1AB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23456"/>
        <c:axId val="402126408"/>
      </c:scatterChart>
      <c:valAx>
        <c:axId val="4021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6408"/>
        <c:crosses val="autoZero"/>
        <c:crossBetween val="midCat"/>
      </c:valAx>
      <c:valAx>
        <c:axId val="4021264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303334</xdr:colOff>
      <xdr:row>0</xdr:row>
      <xdr:rowOff>133350</xdr:rowOff>
    </xdr:from>
    <xdr:to>
      <xdr:col>10</xdr:col>
      <xdr:colOff>608134</xdr:colOff>
      <xdr:row>15</xdr:row>
      <xdr:rowOff>180023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E27A5-4576-42E4-AA86-E4DB96A29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303334</xdr:colOff>
      <xdr:row>0</xdr:row>
      <xdr:rowOff>133350</xdr:rowOff>
    </xdr:from>
    <xdr:to>
      <xdr:col>10</xdr:col>
      <xdr:colOff>608134</xdr:colOff>
      <xdr:row>15</xdr:row>
      <xdr:rowOff>180023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78525-99FD-479E-9D4B-BE846FF2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303334</xdr:colOff>
      <xdr:row>0</xdr:row>
      <xdr:rowOff>133350</xdr:rowOff>
    </xdr:from>
    <xdr:to>
      <xdr:col>10</xdr:col>
      <xdr:colOff>608134</xdr:colOff>
      <xdr:row>15</xdr:row>
      <xdr:rowOff>180023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CBB17-A119-4297-A41D-A4717FAA8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303334</xdr:colOff>
      <xdr:row>0</xdr:row>
      <xdr:rowOff>133350</xdr:rowOff>
    </xdr:from>
    <xdr:to>
      <xdr:col>10</xdr:col>
      <xdr:colOff>608134</xdr:colOff>
      <xdr:row>15</xdr:row>
      <xdr:rowOff>180023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A26F-1F94-4972-9C59-6F199A3A2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ciaalom/Google%20Drive/projectes/2022/sofrito/20220427_XCMS/data/kmd_patterns_T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">
          <cell r="B1" t="str">
            <v>C</v>
          </cell>
        </row>
        <row r="2">
          <cell r="A2">
            <v>1308</v>
          </cell>
          <cell r="B2">
            <v>36</v>
          </cell>
          <cell r="C2">
            <v>1</v>
          </cell>
        </row>
        <row r="3">
          <cell r="A3">
            <v>1379</v>
          </cell>
          <cell r="B3">
            <v>38</v>
          </cell>
          <cell r="C3">
            <v>0</v>
          </cell>
        </row>
        <row r="4">
          <cell r="A4">
            <v>1324</v>
          </cell>
          <cell r="B4">
            <v>38</v>
          </cell>
          <cell r="C4">
            <v>2</v>
          </cell>
        </row>
        <row r="5">
          <cell r="A5">
            <v>1282</v>
          </cell>
          <cell r="B5">
            <v>38</v>
          </cell>
          <cell r="C5">
            <v>3</v>
          </cell>
        </row>
        <row r="6">
          <cell r="A6">
            <v>1368</v>
          </cell>
          <cell r="B6">
            <v>39</v>
          </cell>
          <cell r="C6">
            <v>1</v>
          </cell>
        </row>
        <row r="7">
          <cell r="A7">
            <v>1401</v>
          </cell>
          <cell r="B7">
            <v>40</v>
          </cell>
          <cell r="C7">
            <v>0</v>
          </cell>
        </row>
        <row r="8">
          <cell r="A8">
            <v>1360</v>
          </cell>
          <cell r="B8">
            <v>40</v>
          </cell>
          <cell r="C8">
            <v>2</v>
          </cell>
        </row>
        <row r="9">
          <cell r="A9">
            <v>1328</v>
          </cell>
          <cell r="B9">
            <v>40</v>
          </cell>
          <cell r="C9">
            <v>3</v>
          </cell>
        </row>
        <row r="10">
          <cell r="A10">
            <v>1284</v>
          </cell>
          <cell r="B10">
            <v>40</v>
          </cell>
          <cell r="C10">
            <v>4</v>
          </cell>
        </row>
        <row r="11">
          <cell r="A11">
            <v>1223</v>
          </cell>
          <cell r="B11">
            <v>40</v>
          </cell>
          <cell r="C11">
            <v>5</v>
          </cell>
        </row>
        <row r="12">
          <cell r="A12">
            <v>1347</v>
          </cell>
          <cell r="B12">
            <v>41</v>
          </cell>
          <cell r="C12">
            <v>3</v>
          </cell>
        </row>
        <row r="13">
          <cell r="A13">
            <v>1385</v>
          </cell>
          <cell r="B13">
            <v>42</v>
          </cell>
          <cell r="C13">
            <v>2</v>
          </cell>
        </row>
        <row r="14">
          <cell r="A14">
            <v>1363</v>
          </cell>
          <cell r="B14">
            <v>42</v>
          </cell>
          <cell r="C14">
            <v>3</v>
          </cell>
        </row>
        <row r="15">
          <cell r="A15">
            <v>1334</v>
          </cell>
          <cell r="B15">
            <v>42</v>
          </cell>
          <cell r="C15">
            <v>4</v>
          </cell>
        </row>
        <row r="16">
          <cell r="A16">
            <v>1300</v>
          </cell>
          <cell r="B16">
            <v>42</v>
          </cell>
          <cell r="C16">
            <v>5</v>
          </cell>
        </row>
        <row r="17">
          <cell r="A17">
            <v>1396</v>
          </cell>
          <cell r="B17">
            <v>43</v>
          </cell>
          <cell r="C17">
            <v>2</v>
          </cell>
        </row>
        <row r="18">
          <cell r="A18">
            <v>1434</v>
          </cell>
          <cell r="B18">
            <v>44</v>
          </cell>
          <cell r="C18">
            <v>0</v>
          </cell>
        </row>
        <row r="19">
          <cell r="A19">
            <v>1420</v>
          </cell>
          <cell r="B19">
            <v>44</v>
          </cell>
          <cell r="C19">
            <v>1</v>
          </cell>
        </row>
        <row r="20">
          <cell r="A20">
            <v>1406</v>
          </cell>
          <cell r="B20">
            <v>44</v>
          </cell>
          <cell r="C20">
            <v>2</v>
          </cell>
        </row>
        <row r="21">
          <cell r="A21">
            <v>1388</v>
          </cell>
          <cell r="B21">
            <v>44</v>
          </cell>
          <cell r="C21">
            <v>3</v>
          </cell>
        </row>
        <row r="22">
          <cell r="A22">
            <v>1368</v>
          </cell>
          <cell r="B22">
            <v>44</v>
          </cell>
          <cell r="C22">
            <v>4</v>
          </cell>
        </row>
        <row r="23">
          <cell r="A23">
            <v>1344</v>
          </cell>
          <cell r="B23">
            <v>44</v>
          </cell>
          <cell r="C23">
            <v>5</v>
          </cell>
        </row>
        <row r="24">
          <cell r="A24">
            <v>1415</v>
          </cell>
          <cell r="B24">
            <v>45</v>
          </cell>
          <cell r="C24">
            <v>2</v>
          </cell>
        </row>
        <row r="25">
          <cell r="A25">
            <v>1399</v>
          </cell>
          <cell r="B25">
            <v>45</v>
          </cell>
          <cell r="C25">
            <v>3</v>
          </cell>
        </row>
        <row r="26">
          <cell r="A26">
            <v>1380</v>
          </cell>
          <cell r="B26">
            <v>45</v>
          </cell>
          <cell r="C26">
            <v>4</v>
          </cell>
        </row>
        <row r="27">
          <cell r="A27">
            <v>1446</v>
          </cell>
          <cell r="B27">
            <v>46</v>
          </cell>
          <cell r="C27">
            <v>0</v>
          </cell>
        </row>
        <row r="28">
          <cell r="A28">
            <v>1434</v>
          </cell>
          <cell r="B28">
            <v>46</v>
          </cell>
          <cell r="C28">
            <v>1</v>
          </cell>
        </row>
        <row r="29">
          <cell r="A29">
            <v>1392</v>
          </cell>
          <cell r="B29">
            <v>46</v>
          </cell>
          <cell r="C29">
            <v>4</v>
          </cell>
        </row>
        <row r="30">
          <cell r="A30">
            <v>1374</v>
          </cell>
          <cell r="B30">
            <v>46</v>
          </cell>
          <cell r="C30">
            <v>5</v>
          </cell>
        </row>
        <row r="31">
          <cell r="A31">
            <v>1442</v>
          </cell>
          <cell r="B31">
            <v>47</v>
          </cell>
          <cell r="C31">
            <v>1</v>
          </cell>
        </row>
        <row r="32">
          <cell r="A32">
            <v>1430</v>
          </cell>
          <cell r="B32">
            <v>47</v>
          </cell>
          <cell r="C32">
            <v>2</v>
          </cell>
        </row>
        <row r="33">
          <cell r="A33">
            <v>1417</v>
          </cell>
          <cell r="B33">
            <v>47</v>
          </cell>
          <cell r="C33">
            <v>3</v>
          </cell>
        </row>
        <row r="34">
          <cell r="A34">
            <v>1402</v>
          </cell>
          <cell r="B34">
            <v>47</v>
          </cell>
          <cell r="C34">
            <v>4</v>
          </cell>
        </row>
        <row r="35">
          <cell r="A35">
            <v>1447</v>
          </cell>
          <cell r="B35">
            <v>48</v>
          </cell>
          <cell r="C35">
            <v>1</v>
          </cell>
        </row>
        <row r="36">
          <cell r="A36">
            <v>1435</v>
          </cell>
          <cell r="B36">
            <v>48</v>
          </cell>
          <cell r="C36">
            <v>2</v>
          </cell>
        </row>
        <row r="37">
          <cell r="A37">
            <v>1423</v>
          </cell>
          <cell r="B37">
            <v>48</v>
          </cell>
          <cell r="C37">
            <v>3</v>
          </cell>
        </row>
        <row r="38">
          <cell r="A38">
            <v>1411</v>
          </cell>
          <cell r="B38">
            <v>48</v>
          </cell>
          <cell r="C38">
            <v>4</v>
          </cell>
        </row>
        <row r="39">
          <cell r="A39">
            <v>1396</v>
          </cell>
          <cell r="B39">
            <v>48</v>
          </cell>
          <cell r="C39">
            <v>5</v>
          </cell>
        </row>
        <row r="40">
          <cell r="A40">
            <v>1466</v>
          </cell>
          <cell r="B40">
            <v>49</v>
          </cell>
          <cell r="C40">
            <v>0</v>
          </cell>
        </row>
        <row r="41">
          <cell r="A41">
            <v>1454</v>
          </cell>
          <cell r="B41">
            <v>49</v>
          </cell>
          <cell r="C41">
            <v>1</v>
          </cell>
        </row>
        <row r="42">
          <cell r="A42">
            <v>1444</v>
          </cell>
          <cell r="B42">
            <v>49</v>
          </cell>
          <cell r="C42">
            <v>2</v>
          </cell>
        </row>
        <row r="43">
          <cell r="A43">
            <v>1432</v>
          </cell>
          <cell r="B43">
            <v>49</v>
          </cell>
          <cell r="C43">
            <v>3</v>
          </cell>
        </row>
        <row r="44">
          <cell r="A44">
            <v>1420</v>
          </cell>
          <cell r="B44">
            <v>49</v>
          </cell>
          <cell r="C44">
            <v>4</v>
          </cell>
        </row>
        <row r="45">
          <cell r="A45">
            <v>1406</v>
          </cell>
          <cell r="B45">
            <v>49</v>
          </cell>
          <cell r="C45">
            <v>5</v>
          </cell>
        </row>
        <row r="46">
          <cell r="A46">
            <v>1460</v>
          </cell>
          <cell r="B46">
            <v>50</v>
          </cell>
          <cell r="C46">
            <v>1</v>
          </cell>
        </row>
        <row r="47">
          <cell r="A47">
            <v>1449</v>
          </cell>
          <cell r="B47">
            <v>50</v>
          </cell>
          <cell r="C47">
            <v>2</v>
          </cell>
        </row>
        <row r="48">
          <cell r="A48">
            <v>1437</v>
          </cell>
          <cell r="B48">
            <v>50</v>
          </cell>
          <cell r="C48">
            <v>3</v>
          </cell>
        </row>
        <row r="49">
          <cell r="A49">
            <v>1414</v>
          </cell>
          <cell r="B49">
            <v>50</v>
          </cell>
          <cell r="C49">
            <v>5</v>
          </cell>
        </row>
        <row r="50">
          <cell r="A50">
            <v>1403</v>
          </cell>
          <cell r="B50">
            <v>50</v>
          </cell>
          <cell r="C50">
            <v>6</v>
          </cell>
        </row>
        <row r="51">
          <cell r="A51">
            <v>1478</v>
          </cell>
          <cell r="B51">
            <v>51</v>
          </cell>
          <cell r="C51">
            <v>0</v>
          </cell>
        </row>
        <row r="52">
          <cell r="A52">
            <v>1444</v>
          </cell>
          <cell r="B52">
            <v>51</v>
          </cell>
          <cell r="C52">
            <v>3</v>
          </cell>
        </row>
        <row r="53">
          <cell r="A53">
            <v>1432</v>
          </cell>
          <cell r="B53">
            <v>51</v>
          </cell>
          <cell r="C53">
            <v>4</v>
          </cell>
        </row>
        <row r="54">
          <cell r="A54">
            <v>1422</v>
          </cell>
          <cell r="B54">
            <v>51</v>
          </cell>
          <cell r="C54">
            <v>5</v>
          </cell>
        </row>
        <row r="55">
          <cell r="A55">
            <v>1410</v>
          </cell>
          <cell r="B55">
            <v>51</v>
          </cell>
          <cell r="C55">
            <v>6</v>
          </cell>
        </row>
        <row r="56">
          <cell r="A56">
            <v>1472</v>
          </cell>
          <cell r="B56">
            <v>52</v>
          </cell>
          <cell r="C56">
            <v>1</v>
          </cell>
        </row>
        <row r="57">
          <cell r="A57">
            <v>1460</v>
          </cell>
          <cell r="B57">
            <v>52</v>
          </cell>
          <cell r="C57">
            <v>2</v>
          </cell>
        </row>
        <row r="58">
          <cell r="A58">
            <v>1440</v>
          </cell>
          <cell r="B58">
            <v>52</v>
          </cell>
          <cell r="C58">
            <v>4</v>
          </cell>
        </row>
        <row r="59">
          <cell r="A59">
            <v>1428</v>
          </cell>
          <cell r="B59">
            <v>52</v>
          </cell>
          <cell r="C59">
            <v>5</v>
          </cell>
        </row>
        <row r="60">
          <cell r="A60">
            <v>1416</v>
          </cell>
          <cell r="B60">
            <v>52</v>
          </cell>
          <cell r="C60">
            <v>6</v>
          </cell>
        </row>
        <row r="61">
          <cell r="A61">
            <v>1405</v>
          </cell>
          <cell r="B61">
            <v>52</v>
          </cell>
          <cell r="C61">
            <v>7</v>
          </cell>
        </row>
        <row r="62">
          <cell r="A62">
            <v>1410</v>
          </cell>
          <cell r="B62">
            <v>52</v>
          </cell>
          <cell r="C62">
            <v>7</v>
          </cell>
        </row>
        <row r="63">
          <cell r="A63">
            <v>1396</v>
          </cell>
          <cell r="B63">
            <v>52</v>
          </cell>
          <cell r="C63">
            <v>8</v>
          </cell>
        </row>
        <row r="64">
          <cell r="A64">
            <v>1456</v>
          </cell>
          <cell r="B64">
            <v>53</v>
          </cell>
          <cell r="C64">
            <v>3</v>
          </cell>
        </row>
        <row r="65">
          <cell r="A65">
            <v>1445</v>
          </cell>
          <cell r="B65">
            <v>53</v>
          </cell>
          <cell r="C65">
            <v>4</v>
          </cell>
        </row>
        <row r="66">
          <cell r="A66">
            <v>1434</v>
          </cell>
          <cell r="B66">
            <v>53</v>
          </cell>
          <cell r="C66">
            <v>5</v>
          </cell>
        </row>
        <row r="67">
          <cell r="A67">
            <v>1424</v>
          </cell>
          <cell r="B67">
            <v>53</v>
          </cell>
          <cell r="C67">
            <v>6</v>
          </cell>
        </row>
        <row r="68">
          <cell r="A68">
            <v>1412</v>
          </cell>
          <cell r="B68">
            <v>53</v>
          </cell>
          <cell r="C68">
            <v>7</v>
          </cell>
        </row>
        <row r="69">
          <cell r="A69">
            <v>1485</v>
          </cell>
          <cell r="B69">
            <v>54</v>
          </cell>
          <cell r="C69">
            <v>1</v>
          </cell>
        </row>
        <row r="70">
          <cell r="A70">
            <v>1473</v>
          </cell>
          <cell r="B70">
            <v>54</v>
          </cell>
          <cell r="C70">
            <v>2</v>
          </cell>
        </row>
        <row r="71">
          <cell r="A71">
            <v>1452</v>
          </cell>
          <cell r="B71">
            <v>54</v>
          </cell>
          <cell r="C71">
            <v>4</v>
          </cell>
        </row>
        <row r="72">
          <cell r="A72">
            <v>1441</v>
          </cell>
          <cell r="B72">
            <v>54</v>
          </cell>
          <cell r="C72">
            <v>5</v>
          </cell>
          <cell r="M72">
            <v>0</v>
          </cell>
          <cell r="N72">
            <v>68</v>
          </cell>
        </row>
        <row r="73">
          <cell r="A73">
            <v>1430</v>
          </cell>
          <cell r="B73">
            <v>54</v>
          </cell>
          <cell r="C73">
            <v>6</v>
          </cell>
          <cell r="M73">
            <v>90</v>
          </cell>
          <cell r="N73">
            <v>68</v>
          </cell>
        </row>
        <row r="74">
          <cell r="A74">
            <v>1419</v>
          </cell>
          <cell r="B74">
            <v>54</v>
          </cell>
          <cell r="C74">
            <v>7</v>
          </cell>
          <cell r="M74">
            <v>240</v>
          </cell>
          <cell r="N74">
            <v>55</v>
          </cell>
        </row>
        <row r="75">
          <cell r="A75">
            <v>1408</v>
          </cell>
          <cell r="B75">
            <v>54</v>
          </cell>
          <cell r="C75">
            <v>8</v>
          </cell>
          <cell r="M75">
            <v>300</v>
          </cell>
          <cell r="N75">
            <v>48</v>
          </cell>
        </row>
        <row r="76">
          <cell r="A76">
            <v>1479</v>
          </cell>
          <cell r="B76">
            <v>55</v>
          </cell>
          <cell r="C76">
            <v>2</v>
          </cell>
          <cell r="M76">
            <v>480</v>
          </cell>
          <cell r="N76">
            <v>42</v>
          </cell>
        </row>
        <row r="77">
          <cell r="A77">
            <v>1468</v>
          </cell>
          <cell r="B77">
            <v>55</v>
          </cell>
          <cell r="C77">
            <v>3</v>
          </cell>
          <cell r="M77">
            <v>720</v>
          </cell>
          <cell r="N77">
            <v>34</v>
          </cell>
        </row>
        <row r="78">
          <cell r="A78">
            <v>1457</v>
          </cell>
          <cell r="B78">
            <v>55</v>
          </cell>
          <cell r="C78">
            <v>4</v>
          </cell>
          <cell r="M78">
            <v>840</v>
          </cell>
          <cell r="N78">
            <v>30</v>
          </cell>
        </row>
        <row r="79">
          <cell r="A79">
            <v>1446</v>
          </cell>
          <cell r="B79">
            <v>55</v>
          </cell>
          <cell r="C79">
            <v>5</v>
          </cell>
          <cell r="M79">
            <v>1080</v>
          </cell>
          <cell r="N79">
            <v>25</v>
          </cell>
        </row>
        <row r="80">
          <cell r="A80">
            <v>1436</v>
          </cell>
          <cell r="B80">
            <v>55</v>
          </cell>
          <cell r="C80">
            <v>6</v>
          </cell>
          <cell r="M80">
            <v>1260</v>
          </cell>
          <cell r="N80">
            <v>3</v>
          </cell>
        </row>
        <row r="81">
          <cell r="A81">
            <v>1432</v>
          </cell>
          <cell r="B81">
            <v>55</v>
          </cell>
          <cell r="C81">
            <v>7</v>
          </cell>
          <cell r="M81">
            <v>1500</v>
          </cell>
          <cell r="N81">
            <v>3</v>
          </cell>
        </row>
        <row r="82">
          <cell r="A82">
            <v>1421</v>
          </cell>
          <cell r="B82">
            <v>55</v>
          </cell>
          <cell r="C82">
            <v>8</v>
          </cell>
          <cell r="M82">
            <v>1506</v>
          </cell>
          <cell r="N82">
            <v>68</v>
          </cell>
        </row>
        <row r="83">
          <cell r="A83">
            <v>1475</v>
          </cell>
          <cell r="B83">
            <v>56</v>
          </cell>
          <cell r="C83">
            <v>3</v>
          </cell>
          <cell r="M83">
            <v>1800</v>
          </cell>
          <cell r="N83">
            <v>68</v>
          </cell>
        </row>
        <row r="84">
          <cell r="A84">
            <v>1464</v>
          </cell>
          <cell r="B84">
            <v>56</v>
          </cell>
          <cell r="C84">
            <v>4</v>
          </cell>
        </row>
        <row r="85">
          <cell r="A85">
            <v>1456</v>
          </cell>
          <cell r="B85">
            <v>56</v>
          </cell>
          <cell r="C85">
            <v>5</v>
          </cell>
        </row>
        <row r="86">
          <cell r="A86">
            <v>1436</v>
          </cell>
          <cell r="B86">
            <v>56</v>
          </cell>
          <cell r="C86">
            <v>7</v>
          </cell>
        </row>
        <row r="87">
          <cell r="A87">
            <v>1426</v>
          </cell>
          <cell r="B87">
            <v>56</v>
          </cell>
          <cell r="C87">
            <v>8</v>
          </cell>
        </row>
        <row r="88">
          <cell r="A88">
            <v>1415</v>
          </cell>
          <cell r="B88">
            <v>56</v>
          </cell>
          <cell r="C88">
            <v>9</v>
          </cell>
        </row>
        <row r="89">
          <cell r="A89">
            <v>1493</v>
          </cell>
          <cell r="B89">
            <v>57</v>
          </cell>
          <cell r="C89">
            <v>2</v>
          </cell>
        </row>
        <row r="90">
          <cell r="A90">
            <v>1469</v>
          </cell>
          <cell r="B90">
            <v>57</v>
          </cell>
          <cell r="C90">
            <v>4</v>
          </cell>
        </row>
        <row r="91">
          <cell r="A91">
            <v>1458</v>
          </cell>
          <cell r="B91">
            <v>57</v>
          </cell>
          <cell r="C91">
            <v>5</v>
          </cell>
        </row>
        <row r="92">
          <cell r="A92">
            <v>1454</v>
          </cell>
          <cell r="B92">
            <v>57</v>
          </cell>
          <cell r="C92">
            <v>6</v>
          </cell>
        </row>
        <row r="93">
          <cell r="A93">
            <v>1444</v>
          </cell>
          <cell r="B93">
            <v>57</v>
          </cell>
          <cell r="C93">
            <v>7</v>
          </cell>
        </row>
        <row r="94">
          <cell r="A94">
            <v>1498</v>
          </cell>
          <cell r="B94">
            <v>58</v>
          </cell>
          <cell r="C94">
            <v>2</v>
          </cell>
        </row>
        <row r="95">
          <cell r="A95">
            <v>1485</v>
          </cell>
          <cell r="B95">
            <v>58</v>
          </cell>
          <cell r="C95">
            <v>3</v>
          </cell>
        </row>
        <row r="96">
          <cell r="A96">
            <v>1476</v>
          </cell>
          <cell r="B96">
            <v>58</v>
          </cell>
          <cell r="C96">
            <v>4</v>
          </cell>
        </row>
        <row r="97">
          <cell r="A97">
            <v>1468</v>
          </cell>
          <cell r="B97">
            <v>58</v>
          </cell>
          <cell r="C97">
            <v>5</v>
          </cell>
        </row>
        <row r="98">
          <cell r="A98">
            <v>1457</v>
          </cell>
          <cell r="B98">
            <v>58</v>
          </cell>
          <cell r="C98">
            <v>6</v>
          </cell>
        </row>
        <row r="99">
          <cell r="A99">
            <v>1446</v>
          </cell>
          <cell r="B99">
            <v>58</v>
          </cell>
          <cell r="C99">
            <v>7</v>
          </cell>
        </row>
        <row r="100">
          <cell r="A100">
            <v>1436</v>
          </cell>
          <cell r="B100">
            <v>58</v>
          </cell>
          <cell r="C100">
            <v>8</v>
          </cell>
        </row>
        <row r="101">
          <cell r="A101">
            <v>1432</v>
          </cell>
          <cell r="B101">
            <v>58</v>
          </cell>
          <cell r="C101">
            <v>9</v>
          </cell>
        </row>
        <row r="102">
          <cell r="A102">
            <v>1421</v>
          </cell>
          <cell r="B102">
            <v>58</v>
          </cell>
          <cell r="C102">
            <v>10</v>
          </cell>
        </row>
        <row r="103">
          <cell r="A103">
            <v>1410</v>
          </cell>
          <cell r="B103">
            <v>58</v>
          </cell>
          <cell r="C103">
            <v>11</v>
          </cell>
        </row>
        <row r="104">
          <cell r="A104">
            <v>1505</v>
          </cell>
          <cell r="B104">
            <v>59</v>
          </cell>
          <cell r="C104">
            <v>2</v>
          </cell>
        </row>
        <row r="105">
          <cell r="A105">
            <v>1493</v>
          </cell>
          <cell r="B105">
            <v>59</v>
          </cell>
          <cell r="C105">
            <v>3</v>
          </cell>
        </row>
        <row r="106">
          <cell r="A106">
            <v>1481</v>
          </cell>
          <cell r="B106">
            <v>59</v>
          </cell>
          <cell r="C106">
            <v>4</v>
          </cell>
        </row>
        <row r="107">
          <cell r="A107">
            <v>1470</v>
          </cell>
          <cell r="B107">
            <v>59</v>
          </cell>
          <cell r="C107">
            <v>5</v>
          </cell>
        </row>
        <row r="108">
          <cell r="A108">
            <v>1512</v>
          </cell>
          <cell r="B108">
            <v>60</v>
          </cell>
          <cell r="C108">
            <v>2</v>
          </cell>
        </row>
        <row r="109">
          <cell r="A109">
            <v>1497</v>
          </cell>
          <cell r="B109">
            <v>60</v>
          </cell>
          <cell r="C109">
            <v>3</v>
          </cell>
        </row>
        <row r="110">
          <cell r="A110">
            <v>1486</v>
          </cell>
          <cell r="B110">
            <v>60</v>
          </cell>
          <cell r="C110">
            <v>4</v>
          </cell>
        </row>
        <row r="111">
          <cell r="A111">
            <v>1475</v>
          </cell>
          <cell r="B111">
            <v>60</v>
          </cell>
          <cell r="C111">
            <v>5</v>
          </cell>
        </row>
        <row r="112">
          <cell r="A112">
            <v>1457</v>
          </cell>
          <cell r="B112">
            <v>60</v>
          </cell>
          <cell r="C112">
            <v>7</v>
          </cell>
        </row>
        <row r="113">
          <cell r="A113">
            <v>1444</v>
          </cell>
          <cell r="B113">
            <v>60</v>
          </cell>
          <cell r="C113">
            <v>9</v>
          </cell>
        </row>
        <row r="114">
          <cell r="A114">
            <v>1417</v>
          </cell>
          <cell r="B114">
            <v>60</v>
          </cell>
          <cell r="C114">
            <v>12</v>
          </cell>
        </row>
        <row r="115">
          <cell r="A115">
            <v>1493</v>
          </cell>
          <cell r="B115">
            <v>61</v>
          </cell>
          <cell r="C115">
            <v>4</v>
          </cell>
        </row>
        <row r="116">
          <cell r="A116">
            <v>1481</v>
          </cell>
          <cell r="B116">
            <v>61</v>
          </cell>
          <cell r="C11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pane ySplit="1" topLeftCell="A70" activePane="bottomLeft" state="frozen"/>
      <selection pane="bottomLeft" activeCell="A90" sqref="A90:XFD90"/>
    </sheetView>
  </sheetViews>
  <sheetFormatPr defaultRowHeight="15" x14ac:dyDescent="0.25"/>
  <cols>
    <col min="4" max="4" width="3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115</v>
      </c>
      <c r="J1" t="s">
        <v>116</v>
      </c>
    </row>
    <row r="2" spans="1:10" x14ac:dyDescent="0.25">
      <c r="A2" t="s">
        <v>8</v>
      </c>
      <c r="B2">
        <v>14</v>
      </c>
      <c r="C2">
        <v>0</v>
      </c>
      <c r="D2" t="s">
        <v>9</v>
      </c>
      <c r="E2">
        <f>AVERAGE(I2:J2)</f>
        <v>10.08</v>
      </c>
      <c r="F2" t="b">
        <v>1</v>
      </c>
      <c r="G2" t="b">
        <v>0</v>
      </c>
      <c r="I2">
        <v>10.08</v>
      </c>
    </row>
    <row r="3" spans="1:10" x14ac:dyDescent="0.25">
      <c r="A3" t="s">
        <v>8</v>
      </c>
      <c r="B3">
        <v>14</v>
      </c>
      <c r="C3">
        <v>1</v>
      </c>
      <c r="D3" t="s">
        <v>10</v>
      </c>
      <c r="E3">
        <f t="shared" ref="E3:E68" si="0">AVERAGE(I3:J3)</f>
        <v>8.2899999999999991</v>
      </c>
      <c r="F3" t="b">
        <v>1</v>
      </c>
      <c r="G3" t="b">
        <v>0</v>
      </c>
      <c r="I3">
        <v>8.2899999999999991</v>
      </c>
    </row>
    <row r="4" spans="1:10" x14ac:dyDescent="0.25">
      <c r="A4" t="s">
        <v>8</v>
      </c>
      <c r="B4">
        <v>16</v>
      </c>
      <c r="C4">
        <v>0</v>
      </c>
      <c r="D4" t="s">
        <v>11</v>
      </c>
      <c r="E4">
        <f t="shared" si="0"/>
        <v>12.18</v>
      </c>
      <c r="F4" t="b">
        <v>1</v>
      </c>
      <c r="G4" t="b">
        <v>0</v>
      </c>
      <c r="I4">
        <v>12.18</v>
      </c>
    </row>
    <row r="5" spans="1:10" x14ac:dyDescent="0.25">
      <c r="A5" t="s">
        <v>8</v>
      </c>
      <c r="B5">
        <v>16</v>
      </c>
      <c r="C5">
        <v>1</v>
      </c>
      <c r="D5" t="s">
        <v>12</v>
      </c>
      <c r="E5">
        <f t="shared" si="0"/>
        <v>10.55</v>
      </c>
      <c r="F5" t="b">
        <v>1</v>
      </c>
      <c r="G5" t="b">
        <v>0</v>
      </c>
      <c r="I5">
        <v>10.55</v>
      </c>
    </row>
    <row r="6" spans="1:10" x14ac:dyDescent="0.25">
      <c r="A6" t="s">
        <v>8</v>
      </c>
      <c r="B6">
        <v>18</v>
      </c>
      <c r="C6">
        <v>0</v>
      </c>
      <c r="D6" t="s">
        <v>13</v>
      </c>
      <c r="E6">
        <f t="shared" si="0"/>
        <v>13.86</v>
      </c>
      <c r="F6" t="b">
        <v>1</v>
      </c>
      <c r="G6" t="b">
        <v>0</v>
      </c>
      <c r="I6">
        <v>13.86</v>
      </c>
    </row>
    <row r="7" spans="1:10" x14ac:dyDescent="0.25">
      <c r="A7" t="s">
        <v>8</v>
      </c>
      <c r="B7">
        <v>18</v>
      </c>
      <c r="C7">
        <v>1</v>
      </c>
      <c r="D7" t="s">
        <v>14</v>
      </c>
      <c r="E7">
        <f t="shared" si="0"/>
        <v>12.49</v>
      </c>
      <c r="F7" t="b">
        <v>1</v>
      </c>
      <c r="G7" t="b">
        <v>0</v>
      </c>
      <c r="I7">
        <v>12.49</v>
      </c>
    </row>
    <row r="8" spans="1:10" x14ac:dyDescent="0.25">
      <c r="A8" t="s">
        <v>8</v>
      </c>
      <c r="B8">
        <v>18</v>
      </c>
      <c r="C8">
        <v>2</v>
      </c>
      <c r="D8" t="s">
        <v>15</v>
      </c>
      <c r="E8">
        <f t="shared" si="0"/>
        <v>11.16</v>
      </c>
      <c r="F8" t="b">
        <v>1</v>
      </c>
      <c r="G8" t="b">
        <v>0</v>
      </c>
      <c r="I8">
        <v>11.16</v>
      </c>
    </row>
    <row r="9" spans="1:10" x14ac:dyDescent="0.25">
      <c r="A9" t="s">
        <v>8</v>
      </c>
      <c r="B9">
        <v>18</v>
      </c>
      <c r="C9">
        <v>3</v>
      </c>
      <c r="D9" t="s">
        <v>16</v>
      </c>
      <c r="E9">
        <f t="shared" si="0"/>
        <v>9.91</v>
      </c>
      <c r="F9" t="b">
        <v>1</v>
      </c>
      <c r="G9" t="b">
        <v>0</v>
      </c>
      <c r="I9">
        <v>9.91</v>
      </c>
    </row>
    <row r="10" spans="1:10" x14ac:dyDescent="0.25">
      <c r="A10" t="s">
        <v>8</v>
      </c>
      <c r="B10">
        <v>20</v>
      </c>
      <c r="C10">
        <v>0</v>
      </c>
      <c r="D10" t="s">
        <v>17</v>
      </c>
      <c r="E10">
        <f t="shared" si="0"/>
        <v>15.25</v>
      </c>
      <c r="F10" t="b">
        <v>1</v>
      </c>
      <c r="G10" t="b">
        <v>0</v>
      </c>
      <c r="I10">
        <v>15.25</v>
      </c>
    </row>
    <row r="11" spans="1:10" x14ac:dyDescent="0.25">
      <c r="A11" t="s">
        <v>8</v>
      </c>
      <c r="B11">
        <v>20</v>
      </c>
      <c r="C11">
        <v>1</v>
      </c>
      <c r="D11" t="s">
        <v>18</v>
      </c>
      <c r="E11">
        <f t="shared" si="0"/>
        <v>14</v>
      </c>
      <c r="F11" t="b">
        <v>1</v>
      </c>
      <c r="G11" t="b">
        <v>0</v>
      </c>
      <c r="I11">
        <v>14</v>
      </c>
    </row>
    <row r="12" spans="1:10" x14ac:dyDescent="0.25">
      <c r="A12" t="s">
        <v>8</v>
      </c>
      <c r="B12">
        <v>22</v>
      </c>
      <c r="C12">
        <v>0</v>
      </c>
      <c r="D12" t="s">
        <v>19</v>
      </c>
      <c r="E12">
        <f t="shared" si="0"/>
        <v>16.420000000000002</v>
      </c>
      <c r="F12" t="b">
        <v>1</v>
      </c>
      <c r="G12" t="b">
        <v>0</v>
      </c>
      <c r="I12">
        <v>16.420000000000002</v>
      </c>
    </row>
    <row r="13" spans="1:10" x14ac:dyDescent="0.25">
      <c r="A13" t="s">
        <v>8</v>
      </c>
      <c r="B13">
        <v>22</v>
      </c>
      <c r="C13">
        <v>1</v>
      </c>
      <c r="D13" t="s">
        <v>20</v>
      </c>
      <c r="E13">
        <f t="shared" si="0"/>
        <v>15.3</v>
      </c>
      <c r="F13" t="b">
        <v>1</v>
      </c>
      <c r="G13" t="b">
        <v>0</v>
      </c>
      <c r="I13">
        <v>15.3</v>
      </c>
    </row>
    <row r="14" spans="1:10" x14ac:dyDescent="0.25">
      <c r="A14" t="s">
        <v>8</v>
      </c>
      <c r="B14">
        <v>22</v>
      </c>
      <c r="C14">
        <v>6</v>
      </c>
      <c r="D14" t="s">
        <v>21</v>
      </c>
      <c r="E14">
        <f t="shared" si="0"/>
        <v>10.71</v>
      </c>
      <c r="F14" t="b">
        <v>1</v>
      </c>
      <c r="G14" t="b">
        <v>0</v>
      </c>
      <c r="I14">
        <v>10.71</v>
      </c>
    </row>
    <row r="15" spans="1:10" x14ac:dyDescent="0.25">
      <c r="A15" t="s">
        <v>8</v>
      </c>
      <c r="B15">
        <v>24</v>
      </c>
      <c r="C15">
        <v>0</v>
      </c>
      <c r="D15" t="s">
        <v>22</v>
      </c>
      <c r="E15">
        <v>17.32</v>
      </c>
      <c r="F15" t="b">
        <v>0</v>
      </c>
      <c r="G15" t="b">
        <v>0</v>
      </c>
    </row>
    <row r="16" spans="1:10" x14ac:dyDescent="0.25">
      <c r="A16" t="s">
        <v>23</v>
      </c>
      <c r="B16">
        <v>12</v>
      </c>
      <c r="C16">
        <v>0</v>
      </c>
      <c r="D16" t="s">
        <v>24</v>
      </c>
      <c r="E16">
        <f t="shared" si="0"/>
        <v>3.25</v>
      </c>
      <c r="F16" t="b">
        <v>1</v>
      </c>
      <c r="G16" t="b">
        <v>0</v>
      </c>
      <c r="I16">
        <v>3.25</v>
      </c>
    </row>
    <row r="17" spans="1:9" x14ac:dyDescent="0.25">
      <c r="A17" t="s">
        <v>25</v>
      </c>
      <c r="B17">
        <v>34</v>
      </c>
      <c r="C17">
        <v>0</v>
      </c>
      <c r="D17" t="s">
        <v>26</v>
      </c>
      <c r="E17">
        <f t="shared" si="0"/>
        <v>17.48</v>
      </c>
      <c r="F17" t="b">
        <v>1</v>
      </c>
      <c r="G17" t="b">
        <v>0</v>
      </c>
      <c r="I17">
        <v>17.48</v>
      </c>
    </row>
    <row r="18" spans="1:9" x14ac:dyDescent="0.25">
      <c r="A18" t="s">
        <v>25</v>
      </c>
      <c r="B18">
        <v>34</v>
      </c>
      <c r="C18">
        <v>1</v>
      </c>
      <c r="D18" t="s">
        <v>27</v>
      </c>
      <c r="E18">
        <f t="shared" si="0"/>
        <v>17.190000000000001</v>
      </c>
      <c r="F18" t="b">
        <v>1</v>
      </c>
      <c r="G18" t="b">
        <v>0</v>
      </c>
      <c r="I18">
        <v>17.190000000000001</v>
      </c>
    </row>
    <row r="19" spans="1:9" x14ac:dyDescent="0.25">
      <c r="A19" t="s">
        <v>28</v>
      </c>
      <c r="B19">
        <v>36</v>
      </c>
      <c r="C19">
        <v>1</v>
      </c>
      <c r="D19" t="s">
        <v>29</v>
      </c>
      <c r="E19">
        <f t="shared" si="0"/>
        <v>17.28</v>
      </c>
      <c r="F19" t="b">
        <v>1</v>
      </c>
      <c r="G19" t="b">
        <v>0</v>
      </c>
      <c r="I19">
        <v>17.28</v>
      </c>
    </row>
    <row r="20" spans="1:9" x14ac:dyDescent="0.25">
      <c r="A20" t="s">
        <v>30</v>
      </c>
      <c r="B20">
        <v>42</v>
      </c>
      <c r="C20">
        <v>1</v>
      </c>
      <c r="D20" t="s">
        <v>31</v>
      </c>
      <c r="E20">
        <f t="shared" si="0"/>
        <v>19</v>
      </c>
      <c r="F20" t="b">
        <v>1</v>
      </c>
      <c r="G20" t="b">
        <v>0</v>
      </c>
      <c r="I20">
        <v>19</v>
      </c>
    </row>
    <row r="21" spans="1:9" x14ac:dyDescent="0.25">
      <c r="A21" t="s">
        <v>32</v>
      </c>
      <c r="B21">
        <v>34</v>
      </c>
      <c r="C21">
        <v>1</v>
      </c>
      <c r="D21" t="s">
        <v>33</v>
      </c>
      <c r="E21">
        <f t="shared" si="0"/>
        <v>15.52</v>
      </c>
      <c r="F21" t="b">
        <v>1</v>
      </c>
      <c r="G21" t="b">
        <v>0</v>
      </c>
      <c r="H21" t="s">
        <v>34</v>
      </c>
      <c r="I21">
        <v>15.52</v>
      </c>
    </row>
    <row r="22" spans="1:9" x14ac:dyDescent="0.25">
      <c r="A22" t="s">
        <v>32</v>
      </c>
      <c r="B22">
        <v>36</v>
      </c>
      <c r="C22">
        <v>1</v>
      </c>
      <c r="D22" t="s">
        <v>35</v>
      </c>
      <c r="E22">
        <f t="shared" si="0"/>
        <v>16.5</v>
      </c>
      <c r="F22" t="b">
        <v>1</v>
      </c>
      <c r="G22" t="b">
        <v>0</v>
      </c>
      <c r="H22" t="s">
        <v>34</v>
      </c>
      <c r="I22">
        <v>16.5</v>
      </c>
    </row>
    <row r="23" spans="1:9" x14ac:dyDescent="0.25">
      <c r="A23" t="s">
        <v>32</v>
      </c>
      <c r="B23">
        <v>38</v>
      </c>
      <c r="C23">
        <v>1</v>
      </c>
      <c r="D23" t="s">
        <v>36</v>
      </c>
      <c r="E23">
        <f t="shared" si="0"/>
        <v>17.34</v>
      </c>
      <c r="F23" t="b">
        <v>1</v>
      </c>
      <c r="G23" t="b">
        <v>0</v>
      </c>
      <c r="H23" t="s">
        <v>34</v>
      </c>
      <c r="I23">
        <v>17.34</v>
      </c>
    </row>
    <row r="24" spans="1:9" x14ac:dyDescent="0.25">
      <c r="A24" t="s">
        <v>32</v>
      </c>
      <c r="B24">
        <v>40</v>
      </c>
      <c r="C24">
        <v>1</v>
      </c>
      <c r="D24" t="s">
        <v>37</v>
      </c>
      <c r="E24">
        <f t="shared" si="0"/>
        <v>18.059999999999999</v>
      </c>
      <c r="F24" t="b">
        <v>1</v>
      </c>
      <c r="G24" t="b">
        <v>0</v>
      </c>
      <c r="H24" t="s">
        <v>34</v>
      </c>
      <c r="I24">
        <v>18.059999999999999</v>
      </c>
    </row>
    <row r="25" spans="1:9" x14ac:dyDescent="0.25">
      <c r="A25" t="s">
        <v>32</v>
      </c>
      <c r="B25">
        <v>42</v>
      </c>
      <c r="C25">
        <v>1</v>
      </c>
      <c r="D25" t="s">
        <v>38</v>
      </c>
      <c r="E25">
        <f t="shared" si="0"/>
        <v>18.72</v>
      </c>
      <c r="F25" t="b">
        <v>1</v>
      </c>
      <c r="G25" t="b">
        <v>0</v>
      </c>
      <c r="I25">
        <v>18.72</v>
      </c>
    </row>
    <row r="26" spans="1:9" x14ac:dyDescent="0.25">
      <c r="A26" t="s">
        <v>39</v>
      </c>
      <c r="B26">
        <v>17</v>
      </c>
      <c r="C26">
        <v>0</v>
      </c>
      <c r="D26" t="s">
        <v>40</v>
      </c>
      <c r="E26">
        <f t="shared" si="0"/>
        <v>9.02</v>
      </c>
      <c r="F26" t="b">
        <v>1</v>
      </c>
      <c r="G26" t="b">
        <v>1</v>
      </c>
      <c r="I26">
        <v>9.02</v>
      </c>
    </row>
    <row r="27" spans="1:9" x14ac:dyDescent="0.25">
      <c r="A27" t="s">
        <v>41</v>
      </c>
      <c r="B27">
        <v>16</v>
      </c>
      <c r="C27">
        <v>0</v>
      </c>
      <c r="D27" t="s">
        <v>42</v>
      </c>
      <c r="E27">
        <f t="shared" si="0"/>
        <v>7.98</v>
      </c>
      <c r="F27" t="b">
        <v>1</v>
      </c>
      <c r="G27" t="b">
        <v>0</v>
      </c>
      <c r="I27">
        <v>7.98</v>
      </c>
    </row>
    <row r="28" spans="1:9" x14ac:dyDescent="0.25">
      <c r="A28" t="s">
        <v>41</v>
      </c>
      <c r="B28">
        <v>18</v>
      </c>
      <c r="C28">
        <v>0</v>
      </c>
      <c r="D28" t="s">
        <v>43</v>
      </c>
      <c r="E28">
        <f t="shared" si="0"/>
        <v>10.220000000000001</v>
      </c>
      <c r="F28" t="b">
        <v>1</v>
      </c>
      <c r="G28" t="b">
        <v>0</v>
      </c>
      <c r="I28">
        <v>10.220000000000001</v>
      </c>
    </row>
    <row r="29" spans="1:9" x14ac:dyDescent="0.25">
      <c r="A29" t="s">
        <v>41</v>
      </c>
      <c r="B29">
        <v>18</v>
      </c>
      <c r="C29">
        <v>1</v>
      </c>
      <c r="D29" t="s">
        <v>44</v>
      </c>
      <c r="E29">
        <f t="shared" si="0"/>
        <v>8.52</v>
      </c>
      <c r="F29" t="b">
        <v>1</v>
      </c>
      <c r="G29" t="b">
        <v>0</v>
      </c>
      <c r="I29">
        <v>8.52</v>
      </c>
    </row>
    <row r="30" spans="1:9" x14ac:dyDescent="0.25">
      <c r="A30" t="s">
        <v>41</v>
      </c>
      <c r="B30">
        <v>18</v>
      </c>
      <c r="C30">
        <v>2</v>
      </c>
      <c r="D30" t="s">
        <v>45</v>
      </c>
      <c r="E30">
        <f t="shared" si="0"/>
        <v>6.97</v>
      </c>
      <c r="F30" t="b">
        <v>1</v>
      </c>
      <c r="G30" t="b">
        <v>0</v>
      </c>
      <c r="I30">
        <v>6.97</v>
      </c>
    </row>
    <row r="31" spans="1:9" x14ac:dyDescent="0.25">
      <c r="A31" t="s">
        <v>41</v>
      </c>
      <c r="B31">
        <v>18</v>
      </c>
      <c r="C31">
        <v>3</v>
      </c>
      <c r="D31" t="s">
        <v>46</v>
      </c>
      <c r="E31">
        <f t="shared" si="0"/>
        <v>5.54</v>
      </c>
      <c r="F31" t="b">
        <v>1</v>
      </c>
      <c r="G31" t="b">
        <v>0</v>
      </c>
      <c r="I31">
        <v>5.54</v>
      </c>
    </row>
    <row r="32" spans="1:9" x14ac:dyDescent="0.25">
      <c r="A32" t="s">
        <v>47</v>
      </c>
      <c r="B32">
        <v>17</v>
      </c>
      <c r="C32">
        <v>1</v>
      </c>
      <c r="D32" t="s">
        <v>48</v>
      </c>
      <c r="E32">
        <f t="shared" si="0"/>
        <v>6.73</v>
      </c>
      <c r="F32" t="b">
        <v>1</v>
      </c>
      <c r="G32" t="b">
        <v>1</v>
      </c>
      <c r="I32">
        <v>6.73</v>
      </c>
    </row>
    <row r="33" spans="1:10" x14ac:dyDescent="0.25">
      <c r="A33" t="s">
        <v>49</v>
      </c>
      <c r="B33">
        <v>16</v>
      </c>
      <c r="C33">
        <v>0</v>
      </c>
      <c r="D33" t="s">
        <v>50</v>
      </c>
      <c r="E33">
        <f t="shared" si="0"/>
        <v>6.73</v>
      </c>
      <c r="F33" t="b">
        <v>1</v>
      </c>
      <c r="G33" t="b">
        <v>0</v>
      </c>
      <c r="I33">
        <v>6.73</v>
      </c>
    </row>
    <row r="34" spans="1:10" x14ac:dyDescent="0.25">
      <c r="A34" t="s">
        <v>49</v>
      </c>
      <c r="B34">
        <v>17</v>
      </c>
      <c r="C34">
        <v>1</v>
      </c>
      <c r="D34" t="s">
        <v>51</v>
      </c>
      <c r="E34">
        <f t="shared" si="0"/>
        <v>6.05</v>
      </c>
      <c r="F34" t="b">
        <v>1</v>
      </c>
      <c r="G34" t="b">
        <v>1</v>
      </c>
      <c r="I34">
        <v>6.05</v>
      </c>
    </row>
    <row r="35" spans="1:10" x14ac:dyDescent="0.25">
      <c r="A35" t="s">
        <v>49</v>
      </c>
      <c r="B35">
        <v>18</v>
      </c>
      <c r="C35">
        <v>0</v>
      </c>
      <c r="D35" t="s">
        <v>52</v>
      </c>
      <c r="E35">
        <f t="shared" si="0"/>
        <v>9.08</v>
      </c>
      <c r="F35" t="b">
        <v>1</v>
      </c>
      <c r="G35" t="b">
        <v>0</v>
      </c>
      <c r="I35">
        <v>9.08</v>
      </c>
    </row>
    <row r="36" spans="1:10" x14ac:dyDescent="0.25">
      <c r="A36" t="s">
        <v>49</v>
      </c>
      <c r="B36">
        <v>18</v>
      </c>
      <c r="C36">
        <v>1</v>
      </c>
      <c r="D36" t="s">
        <v>53</v>
      </c>
      <c r="E36">
        <f t="shared" si="0"/>
        <v>7.32</v>
      </c>
      <c r="F36" t="b">
        <v>1</v>
      </c>
      <c r="G36" t="b">
        <v>0</v>
      </c>
      <c r="I36">
        <v>7.32</v>
      </c>
    </row>
    <row r="37" spans="1:10" x14ac:dyDescent="0.25">
      <c r="A37" t="s">
        <v>49</v>
      </c>
      <c r="B37">
        <v>18</v>
      </c>
      <c r="C37">
        <v>2</v>
      </c>
      <c r="D37" t="s">
        <v>54</v>
      </c>
      <c r="E37">
        <f t="shared" si="0"/>
        <v>5.75</v>
      </c>
      <c r="F37" t="b">
        <v>1</v>
      </c>
      <c r="G37" t="b">
        <v>0</v>
      </c>
      <c r="I37">
        <v>5.75</v>
      </c>
    </row>
    <row r="38" spans="1:10" x14ac:dyDescent="0.25">
      <c r="A38" t="s">
        <v>55</v>
      </c>
      <c r="B38">
        <v>17</v>
      </c>
      <c r="C38">
        <v>1</v>
      </c>
      <c r="D38" t="s">
        <v>56</v>
      </c>
      <c r="E38">
        <f t="shared" si="0"/>
        <v>6.14</v>
      </c>
      <c r="F38" t="b">
        <v>1</v>
      </c>
      <c r="G38" t="b">
        <v>1</v>
      </c>
      <c r="I38">
        <v>6.14</v>
      </c>
    </row>
    <row r="39" spans="1:10" x14ac:dyDescent="0.25">
      <c r="A39" t="s">
        <v>57</v>
      </c>
      <c r="B39">
        <v>34</v>
      </c>
      <c r="C39">
        <v>2</v>
      </c>
      <c r="D39" t="s">
        <v>58</v>
      </c>
      <c r="E39">
        <f t="shared" si="0"/>
        <v>16.240000000000002</v>
      </c>
      <c r="F39" t="b">
        <v>1</v>
      </c>
      <c r="G39" t="b">
        <v>0</v>
      </c>
      <c r="I39">
        <v>16.25</v>
      </c>
      <c r="J39">
        <v>16.23</v>
      </c>
    </row>
    <row r="40" spans="1:10" x14ac:dyDescent="0.25">
      <c r="A40" t="s">
        <v>57</v>
      </c>
      <c r="B40">
        <v>36</v>
      </c>
      <c r="C40">
        <v>2</v>
      </c>
      <c r="D40" t="s">
        <v>127</v>
      </c>
      <c r="E40">
        <f t="shared" si="0"/>
        <v>17.11</v>
      </c>
      <c r="F40" t="b">
        <v>0</v>
      </c>
      <c r="G40" t="b">
        <v>0</v>
      </c>
      <c r="J40">
        <v>17.11</v>
      </c>
    </row>
    <row r="41" spans="1:10" x14ac:dyDescent="0.25">
      <c r="A41" t="s">
        <v>57</v>
      </c>
      <c r="B41">
        <v>36</v>
      </c>
      <c r="C41">
        <v>4</v>
      </c>
      <c r="D41" t="s">
        <v>59</v>
      </c>
      <c r="E41">
        <f t="shared" si="0"/>
        <v>15.7</v>
      </c>
      <c r="F41" t="b">
        <v>1</v>
      </c>
      <c r="G41" t="b">
        <v>0</v>
      </c>
      <c r="I41">
        <v>15.7</v>
      </c>
    </row>
    <row r="42" spans="1:10" x14ac:dyDescent="0.25">
      <c r="A42" t="s">
        <v>60</v>
      </c>
      <c r="B42">
        <v>34</v>
      </c>
      <c r="C42">
        <v>2</v>
      </c>
      <c r="D42" t="s">
        <v>61</v>
      </c>
      <c r="E42">
        <f t="shared" si="0"/>
        <v>16.47</v>
      </c>
      <c r="F42" t="b">
        <v>1</v>
      </c>
      <c r="G42" t="b">
        <v>0</v>
      </c>
      <c r="I42">
        <v>16.47</v>
      </c>
    </row>
    <row r="43" spans="1:10" x14ac:dyDescent="0.25">
      <c r="A43" t="s">
        <v>60</v>
      </c>
      <c r="B43">
        <v>36</v>
      </c>
      <c r="C43">
        <v>2</v>
      </c>
      <c r="D43" t="s">
        <v>62</v>
      </c>
      <c r="E43">
        <f t="shared" si="0"/>
        <v>17.215</v>
      </c>
      <c r="F43" t="b">
        <v>1</v>
      </c>
      <c r="G43" t="b">
        <v>0</v>
      </c>
      <c r="I43">
        <v>17.149999999999999</v>
      </c>
      <c r="J43">
        <v>17.28</v>
      </c>
    </row>
    <row r="44" spans="1:10" x14ac:dyDescent="0.25">
      <c r="A44" t="s">
        <v>60</v>
      </c>
      <c r="B44">
        <v>36</v>
      </c>
      <c r="C44">
        <v>4</v>
      </c>
      <c r="D44" t="s">
        <v>63</v>
      </c>
      <c r="E44">
        <f t="shared" si="0"/>
        <v>15.955</v>
      </c>
      <c r="F44" t="b">
        <v>1</v>
      </c>
      <c r="G44" t="b">
        <v>0</v>
      </c>
      <c r="I44">
        <v>15.94</v>
      </c>
      <c r="J44">
        <v>15.97</v>
      </c>
    </row>
    <row r="45" spans="1:10" x14ac:dyDescent="0.25">
      <c r="A45" t="s">
        <v>60</v>
      </c>
      <c r="B45">
        <v>36</v>
      </c>
      <c r="C45">
        <v>5</v>
      </c>
      <c r="D45" t="s">
        <v>64</v>
      </c>
      <c r="E45">
        <f t="shared" si="0"/>
        <v>15.34</v>
      </c>
      <c r="F45" t="b">
        <v>1</v>
      </c>
      <c r="G45" t="b">
        <v>0</v>
      </c>
      <c r="I45">
        <v>15.34</v>
      </c>
    </row>
    <row r="46" spans="1:10" x14ac:dyDescent="0.25">
      <c r="A46" t="s">
        <v>65</v>
      </c>
      <c r="B46">
        <v>34</v>
      </c>
      <c r="C46">
        <v>2</v>
      </c>
      <c r="D46" t="s">
        <v>66</v>
      </c>
      <c r="E46">
        <f t="shared" si="0"/>
        <v>16.7</v>
      </c>
      <c r="F46" t="b">
        <v>1</v>
      </c>
      <c r="G46" t="b">
        <v>0</v>
      </c>
      <c r="I46">
        <v>16.7</v>
      </c>
    </row>
    <row r="47" spans="1:10" x14ac:dyDescent="0.25">
      <c r="A47" t="s">
        <v>65</v>
      </c>
      <c r="B47">
        <v>34</v>
      </c>
      <c r="C47">
        <v>3</v>
      </c>
      <c r="D47" t="s">
        <v>67</v>
      </c>
      <c r="E47">
        <f t="shared" si="0"/>
        <v>16.14</v>
      </c>
      <c r="F47" t="b">
        <v>1</v>
      </c>
      <c r="G47" t="b">
        <v>0</v>
      </c>
      <c r="I47">
        <v>16.14</v>
      </c>
    </row>
    <row r="48" spans="1:10" x14ac:dyDescent="0.25">
      <c r="A48" t="s">
        <v>65</v>
      </c>
      <c r="B48">
        <v>36</v>
      </c>
      <c r="C48">
        <v>2</v>
      </c>
      <c r="D48" t="s">
        <v>68</v>
      </c>
      <c r="E48">
        <f t="shared" si="0"/>
        <v>17.37</v>
      </c>
      <c r="F48" t="b">
        <v>1</v>
      </c>
      <c r="G48" t="b">
        <v>0</v>
      </c>
      <c r="I48">
        <v>17.37</v>
      </c>
    </row>
    <row r="49" spans="1:9" x14ac:dyDescent="0.25">
      <c r="A49" t="s">
        <v>65</v>
      </c>
      <c r="B49">
        <v>36</v>
      </c>
      <c r="C49">
        <v>3</v>
      </c>
      <c r="D49" t="s">
        <v>69</v>
      </c>
      <c r="E49">
        <f t="shared" si="0"/>
        <v>16.79</v>
      </c>
      <c r="F49" t="b">
        <v>1</v>
      </c>
      <c r="G49" t="b">
        <v>0</v>
      </c>
      <c r="I49">
        <v>16.79</v>
      </c>
    </row>
    <row r="50" spans="1:9" x14ac:dyDescent="0.25">
      <c r="A50" t="s">
        <v>65</v>
      </c>
      <c r="B50">
        <v>36</v>
      </c>
      <c r="C50">
        <v>4</v>
      </c>
      <c r="D50" t="s">
        <v>70</v>
      </c>
      <c r="E50">
        <f t="shared" si="0"/>
        <v>16.190000000000001</v>
      </c>
      <c r="F50" t="b">
        <v>1</v>
      </c>
      <c r="G50" t="b">
        <v>0</v>
      </c>
      <c r="I50">
        <v>16.190000000000001</v>
      </c>
    </row>
    <row r="51" spans="1:9" x14ac:dyDescent="0.25">
      <c r="A51" t="s">
        <v>65</v>
      </c>
      <c r="B51">
        <v>36</v>
      </c>
      <c r="C51">
        <v>5</v>
      </c>
      <c r="D51" t="s">
        <v>71</v>
      </c>
      <c r="E51">
        <f t="shared" si="0"/>
        <v>15.56</v>
      </c>
      <c r="F51" t="b">
        <v>1</v>
      </c>
      <c r="G51" t="b">
        <v>0</v>
      </c>
      <c r="I51">
        <v>15.56</v>
      </c>
    </row>
    <row r="52" spans="1:9" x14ac:dyDescent="0.25">
      <c r="A52" t="s">
        <v>72</v>
      </c>
      <c r="B52">
        <v>34</v>
      </c>
      <c r="C52">
        <v>2</v>
      </c>
      <c r="D52" t="s">
        <v>73</v>
      </c>
      <c r="E52">
        <f t="shared" si="0"/>
        <v>15.84</v>
      </c>
      <c r="F52" t="b">
        <v>1</v>
      </c>
      <c r="G52" t="b">
        <v>0</v>
      </c>
      <c r="I52">
        <v>15.84</v>
      </c>
    </row>
    <row r="53" spans="1:9" x14ac:dyDescent="0.25">
      <c r="A53" t="s">
        <v>72</v>
      </c>
      <c r="B53">
        <v>34</v>
      </c>
      <c r="C53">
        <v>3</v>
      </c>
      <c r="D53" t="s">
        <v>74</v>
      </c>
      <c r="E53">
        <f t="shared" si="0"/>
        <v>15.25</v>
      </c>
      <c r="F53" t="b">
        <v>1</v>
      </c>
      <c r="G53" t="b">
        <v>0</v>
      </c>
      <c r="I53">
        <v>15.25</v>
      </c>
    </row>
    <row r="54" spans="1:9" x14ac:dyDescent="0.25">
      <c r="A54" t="s">
        <v>72</v>
      </c>
      <c r="B54">
        <v>36</v>
      </c>
      <c r="C54">
        <v>3</v>
      </c>
      <c r="D54" t="s">
        <v>75</v>
      </c>
      <c r="E54">
        <f t="shared" si="0"/>
        <v>15.95</v>
      </c>
      <c r="F54" t="b">
        <v>1</v>
      </c>
      <c r="G54" t="b">
        <v>0</v>
      </c>
      <c r="I54">
        <v>15.95</v>
      </c>
    </row>
    <row r="55" spans="1:9" x14ac:dyDescent="0.25">
      <c r="A55" t="s">
        <v>72</v>
      </c>
      <c r="B55">
        <v>36</v>
      </c>
      <c r="C55">
        <v>4</v>
      </c>
      <c r="D55" t="s">
        <v>76</v>
      </c>
      <c r="E55">
        <f t="shared" si="0"/>
        <v>15.3</v>
      </c>
      <c r="F55" t="b">
        <v>1</v>
      </c>
      <c r="G55" t="b">
        <v>0</v>
      </c>
      <c r="I55">
        <v>15.3</v>
      </c>
    </row>
    <row r="56" spans="1:9" x14ac:dyDescent="0.25">
      <c r="A56" t="s">
        <v>77</v>
      </c>
      <c r="B56">
        <v>34</v>
      </c>
      <c r="C56">
        <v>2</v>
      </c>
      <c r="D56" t="s">
        <v>78</v>
      </c>
      <c r="E56">
        <f t="shared" si="0"/>
        <v>15.58</v>
      </c>
      <c r="F56" t="b">
        <v>1</v>
      </c>
      <c r="G56" t="b">
        <v>0</v>
      </c>
      <c r="I56">
        <v>15.58</v>
      </c>
    </row>
    <row r="57" spans="1:9" x14ac:dyDescent="0.25">
      <c r="A57" t="s">
        <v>77</v>
      </c>
      <c r="B57">
        <v>36</v>
      </c>
      <c r="C57">
        <v>2</v>
      </c>
      <c r="D57" t="s">
        <v>79</v>
      </c>
      <c r="E57">
        <f t="shared" si="0"/>
        <v>16.440000000000001</v>
      </c>
      <c r="F57" t="b">
        <v>1</v>
      </c>
      <c r="G57" t="b">
        <v>0</v>
      </c>
      <c r="I57">
        <v>16.440000000000001</v>
      </c>
    </row>
    <row r="58" spans="1:9" x14ac:dyDescent="0.25">
      <c r="A58" t="s">
        <v>77</v>
      </c>
      <c r="B58">
        <v>36</v>
      </c>
      <c r="C58">
        <v>3</v>
      </c>
      <c r="D58" t="s">
        <v>80</v>
      </c>
      <c r="E58">
        <f t="shared" si="0"/>
        <v>15.72</v>
      </c>
      <c r="F58" t="b">
        <v>1</v>
      </c>
      <c r="G58" t="b">
        <v>0</v>
      </c>
      <c r="I58">
        <v>15.72</v>
      </c>
    </row>
    <row r="59" spans="1:9" x14ac:dyDescent="0.25">
      <c r="A59" t="s">
        <v>77</v>
      </c>
      <c r="B59">
        <v>36</v>
      </c>
      <c r="C59">
        <v>4</v>
      </c>
      <c r="D59" t="s">
        <v>81</v>
      </c>
      <c r="E59">
        <f t="shared" si="0"/>
        <v>15.07</v>
      </c>
      <c r="F59" t="b">
        <v>1</v>
      </c>
      <c r="G59" t="b">
        <v>0</v>
      </c>
      <c r="I59">
        <v>15.07</v>
      </c>
    </row>
    <row r="60" spans="1:9" x14ac:dyDescent="0.25">
      <c r="A60" t="s">
        <v>82</v>
      </c>
      <c r="B60">
        <v>34</v>
      </c>
      <c r="C60">
        <v>2</v>
      </c>
      <c r="D60" t="s">
        <v>83</v>
      </c>
      <c r="E60">
        <f t="shared" si="0"/>
        <v>15.7</v>
      </c>
      <c r="F60" t="b">
        <v>1</v>
      </c>
      <c r="G60" t="b">
        <v>0</v>
      </c>
      <c r="I60">
        <v>15.7</v>
      </c>
    </row>
    <row r="61" spans="1:9" x14ac:dyDescent="0.25">
      <c r="A61" t="s">
        <v>82</v>
      </c>
      <c r="B61">
        <v>36</v>
      </c>
      <c r="C61">
        <v>3</v>
      </c>
      <c r="D61" t="s">
        <v>84</v>
      </c>
      <c r="E61">
        <f t="shared" si="0"/>
        <v>15.8</v>
      </c>
      <c r="F61" t="b">
        <v>1</v>
      </c>
      <c r="G61" t="b">
        <v>0</v>
      </c>
      <c r="I61">
        <v>15.8</v>
      </c>
    </row>
    <row r="62" spans="1:9" x14ac:dyDescent="0.25">
      <c r="A62" t="s">
        <v>82</v>
      </c>
      <c r="B62">
        <v>36</v>
      </c>
      <c r="C62">
        <v>4</v>
      </c>
      <c r="D62" t="s">
        <v>85</v>
      </c>
      <c r="E62">
        <f t="shared" si="0"/>
        <v>15.15</v>
      </c>
      <c r="F62" t="b">
        <v>1</v>
      </c>
      <c r="G62" t="b">
        <v>0</v>
      </c>
      <c r="I62">
        <v>15.15</v>
      </c>
    </row>
    <row r="63" spans="1:9" x14ac:dyDescent="0.25">
      <c r="A63" t="s">
        <v>86</v>
      </c>
      <c r="B63">
        <v>34</v>
      </c>
      <c r="C63">
        <v>0</v>
      </c>
      <c r="D63" t="s">
        <v>87</v>
      </c>
      <c r="E63">
        <f t="shared" si="0"/>
        <v>18.27</v>
      </c>
      <c r="F63" t="b">
        <v>1</v>
      </c>
      <c r="G63" t="b">
        <v>1</v>
      </c>
      <c r="I63">
        <v>18.27</v>
      </c>
    </row>
    <row r="64" spans="1:9" x14ac:dyDescent="0.25">
      <c r="A64" t="s">
        <v>86</v>
      </c>
      <c r="B64">
        <v>34</v>
      </c>
      <c r="C64">
        <v>4</v>
      </c>
      <c r="D64" t="s">
        <v>88</v>
      </c>
      <c r="E64">
        <f t="shared" si="0"/>
        <v>15.84</v>
      </c>
      <c r="F64" t="b">
        <v>1</v>
      </c>
      <c r="G64" t="b">
        <v>0</v>
      </c>
      <c r="I64">
        <v>15.84</v>
      </c>
    </row>
    <row r="65" spans="1:10" x14ac:dyDescent="0.25">
      <c r="A65" t="s">
        <v>86</v>
      </c>
      <c r="B65">
        <v>34</v>
      </c>
      <c r="C65">
        <v>5</v>
      </c>
      <c r="D65" t="s">
        <v>89</v>
      </c>
      <c r="E65">
        <f t="shared" si="0"/>
        <v>15.22</v>
      </c>
      <c r="F65" t="b">
        <v>1</v>
      </c>
      <c r="G65" t="b">
        <v>0</v>
      </c>
      <c r="I65">
        <v>15.22</v>
      </c>
    </row>
    <row r="66" spans="1:10" x14ac:dyDescent="0.25">
      <c r="A66" t="s">
        <v>86</v>
      </c>
      <c r="B66">
        <v>34</v>
      </c>
      <c r="C66">
        <v>6</v>
      </c>
      <c r="D66" t="s">
        <v>90</v>
      </c>
      <c r="E66">
        <f t="shared" si="0"/>
        <v>14.55</v>
      </c>
      <c r="F66" t="b">
        <v>1</v>
      </c>
      <c r="G66" t="b">
        <v>0</v>
      </c>
      <c r="I66">
        <v>14.55</v>
      </c>
    </row>
    <row r="67" spans="1:10" x14ac:dyDescent="0.25">
      <c r="A67" t="s">
        <v>86</v>
      </c>
      <c r="B67">
        <v>36</v>
      </c>
      <c r="C67">
        <v>1</v>
      </c>
      <c r="D67" t="s">
        <v>121</v>
      </c>
      <c r="E67">
        <f t="shared" si="0"/>
        <v>17.559999999999999</v>
      </c>
      <c r="F67" t="b">
        <v>0</v>
      </c>
      <c r="G67" t="b">
        <v>0</v>
      </c>
      <c r="J67">
        <v>17.559999999999999</v>
      </c>
    </row>
    <row r="68" spans="1:10" x14ac:dyDescent="0.25">
      <c r="A68" t="s">
        <v>86</v>
      </c>
      <c r="B68">
        <v>36</v>
      </c>
      <c r="C68">
        <v>5</v>
      </c>
      <c r="D68" t="s">
        <v>91</v>
      </c>
      <c r="E68">
        <f t="shared" si="0"/>
        <v>16.02</v>
      </c>
      <c r="F68" t="b">
        <v>1</v>
      </c>
      <c r="G68" t="b">
        <v>0</v>
      </c>
      <c r="I68">
        <v>16.02</v>
      </c>
    </row>
    <row r="69" spans="1:10" x14ac:dyDescent="0.25">
      <c r="A69" t="s">
        <v>86</v>
      </c>
      <c r="B69">
        <v>36</v>
      </c>
      <c r="C69">
        <v>6</v>
      </c>
      <c r="D69" t="s">
        <v>92</v>
      </c>
      <c r="E69">
        <f t="shared" ref="E69:E92" si="1">AVERAGE(I69:J69)</f>
        <v>15.42</v>
      </c>
      <c r="F69" t="b">
        <v>1</v>
      </c>
      <c r="G69" t="b">
        <v>0</v>
      </c>
      <c r="I69">
        <v>15.42</v>
      </c>
    </row>
    <row r="70" spans="1:10" x14ac:dyDescent="0.25">
      <c r="A70" t="s">
        <v>93</v>
      </c>
      <c r="B70">
        <v>34</v>
      </c>
      <c r="C70">
        <v>3</v>
      </c>
      <c r="D70" t="s">
        <v>94</v>
      </c>
      <c r="E70">
        <f t="shared" si="1"/>
        <v>15.91</v>
      </c>
      <c r="F70" t="b">
        <v>1</v>
      </c>
      <c r="G70" t="b">
        <v>0</v>
      </c>
      <c r="I70">
        <v>15.91</v>
      </c>
    </row>
    <row r="71" spans="1:10" x14ac:dyDescent="0.25">
      <c r="A71" t="s">
        <v>93</v>
      </c>
      <c r="B71">
        <v>34</v>
      </c>
      <c r="C71">
        <v>4</v>
      </c>
      <c r="D71" t="s">
        <v>95</v>
      </c>
      <c r="E71">
        <f t="shared" si="1"/>
        <v>15.15</v>
      </c>
      <c r="F71" t="b">
        <v>1</v>
      </c>
      <c r="G71" t="b">
        <v>0</v>
      </c>
      <c r="I71">
        <v>15.15</v>
      </c>
    </row>
    <row r="72" spans="1:10" x14ac:dyDescent="0.25">
      <c r="A72" t="s">
        <v>93</v>
      </c>
      <c r="B72">
        <v>34</v>
      </c>
      <c r="C72">
        <v>5</v>
      </c>
      <c r="D72" t="s">
        <v>96</v>
      </c>
      <c r="E72">
        <f t="shared" si="1"/>
        <v>14.5</v>
      </c>
      <c r="F72" t="b">
        <v>1</v>
      </c>
      <c r="G72" t="b">
        <v>0</v>
      </c>
      <c r="I72">
        <v>14.5</v>
      </c>
    </row>
    <row r="73" spans="1:10" x14ac:dyDescent="0.25">
      <c r="A73" t="s">
        <v>93</v>
      </c>
      <c r="B73">
        <v>34</v>
      </c>
      <c r="C73">
        <v>6</v>
      </c>
      <c r="D73" t="s">
        <v>97</v>
      </c>
      <c r="E73">
        <f t="shared" si="1"/>
        <v>13.83</v>
      </c>
      <c r="F73" t="b">
        <v>1</v>
      </c>
      <c r="G73" t="b">
        <v>0</v>
      </c>
      <c r="I73">
        <v>13.83</v>
      </c>
    </row>
    <row r="74" spans="1:10" x14ac:dyDescent="0.25">
      <c r="A74" t="s">
        <v>93</v>
      </c>
      <c r="B74">
        <v>36</v>
      </c>
      <c r="C74">
        <v>0</v>
      </c>
      <c r="D74" t="s">
        <v>98</v>
      </c>
      <c r="E74">
        <f t="shared" si="1"/>
        <v>18.38</v>
      </c>
      <c r="F74" t="b">
        <v>1</v>
      </c>
      <c r="G74" t="b">
        <v>1</v>
      </c>
      <c r="I74">
        <v>18.38</v>
      </c>
    </row>
    <row r="75" spans="1:10" x14ac:dyDescent="0.25">
      <c r="A75" t="s">
        <v>93</v>
      </c>
      <c r="B75">
        <v>36</v>
      </c>
      <c r="C75">
        <v>5</v>
      </c>
      <c r="D75" t="s">
        <v>99</v>
      </c>
      <c r="E75">
        <f t="shared" si="1"/>
        <v>15.37</v>
      </c>
      <c r="F75" t="b">
        <v>1</v>
      </c>
      <c r="G75" t="b">
        <v>0</v>
      </c>
      <c r="I75">
        <v>15.37</v>
      </c>
    </row>
    <row r="76" spans="1:10" x14ac:dyDescent="0.25">
      <c r="A76" t="s">
        <v>93</v>
      </c>
      <c r="B76">
        <v>36</v>
      </c>
      <c r="C76">
        <v>6</v>
      </c>
      <c r="D76" t="s">
        <v>100</v>
      </c>
      <c r="E76">
        <f t="shared" si="1"/>
        <v>14.73</v>
      </c>
      <c r="F76" t="b">
        <v>1</v>
      </c>
      <c r="G76" t="b">
        <v>0</v>
      </c>
      <c r="I76">
        <v>14.73</v>
      </c>
    </row>
    <row r="77" spans="1:10" x14ac:dyDescent="0.25">
      <c r="A77" t="s">
        <v>101</v>
      </c>
      <c r="B77">
        <v>18</v>
      </c>
      <c r="C77">
        <v>1</v>
      </c>
      <c r="D77" t="s">
        <v>102</v>
      </c>
      <c r="E77">
        <f t="shared" si="1"/>
        <v>11.11</v>
      </c>
      <c r="F77" t="b">
        <v>1</v>
      </c>
      <c r="G77" t="b">
        <v>0</v>
      </c>
      <c r="I77">
        <v>11.11</v>
      </c>
    </row>
    <row r="78" spans="1:10" x14ac:dyDescent="0.25">
      <c r="A78" t="s">
        <v>103</v>
      </c>
      <c r="B78">
        <v>34</v>
      </c>
      <c r="C78">
        <v>2</v>
      </c>
      <c r="D78" t="s">
        <v>125</v>
      </c>
      <c r="E78">
        <f t="shared" si="1"/>
        <v>18.07</v>
      </c>
      <c r="F78" t="b">
        <v>0</v>
      </c>
      <c r="G78" t="b">
        <v>0</v>
      </c>
      <c r="J78">
        <v>18.07</v>
      </c>
    </row>
    <row r="79" spans="1:10" x14ac:dyDescent="0.25">
      <c r="A79" t="s">
        <v>103</v>
      </c>
      <c r="B79">
        <v>34</v>
      </c>
      <c r="C79">
        <v>3</v>
      </c>
      <c r="D79" t="s">
        <v>119</v>
      </c>
      <c r="E79">
        <f t="shared" si="1"/>
        <v>17.559999999999999</v>
      </c>
      <c r="F79" t="b">
        <v>0</v>
      </c>
      <c r="G79" t="b">
        <v>0</v>
      </c>
      <c r="J79">
        <v>17.559999999999999</v>
      </c>
    </row>
    <row r="80" spans="1:10" x14ac:dyDescent="0.25">
      <c r="A80" t="s">
        <v>103</v>
      </c>
      <c r="B80">
        <v>36</v>
      </c>
      <c r="C80">
        <v>2</v>
      </c>
      <c r="D80" t="s">
        <v>104</v>
      </c>
      <c r="E80">
        <f t="shared" si="1"/>
        <v>18.63</v>
      </c>
      <c r="F80" t="b">
        <v>1</v>
      </c>
      <c r="G80" t="b">
        <v>0</v>
      </c>
      <c r="I80">
        <v>18.63</v>
      </c>
    </row>
    <row r="81" spans="1:10" x14ac:dyDescent="0.25">
      <c r="A81" t="s">
        <v>103</v>
      </c>
      <c r="B81">
        <v>36</v>
      </c>
      <c r="C81">
        <v>3</v>
      </c>
      <c r="D81" t="s">
        <v>124</v>
      </c>
      <c r="E81">
        <f t="shared" si="1"/>
        <v>18.13</v>
      </c>
      <c r="F81" t="b">
        <v>0</v>
      </c>
      <c r="G81" t="b">
        <v>0</v>
      </c>
      <c r="J81">
        <v>18.13</v>
      </c>
    </row>
    <row r="82" spans="1:10" x14ac:dyDescent="0.25">
      <c r="A82" t="s">
        <v>103</v>
      </c>
      <c r="B82">
        <v>36</v>
      </c>
      <c r="C82">
        <v>4</v>
      </c>
      <c r="D82" t="s">
        <v>120</v>
      </c>
      <c r="E82">
        <f t="shared" si="1"/>
        <v>17.59</v>
      </c>
      <c r="F82" t="b">
        <v>0</v>
      </c>
      <c r="G82" t="b">
        <v>0</v>
      </c>
      <c r="J82">
        <v>17.59</v>
      </c>
    </row>
    <row r="83" spans="1:10" x14ac:dyDescent="0.25">
      <c r="A83" t="s">
        <v>103</v>
      </c>
      <c r="B83">
        <v>36</v>
      </c>
      <c r="C83">
        <v>5</v>
      </c>
      <c r="D83" t="s">
        <v>126</v>
      </c>
      <c r="E83">
        <f t="shared" si="1"/>
        <v>17.07</v>
      </c>
      <c r="F83" t="b">
        <v>0</v>
      </c>
      <c r="G83" t="b">
        <v>0</v>
      </c>
      <c r="J83">
        <v>17.07</v>
      </c>
    </row>
    <row r="84" spans="1:10" x14ac:dyDescent="0.25">
      <c r="A84" t="s">
        <v>105</v>
      </c>
      <c r="B84">
        <v>42</v>
      </c>
      <c r="C84">
        <v>0</v>
      </c>
      <c r="D84" t="s">
        <v>106</v>
      </c>
      <c r="E84">
        <f t="shared" si="1"/>
        <v>20.7</v>
      </c>
      <c r="F84" t="b">
        <v>1</v>
      </c>
      <c r="G84" t="b">
        <v>0</v>
      </c>
      <c r="I84">
        <v>20.7</v>
      </c>
    </row>
    <row r="85" spans="1:10" x14ac:dyDescent="0.25">
      <c r="A85" t="s">
        <v>105</v>
      </c>
      <c r="B85">
        <v>48</v>
      </c>
      <c r="C85">
        <v>0</v>
      </c>
      <c r="D85" t="s">
        <v>107</v>
      </c>
      <c r="E85">
        <f t="shared" si="1"/>
        <v>21.75</v>
      </c>
      <c r="F85" t="b">
        <v>1</v>
      </c>
      <c r="G85" t="b">
        <v>0</v>
      </c>
      <c r="I85">
        <v>21.75</v>
      </c>
    </row>
    <row r="86" spans="1:10" x14ac:dyDescent="0.25">
      <c r="A86" t="s">
        <v>105</v>
      </c>
      <c r="B86">
        <v>50</v>
      </c>
      <c r="C86">
        <v>2</v>
      </c>
      <c r="D86" t="s">
        <v>108</v>
      </c>
      <c r="E86">
        <f t="shared" si="1"/>
        <v>21.5</v>
      </c>
      <c r="F86" t="b">
        <v>1</v>
      </c>
      <c r="G86" t="b">
        <v>0</v>
      </c>
      <c r="I86">
        <v>21.5</v>
      </c>
    </row>
    <row r="87" spans="1:10" x14ac:dyDescent="0.25">
      <c r="A87" t="s">
        <v>105</v>
      </c>
      <c r="B87">
        <v>52</v>
      </c>
      <c r="C87">
        <v>3</v>
      </c>
      <c r="D87" t="s">
        <v>122</v>
      </c>
      <c r="E87">
        <f t="shared" si="1"/>
        <v>21.51</v>
      </c>
      <c r="F87" t="b">
        <v>0</v>
      </c>
      <c r="G87" t="b">
        <v>0</v>
      </c>
      <c r="J87">
        <v>21.51</v>
      </c>
    </row>
    <row r="88" spans="1:10" x14ac:dyDescent="0.25">
      <c r="A88" t="s">
        <v>105</v>
      </c>
      <c r="B88">
        <v>52</v>
      </c>
      <c r="C88">
        <v>4</v>
      </c>
      <c r="D88" t="s">
        <v>113</v>
      </c>
      <c r="E88">
        <f t="shared" si="1"/>
        <v>21.23</v>
      </c>
      <c r="F88" t="b">
        <v>0</v>
      </c>
      <c r="G88" t="b">
        <v>0</v>
      </c>
      <c r="J88">
        <v>21.23</v>
      </c>
    </row>
    <row r="89" spans="1:10" x14ac:dyDescent="0.25">
      <c r="A89" t="s">
        <v>105</v>
      </c>
      <c r="B89">
        <v>52</v>
      </c>
      <c r="C89">
        <v>5</v>
      </c>
      <c r="D89" t="s">
        <v>129</v>
      </c>
      <c r="E89">
        <f t="shared" ref="E89" si="2">AVERAGE(I89:J89)</f>
        <v>20.9</v>
      </c>
      <c r="F89" t="b">
        <v>0</v>
      </c>
      <c r="G89" t="b">
        <v>0</v>
      </c>
      <c r="J89">
        <v>20.9</v>
      </c>
    </row>
    <row r="90" spans="1:10" x14ac:dyDescent="0.25">
      <c r="A90" t="s">
        <v>105</v>
      </c>
      <c r="B90">
        <v>54</v>
      </c>
      <c r="C90">
        <v>2</v>
      </c>
      <c r="D90" t="s">
        <v>128</v>
      </c>
      <c r="E90">
        <f t="shared" si="1"/>
        <v>22.08</v>
      </c>
      <c r="F90" t="b">
        <v>0</v>
      </c>
      <c r="G90" t="b">
        <v>0</v>
      </c>
      <c r="J90">
        <v>22.08</v>
      </c>
    </row>
    <row r="91" spans="1:10" x14ac:dyDescent="0.25">
      <c r="A91" t="s">
        <v>105</v>
      </c>
      <c r="B91">
        <v>54</v>
      </c>
      <c r="C91">
        <v>3</v>
      </c>
      <c r="D91" t="s">
        <v>109</v>
      </c>
      <c r="E91">
        <f t="shared" si="1"/>
        <v>21.81</v>
      </c>
      <c r="F91" t="b">
        <v>1</v>
      </c>
      <c r="G91" t="b">
        <v>0</v>
      </c>
      <c r="I91">
        <v>21.79</v>
      </c>
      <c r="J91">
        <v>21.83</v>
      </c>
    </row>
    <row r="92" spans="1:10" x14ac:dyDescent="0.25">
      <c r="A92" t="s">
        <v>105</v>
      </c>
      <c r="B92">
        <v>54</v>
      </c>
      <c r="C92">
        <v>4</v>
      </c>
      <c r="D92" t="s">
        <v>117</v>
      </c>
      <c r="E92">
        <f t="shared" si="1"/>
        <v>21.57</v>
      </c>
      <c r="F92" t="b">
        <v>0</v>
      </c>
      <c r="G92" t="b">
        <v>0</v>
      </c>
      <c r="H92" t="s">
        <v>112</v>
      </c>
      <c r="J92">
        <v>21.57</v>
      </c>
    </row>
    <row r="93" spans="1:10" x14ac:dyDescent="0.25">
      <c r="A93" t="s">
        <v>105</v>
      </c>
      <c r="B93">
        <v>54</v>
      </c>
      <c r="C93">
        <v>5</v>
      </c>
      <c r="D93" t="s">
        <v>114</v>
      </c>
      <c r="E93">
        <f>AVERAGE(I93:J93)</f>
        <v>21.26</v>
      </c>
      <c r="F93" t="b">
        <v>0</v>
      </c>
      <c r="G93" t="b">
        <v>0</v>
      </c>
      <c r="J93">
        <v>21.26</v>
      </c>
    </row>
    <row r="94" spans="1:10" x14ac:dyDescent="0.25">
      <c r="A94" t="s">
        <v>105</v>
      </c>
      <c r="B94">
        <v>54</v>
      </c>
      <c r="C94">
        <v>6</v>
      </c>
      <c r="D94" t="s">
        <v>111</v>
      </c>
      <c r="E94">
        <f>AVERAGE(I94:J94)</f>
        <v>20.96</v>
      </c>
      <c r="F94" t="b">
        <v>0</v>
      </c>
      <c r="G94" t="b">
        <v>0</v>
      </c>
      <c r="H94" t="s">
        <v>112</v>
      </c>
      <c r="J94">
        <v>20.96</v>
      </c>
    </row>
    <row r="95" spans="1:10" x14ac:dyDescent="0.25">
      <c r="A95" t="s">
        <v>105</v>
      </c>
      <c r="B95">
        <v>54</v>
      </c>
      <c r="C95">
        <v>7</v>
      </c>
      <c r="D95" t="s">
        <v>123</v>
      </c>
      <c r="E95">
        <f>AVERAGE(I95:J95)</f>
        <v>20.7</v>
      </c>
      <c r="F95" t="b">
        <v>0</v>
      </c>
      <c r="G95" t="b">
        <v>0</v>
      </c>
      <c r="J95">
        <v>20.7</v>
      </c>
    </row>
    <row r="96" spans="1:10" x14ac:dyDescent="0.25">
      <c r="A96" t="s">
        <v>105</v>
      </c>
      <c r="B96">
        <v>56</v>
      </c>
      <c r="C96">
        <v>5</v>
      </c>
      <c r="D96" t="s">
        <v>118</v>
      </c>
      <c r="E96">
        <f>AVERAGE(I96:J96)</f>
        <v>21.57</v>
      </c>
      <c r="F96" t="b">
        <v>0</v>
      </c>
      <c r="G96" t="b">
        <v>0</v>
      </c>
      <c r="J96">
        <v>21.57</v>
      </c>
    </row>
  </sheetData>
  <sortState xmlns:xlrd2="http://schemas.microsoft.com/office/spreadsheetml/2017/richdata2" ref="A84:J96">
    <sortCondition ref="B84:B96"/>
    <sortCondition ref="C84:C96"/>
    <sortCondition ref="E84:E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5" sqref="A5"/>
    </sheetView>
  </sheetViews>
  <sheetFormatPr defaultRowHeight="15" x14ac:dyDescent="0.25"/>
  <sheetData>
    <row r="1" spans="1:3" x14ac:dyDescent="0.25">
      <c r="A1" t="s">
        <v>110</v>
      </c>
      <c r="B1" t="s">
        <v>1</v>
      </c>
      <c r="C1" t="s">
        <v>2</v>
      </c>
    </row>
    <row r="2" spans="1:3" s="1" customFormat="1" x14ac:dyDescent="0.25">
      <c r="A2" s="2">
        <v>16.240000000000002</v>
      </c>
      <c r="B2" s="2">
        <v>34</v>
      </c>
      <c r="C2" s="2">
        <v>2</v>
      </c>
    </row>
    <row r="3" spans="1:3" s="1" customFormat="1" x14ac:dyDescent="0.25">
      <c r="A3" s="2">
        <v>15.7</v>
      </c>
      <c r="B3" s="2">
        <v>36</v>
      </c>
      <c r="C3" s="2">
        <v>4</v>
      </c>
    </row>
    <row r="4" spans="1:3" s="1" customFormat="1" x14ac:dyDescent="0.25">
      <c r="A4" s="4">
        <v>17.11</v>
      </c>
      <c r="B4" s="4">
        <v>36</v>
      </c>
      <c r="C4" s="4">
        <v>2</v>
      </c>
    </row>
    <row r="5" spans="1:3" s="1" customFormat="1" x14ac:dyDescent="0.25">
      <c r="A5" s="4"/>
      <c r="B5" s="4"/>
      <c r="C5" s="4"/>
    </row>
    <row r="6" spans="1:3" s="1" customFormat="1" x14ac:dyDescent="0.25">
      <c r="A6" s="4"/>
      <c r="B6" s="4"/>
      <c r="C6" s="4"/>
    </row>
    <row r="7" spans="1:3" s="1" customFormat="1" x14ac:dyDescent="0.25">
      <c r="A7" s="4"/>
      <c r="B7" s="4"/>
      <c r="C7" s="4"/>
    </row>
    <row r="8" spans="1:3" s="1" customFormat="1" x14ac:dyDescent="0.25">
      <c r="A8" s="4"/>
      <c r="B8" s="4"/>
      <c r="C8" s="4"/>
    </row>
    <row r="9" spans="1:3" s="1" customFormat="1" x14ac:dyDescent="0.25">
      <c r="A9" s="4"/>
      <c r="B9" s="4"/>
      <c r="C9" s="4"/>
    </row>
    <row r="10" spans="1:3" s="1" customFormat="1" x14ac:dyDescent="0.25">
      <c r="A10" s="4"/>
      <c r="B10" s="4"/>
      <c r="C10" s="4"/>
    </row>
    <row r="11" spans="1:3" s="1" customFormat="1" x14ac:dyDescent="0.25"/>
    <row r="12" spans="1:3" s="1" customFormat="1" x14ac:dyDescent="0.25"/>
    <row r="13" spans="1:3" s="1" customFormat="1" x14ac:dyDescent="0.25"/>
    <row r="14" spans="1:3" s="1" customFormat="1" x14ac:dyDescent="0.25"/>
    <row r="15" spans="1:3" s="1" customFormat="1" x14ac:dyDescent="0.25"/>
    <row r="16" spans="1:3" x14ac:dyDescent="0.25">
      <c r="A16" s="1"/>
      <c r="B16" s="1"/>
      <c r="C16" s="1"/>
    </row>
    <row r="31" s="1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8" sqref="B8"/>
    </sheetView>
  </sheetViews>
  <sheetFormatPr defaultRowHeight="15" x14ac:dyDescent="0.25"/>
  <sheetData>
    <row r="1" spans="1:3" x14ac:dyDescent="0.25">
      <c r="A1" t="s">
        <v>110</v>
      </c>
      <c r="B1" t="s">
        <v>1</v>
      </c>
      <c r="C1" t="s">
        <v>2</v>
      </c>
    </row>
    <row r="2" spans="1:3" s="1" customFormat="1" x14ac:dyDescent="0.25">
      <c r="A2" s="2">
        <v>18.27</v>
      </c>
      <c r="B2" s="2">
        <v>34</v>
      </c>
      <c r="C2" s="2">
        <v>0</v>
      </c>
    </row>
    <row r="3" spans="1:3" s="1" customFormat="1" x14ac:dyDescent="0.25">
      <c r="A3" s="3">
        <v>15.84</v>
      </c>
      <c r="B3" s="3">
        <v>34</v>
      </c>
      <c r="C3" s="3">
        <v>4</v>
      </c>
    </row>
    <row r="4" spans="1:3" s="1" customFormat="1" x14ac:dyDescent="0.25">
      <c r="A4" s="3">
        <v>15.22</v>
      </c>
      <c r="B4" s="3">
        <v>34</v>
      </c>
      <c r="C4" s="3">
        <v>5</v>
      </c>
    </row>
    <row r="5" spans="1:3" s="1" customFormat="1" x14ac:dyDescent="0.25">
      <c r="A5" s="3">
        <v>14.55</v>
      </c>
      <c r="B5" s="3">
        <v>34</v>
      </c>
      <c r="C5" s="3">
        <v>6</v>
      </c>
    </row>
    <row r="6" spans="1:3" s="1" customFormat="1" x14ac:dyDescent="0.25">
      <c r="A6" s="3">
        <v>16.02</v>
      </c>
      <c r="B6" s="3">
        <v>36</v>
      </c>
      <c r="C6" s="3">
        <v>5</v>
      </c>
    </row>
    <row r="7" spans="1:3" s="1" customFormat="1" x14ac:dyDescent="0.25">
      <c r="A7" s="3">
        <v>15.42</v>
      </c>
      <c r="B7" s="3">
        <v>36</v>
      </c>
      <c r="C7" s="3">
        <v>6</v>
      </c>
    </row>
    <row r="8" spans="1:3" s="1" customFormat="1" x14ac:dyDescent="0.25">
      <c r="A8" s="1">
        <v>17.559999999999999</v>
      </c>
      <c r="B8" s="1">
        <v>36</v>
      </c>
      <c r="C8" s="1">
        <v>1</v>
      </c>
    </row>
    <row r="9" spans="1:3" s="1" customFormat="1" x14ac:dyDescent="0.25"/>
    <row r="10" spans="1:3" s="1" customFormat="1" x14ac:dyDescent="0.25"/>
    <row r="11" spans="1:3" s="1" customFormat="1" x14ac:dyDescent="0.25"/>
    <row r="12" spans="1:3" s="1" customFormat="1" x14ac:dyDescent="0.25"/>
    <row r="13" spans="1:3" s="1" customFormat="1" x14ac:dyDescent="0.25"/>
    <row r="14" spans="1:3" s="1" customFormat="1" x14ac:dyDescent="0.25"/>
    <row r="15" spans="1:3" s="1" customFormat="1" x14ac:dyDescent="0.25"/>
    <row r="16" spans="1:3" x14ac:dyDescent="0.25">
      <c r="A16" s="1"/>
      <c r="B16" s="1"/>
      <c r="C16" s="1"/>
    </row>
    <row r="31" s="1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workbookViewId="0">
      <selection activeCell="B7" sqref="B7"/>
    </sheetView>
  </sheetViews>
  <sheetFormatPr defaultRowHeight="15" x14ac:dyDescent="0.25"/>
  <sheetData>
    <row r="1" spans="1:3" x14ac:dyDescent="0.25">
      <c r="A1" t="s">
        <v>110</v>
      </c>
      <c r="B1" t="s">
        <v>1</v>
      </c>
      <c r="C1" t="s">
        <v>2</v>
      </c>
    </row>
    <row r="2" spans="1:3" s="1" customFormat="1" x14ac:dyDescent="0.25">
      <c r="A2" s="2">
        <v>18.63</v>
      </c>
      <c r="B2" s="2">
        <v>36</v>
      </c>
      <c r="C2" s="2">
        <v>2</v>
      </c>
    </row>
    <row r="3" spans="1:3" s="1" customFormat="1" x14ac:dyDescent="0.25">
      <c r="A3" s="4">
        <v>17.559999999999999</v>
      </c>
      <c r="B3" s="4">
        <v>34</v>
      </c>
      <c r="C3" s="4">
        <v>3</v>
      </c>
    </row>
    <row r="4" spans="1:3" s="1" customFormat="1" x14ac:dyDescent="0.25">
      <c r="A4" s="4">
        <v>17.59</v>
      </c>
      <c r="B4" s="4">
        <v>36</v>
      </c>
      <c r="C4" s="4">
        <v>4</v>
      </c>
    </row>
    <row r="5" spans="1:3" s="1" customFormat="1" x14ac:dyDescent="0.25">
      <c r="A5" s="4">
        <v>18.13</v>
      </c>
      <c r="B5" s="4">
        <v>36</v>
      </c>
      <c r="C5" s="4">
        <v>3</v>
      </c>
    </row>
    <row r="6" spans="1:3" s="1" customFormat="1" x14ac:dyDescent="0.25">
      <c r="A6" s="4">
        <v>18.07</v>
      </c>
      <c r="B6" s="4">
        <v>34</v>
      </c>
      <c r="C6" s="4">
        <v>2</v>
      </c>
    </row>
    <row r="7" spans="1:3" s="1" customFormat="1" x14ac:dyDescent="0.25">
      <c r="A7" s="4">
        <v>17.07</v>
      </c>
      <c r="B7" s="4">
        <v>36</v>
      </c>
      <c r="C7" s="4">
        <v>5</v>
      </c>
    </row>
    <row r="8" spans="1:3" s="1" customFormat="1" x14ac:dyDescent="0.25">
      <c r="A8" s="4"/>
      <c r="B8" s="4"/>
      <c r="C8" s="4"/>
    </row>
    <row r="9" spans="1:3" s="1" customFormat="1" x14ac:dyDescent="0.25">
      <c r="A9" s="4"/>
      <c r="B9" s="4"/>
      <c r="C9" s="4"/>
    </row>
    <row r="10" spans="1:3" s="1" customFormat="1" x14ac:dyDescent="0.25">
      <c r="A10" s="4"/>
      <c r="B10" s="4"/>
      <c r="C10" s="4"/>
    </row>
    <row r="11" spans="1:3" s="1" customFormat="1" x14ac:dyDescent="0.25"/>
    <row r="12" spans="1:3" s="1" customFormat="1" x14ac:dyDescent="0.25"/>
    <row r="13" spans="1:3" s="1" customFormat="1" x14ac:dyDescent="0.25"/>
    <row r="14" spans="1:3" s="1" customFormat="1" x14ac:dyDescent="0.25"/>
    <row r="15" spans="1:3" s="1" customFormat="1" x14ac:dyDescent="0.25"/>
    <row r="16" spans="1:3" x14ac:dyDescent="0.25">
      <c r="A16" s="1"/>
      <c r="B16" s="1"/>
      <c r="C16" s="1"/>
    </row>
    <row r="31" s="1" customForma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4" sqref="B14"/>
    </sheetView>
  </sheetViews>
  <sheetFormatPr defaultRowHeight="15" x14ac:dyDescent="0.25"/>
  <sheetData>
    <row r="1" spans="1:3" x14ac:dyDescent="0.25">
      <c r="A1" t="s">
        <v>110</v>
      </c>
      <c r="B1" t="s">
        <v>1</v>
      </c>
      <c r="C1" t="s">
        <v>2</v>
      </c>
    </row>
    <row r="2" spans="1:3" s="1" customFormat="1" x14ac:dyDescent="0.25">
      <c r="A2" s="2">
        <v>20.7</v>
      </c>
      <c r="B2" s="2">
        <v>42</v>
      </c>
      <c r="C2" s="2">
        <v>0</v>
      </c>
    </row>
    <row r="3" spans="1:3" s="1" customFormat="1" x14ac:dyDescent="0.25">
      <c r="A3" s="3">
        <v>21.75</v>
      </c>
      <c r="B3" s="3">
        <v>48</v>
      </c>
      <c r="C3" s="3">
        <v>0</v>
      </c>
    </row>
    <row r="4" spans="1:3" s="1" customFormat="1" x14ac:dyDescent="0.25">
      <c r="A4" s="3">
        <v>21.5</v>
      </c>
      <c r="B4" s="3">
        <v>50</v>
      </c>
      <c r="C4" s="3">
        <v>2</v>
      </c>
    </row>
    <row r="5" spans="1:3" s="1" customFormat="1" x14ac:dyDescent="0.25">
      <c r="A5" s="3">
        <v>21.83</v>
      </c>
      <c r="B5" s="3">
        <v>54</v>
      </c>
      <c r="C5" s="3">
        <v>3</v>
      </c>
    </row>
    <row r="6" spans="1:3" s="1" customFormat="1" x14ac:dyDescent="0.25">
      <c r="A6" s="1">
        <v>20.96</v>
      </c>
      <c r="B6" s="1">
        <v>54</v>
      </c>
      <c r="C6" s="1">
        <v>6</v>
      </c>
    </row>
    <row r="7" spans="1:3" s="1" customFormat="1" x14ac:dyDescent="0.25">
      <c r="A7" s="1">
        <v>21.23</v>
      </c>
      <c r="B7" s="1">
        <v>52</v>
      </c>
      <c r="C7" s="1">
        <v>4</v>
      </c>
    </row>
    <row r="8" spans="1:3" s="1" customFormat="1" x14ac:dyDescent="0.25">
      <c r="A8" s="1">
        <v>21.26</v>
      </c>
      <c r="B8" s="1">
        <v>54</v>
      </c>
      <c r="C8" s="1">
        <v>5</v>
      </c>
    </row>
    <row r="9" spans="1:3" s="1" customFormat="1" x14ac:dyDescent="0.25">
      <c r="A9" s="1">
        <v>21.57</v>
      </c>
      <c r="B9" s="1">
        <v>54</v>
      </c>
      <c r="C9" s="1">
        <v>4</v>
      </c>
    </row>
    <row r="10" spans="1:3" s="1" customFormat="1" x14ac:dyDescent="0.25">
      <c r="A10" s="1">
        <v>21.57</v>
      </c>
      <c r="B10" s="1">
        <v>56</v>
      </c>
      <c r="C10" s="1">
        <v>5</v>
      </c>
    </row>
    <row r="11" spans="1:3" s="1" customFormat="1" x14ac:dyDescent="0.25">
      <c r="A11" s="1">
        <v>21.51</v>
      </c>
      <c r="B11" s="1">
        <v>52</v>
      </c>
      <c r="C11" s="1">
        <v>3</v>
      </c>
    </row>
    <row r="12" spans="1:3" s="1" customFormat="1" x14ac:dyDescent="0.25">
      <c r="A12" s="1">
        <v>20.7</v>
      </c>
      <c r="B12" s="1">
        <v>54</v>
      </c>
      <c r="C12" s="1">
        <v>7</v>
      </c>
    </row>
    <row r="13" spans="1:3" s="1" customFormat="1" x14ac:dyDescent="0.25">
      <c r="A13" s="1">
        <v>22.08</v>
      </c>
      <c r="B13" s="1">
        <v>54</v>
      </c>
      <c r="C13" s="1">
        <v>2</v>
      </c>
    </row>
    <row r="14" spans="1:3" s="1" customFormat="1" x14ac:dyDescent="0.25">
      <c r="A14" s="1">
        <v>20.9</v>
      </c>
      <c r="B14" s="1">
        <v>52</v>
      </c>
      <c r="C14" s="1">
        <v>5</v>
      </c>
    </row>
    <row r="15" spans="1:3" s="1" customFormat="1" x14ac:dyDescent="0.25"/>
    <row r="16" spans="1:3" x14ac:dyDescent="0.25">
      <c r="A16" s="1"/>
      <c r="B16" s="1"/>
      <c r="C16" s="1"/>
    </row>
    <row r="31" s="1" customFormat="1" x14ac:dyDescent="0.25"/>
  </sheetData>
  <autoFilter ref="A1:C6">
    <sortState xmlns:xlrd2="http://schemas.microsoft.com/office/spreadsheetml/2017/richdata2" ref="A2:C6">
      <sortCondition ref="B1:B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compounds</vt:lpstr>
      <vt:lpstr>PA</vt:lpstr>
      <vt:lpstr>MGDG</vt:lpstr>
      <vt:lpstr>DG</vt:lpstr>
      <vt:lpstr>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 Garcia-Aloy</cp:lastModifiedBy>
  <dcterms:created xsi:type="dcterms:W3CDTF">2022-12-06T07:28:24Z</dcterms:created>
  <dcterms:modified xsi:type="dcterms:W3CDTF">2022-12-06T13:18:48Z</dcterms:modified>
</cp:coreProperties>
</file>