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haken\エクセル\"/>
    </mc:Choice>
  </mc:AlternateContent>
  <xr:revisionPtr revIDLastSave="0" documentId="13_ncr:1_{9EC4D9D5-97D2-4453-B824-4F68FEFA9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.5.7" sheetId="4" r:id="rId1"/>
    <sheet name="24.5.7出入" sheetId="3" r:id="rId2"/>
    <sheet name="5月" sheetId="2" r:id="rId3"/>
    <sheet name="Sheet" sheetId="1" state="hidden" r:id="rId4"/>
  </sheets>
  <definedNames>
    <definedName name="_xlnm._FilterDatabase" localSheetId="0" hidden="1">'24.5.7'!$B$2:$K$275</definedName>
    <definedName name="_xlnm._FilterDatabase" localSheetId="1" hidden="1">'24.5.7出入'!$A$2:$K$2</definedName>
    <definedName name="_xlnm._FilterDatabase" localSheetId="2" hidden="1">'5月'!$A$2:$E$595</definedName>
    <definedName name="_xlnm._FilterDatabase" localSheetId="3" hidden="1">Sheet!$A$1:$K$355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6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3" i="4"/>
  <c r="K276" i="4" s="1"/>
  <c r="L84" i="3"/>
  <c r="L103" i="3"/>
  <c r="J103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8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3" i="3"/>
  <c r="J84" i="3" l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51" i="4"/>
  <c r="M252" i="4"/>
  <c r="M253" i="4"/>
  <c r="M255" i="4"/>
  <c r="M259" i="4"/>
  <c r="M260" i="4"/>
  <c r="M261" i="4"/>
  <c r="M262" i="4"/>
  <c r="M264" i="4"/>
  <c r="M265" i="4"/>
  <c r="M266" i="4"/>
  <c r="M267" i="4"/>
  <c r="M268" i="4"/>
  <c r="M269" i="4"/>
  <c r="M271" i="4"/>
  <c r="M275" i="4"/>
  <c r="M4" i="4"/>
  <c r="M5" i="4"/>
  <c r="M6" i="4"/>
  <c r="M7" i="4"/>
  <c r="M8" i="4"/>
  <c r="M9" i="4"/>
  <c r="M10" i="4"/>
  <c r="M11" i="4"/>
  <c r="M12" i="4"/>
  <c r="M13" i="4"/>
  <c r="M14" i="4"/>
  <c r="M3" i="4"/>
</calcChain>
</file>

<file path=xl/sharedStrings.xml><?xml version="1.0" encoding="utf-8"?>
<sst xmlns="http://schemas.openxmlformats.org/spreadsheetml/2006/main" count="5302" uniqueCount="831">
  <si>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</si>
  <si>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</si>
  <si>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</si>
  <si>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</si>
  <si>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</si>
  <si>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</si>
  <si>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</si>
  <si>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</si>
  <si>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</si>
  <si>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1410-031-9</t>
  </si>
  <si>
    <t>36mm</t>
  </si>
  <si>
    <t>SR</t>
  </si>
  <si>
    <t>Mother-of-pearl
sales guarantee (original), sales box (original)</t>
  </si>
  <si>
    <t>https://www.bucherer.com/rolex-certified-pre-owned/watches/datejust/1410-031-9.html</t>
  </si>
  <si>
    <t>1410-367-0</t>
  </si>
  <si>
    <t>40mm</t>
  </si>
  <si>
    <t>Water resistance</t>
  </si>
  <si>
    <t>1410-287-1</t>
  </si>
  <si>
    <t>34mm</t>
  </si>
  <si>
    <t>sales box (original)</t>
  </si>
  <si>
    <t>https://www.bucherer.com/rolex-certified-pre-owned/watches/date/1410-287-1.html</t>
  </si>
  <si>
    <t>1410-263-3</t>
  </si>
  <si>
    <t>https://www.bucherer.com/rolex-certified-pre-owned/watches/datejust/1410-263-3.html</t>
  </si>
  <si>
    <t>1410-277-9</t>
  </si>
  <si>
    <t>44mm</t>
  </si>
  <si>
    <t>Black</t>
  </si>
  <si>
    <t>https://www.bucherer.com/rolex-certified-pre-owned/watches/deepsea/1410-277-9.html</t>
  </si>
  <si>
    <t>1410-269-9</t>
  </si>
  <si>
    <t>Silver</t>
  </si>
  <si>
    <t>https://www.bucherer.com/rolex-certified-pre-owned/watches/submariner-date/1410-269-9.html</t>
  </si>
  <si>
    <t>1410-258-6</t>
  </si>
  <si>
    <t>https://www.bucherer.com/rolex-certified-pre-owned/watches/submariner-date/1410-258-6.html</t>
  </si>
  <si>
    <t>1410-268-8</t>
  </si>
  <si>
    <t>https://www.bucherer.com/rolex-certified-pre-owned/watches/datejust/1410-268-8.html</t>
  </si>
  <si>
    <t>1410-254-2</t>
  </si>
  <si>
    <t>White
sales guarantee (original), sales box (original)</t>
  </si>
  <si>
    <t>https://www.bucherer.com/rolex-certified-pre-owned/watches/yacht-master/1410-254-2.html</t>
  </si>
  <si>
    <t>1410-293-9</t>
  </si>
  <si>
    <t>https://www.bucherer.com/rolex-certified-pre-owned/watches/datejust/1410-293-9.html</t>
  </si>
  <si>
    <t>1410-338-5</t>
  </si>
  <si>
    <t>https://www.bucherer.com/rolex-certified-pre-owned/watches/turn-o-graph/1410-338-5.html</t>
  </si>
  <si>
    <t>1410-294-0</t>
  </si>
  <si>
    <t>White</t>
  </si>
  <si>
    <t>https://www.bucherer.com/rolex-certified-pre-owned/watches/cosmograph-daytona/1410-294-0.html</t>
  </si>
  <si>
    <t>1410-296-2</t>
  </si>
  <si>
    <t>https://www.bucherer.com/rolex-certified-pre-owned/watches/cosmograph-daytona/1410-296-2.html</t>
  </si>
  <si>
    <t>1410-295-1</t>
  </si>
  <si>
    <t>Champagne
sales guarantee (original), sales box (original)</t>
  </si>
  <si>
    <t>https://www.bucherer.com/rolex-certified-pre-owned/watches/date/1410-295-1.html</t>
  </si>
  <si>
    <t>1410-284-8</t>
  </si>
  <si>
    <t>Rose
sales guarantee (original)</t>
  </si>
  <si>
    <t>https://www.bucherer.com/rolex-certified-pre-owned/watches/day-date/1410-284-8.html</t>
  </si>
  <si>
    <t>1410-285-9</t>
  </si>
  <si>
    <t>26mm</t>
  </si>
  <si>
    <t>PT</t>
  </si>
  <si>
    <t>Champagne
sales guarantee (original)</t>
  </si>
  <si>
    <t>https://www.bucherer.com/rolex-certified-pre-owned/watches/datejust/1410-285-9.html</t>
  </si>
  <si>
    <t>1410-288-2</t>
  </si>
  <si>
    <t>Champagne</t>
  </si>
  <si>
    <t>https://www.bucherer.com/rolex-certified-pre-owned/watches/datejust/1410-288-2.html</t>
  </si>
  <si>
    <t>1410-289-3</t>
  </si>
  <si>
    <t>https://www.bucherer.com/rolex-certified-pre-owned/watches/datejust/1410-289-3.html</t>
  </si>
  <si>
    <t>1410-286-0</t>
  </si>
  <si>
    <t>31mm</t>
  </si>
  <si>
    <t>その他</t>
  </si>
  <si>
    <t>Black
sales guarantee (original)</t>
  </si>
  <si>
    <t>https://www.bucherer.com/rolex-certified-pre-owned/watches/oyster-perpetual/1410-286-0.html</t>
  </si>
  <si>
    <t>1410-275-7</t>
  </si>
  <si>
    <t>Silver
sales guarantee (original)</t>
  </si>
  <si>
    <t>https://www.bucherer.com/rolex-certified-pre-owned/watches/oyster-perpetual/1410-275-7.html</t>
  </si>
  <si>
    <t>1410-274-6</t>
  </si>
  <si>
    <t>https://www.bucherer.com/rolex-certified-pre-owned/watches/sea-dweller/1410-274-6.html</t>
  </si>
  <si>
    <t>1410-271-3</t>
  </si>
  <si>
    <t>https://www.bucherer.com/rolex-certified-pre-owned/watches/datejust/1410-271-3.html</t>
  </si>
  <si>
    <t>1410-276-8</t>
  </si>
  <si>
    <t>https://www.bucherer.com/rolex-certified-pre-owned/watches/date/1410-276-8.html</t>
  </si>
  <si>
    <t>1410-283-7</t>
  </si>
  <si>
    <t>https://www.bucherer.com/rolex-certified-pre-owned/watches/datejust/1410-283-7.html</t>
  </si>
  <si>
    <t>1410-244-0</t>
  </si>
  <si>
    <t>https://www.bucherer.com/rolex-certified-pre-owned/watches/datejust/1410-244-0.html</t>
  </si>
  <si>
    <t>1410-251-9</t>
  </si>
  <si>
    <t>Green
sales guarantee (original), sales box (original)</t>
  </si>
  <si>
    <t>https://www.bucherer.com/rolex-certified-pre-owned/watches/submariner-date/1410-251-9.html</t>
  </si>
  <si>
    <t>1410-255-3</t>
  </si>
  <si>
    <t>39mm</t>
  </si>
  <si>
    <t>Blue
sales guarantee (original)</t>
  </si>
  <si>
    <t>https://www.bucherer.com/rolex-certified-pre-owned/watches/oyster-perpetual/1410-255-3.html</t>
  </si>
  <si>
    <t>1410-246-2</t>
  </si>
  <si>
    <t>https://www.bucherer.com/rolex-certified-pre-owned/watches/datejust/1410-246-2.html</t>
  </si>
  <si>
    <t>1410-248-4</t>
  </si>
  <si>
    <t>41mm</t>
  </si>
  <si>
    <t>Black
sales guarantee (original), sales box (original)</t>
  </si>
  <si>
    <t>https://www.bucherer.com/rolex-certified-pre-owned/watches/datejust/1410-248-4.html</t>
  </si>
  <si>
    <t>1410-249-5</t>
  </si>
  <si>
    <t>White
sales guarantee (original)</t>
  </si>
  <si>
    <t>https://www.bucherer.com/rolex-certified-pre-owned/watches/explorer-ii/1410-249-5.html</t>
  </si>
  <si>
    <t>1410-237-1</t>
  </si>
  <si>
    <t>https://www.bucherer.com/rolex-certified-pre-owned/watches/milgauss/1410-237-1.html</t>
  </si>
  <si>
    <t>1410-232-6</t>
  </si>
  <si>
    <t>https://www.bucherer.com/rolex-certified-pre-owned/watches/submariner/1410-232-6.html</t>
  </si>
  <si>
    <t>1410-236-0</t>
  </si>
  <si>
    <t>35mm</t>
  </si>
  <si>
    <t>https://www.bucherer.com/rolex-certified-pre-owned/watches/yacht-master/1410-236-0.html</t>
  </si>
  <si>
    <t>1410-242-8</t>
  </si>
  <si>
    <t>https://www.bucherer.com/rolex-certified-pre-owned/watches/submariner/1410-242-8.html</t>
  </si>
  <si>
    <t>1410-216-6</t>
  </si>
  <si>
    <t>https://www.bucherer.com/rolex-certified-pre-owned/watches/datejust/1410-216-6.html</t>
  </si>
  <si>
    <t>1410-215-5</t>
  </si>
  <si>
    <t>https://www.bucherer.com/rolex-certified-pre-owned/watches/datejust/1410-215-5.html</t>
  </si>
  <si>
    <t>1410-214-4</t>
  </si>
  <si>
    <t>https://www.bucherer.com/rolex-certified-pre-owned/watches/datejust/1410-214-4.html</t>
  </si>
  <si>
    <t>1410-219-9</t>
  </si>
  <si>
    <t>https://www.bucherer.com/rolex-certified-pre-owned/watches/datejust/1410-219-9.html</t>
  </si>
  <si>
    <t>1410-227-9</t>
  </si>
  <si>
    <t>https://www.bucherer.com/rolex-certified-pre-owned/watches/submariner/1410-227-9.html</t>
  </si>
  <si>
    <t>1410-250-8</t>
  </si>
  <si>
    <t>https://www.bucherer.com/rolex-certified-pre-owned/watches/datejust/1410-250-8.html</t>
  </si>
  <si>
    <t>1410-231-5</t>
  </si>
  <si>
    <t>Blue</t>
  </si>
  <si>
    <t>https://www.bucherer.com/rolex-certified-pre-owned/watches/datejust/1410-231-5.html</t>
  </si>
  <si>
    <t>1408-709-7</t>
  </si>
  <si>
    <t>DD</t>
  </si>
  <si>
    <t>PRE</t>
  </si>
  <si>
    <t>https://www.bucherer.com/rolex-certified-pre-owned/watches/day-date/1408-709-7.html</t>
  </si>
  <si>
    <t>1408-707-5</t>
  </si>
  <si>
    <t>https://www.bucherer.com/rolex-certified-pre-owned/watches/day-date/1408-707-5.html</t>
  </si>
  <si>
    <t>1408-743-9</t>
  </si>
  <si>
    <t>YATCH</t>
  </si>
  <si>
    <t>-</t>
  </si>
  <si>
    <t>Silver, sales box (original)</t>
  </si>
  <si>
    <t>https://www.bucherer.com/rolex-certified-pre-owned/watches/yacht-master/1408-743-9.html</t>
  </si>
  <si>
    <t>1408-719-9</t>
  </si>
  <si>
    <t>DJ</t>
  </si>
  <si>
    <t>https://www.bucherer.com/rolex-certified-pre-owned/watches/datejust/1408-719-9.html</t>
  </si>
  <si>
    <t>1408-710-0</t>
  </si>
  <si>
    <t>https://www.bucherer.com/rolex-certified-pre-owned/watches/day-date/1408-710-0.html</t>
  </si>
  <si>
    <t>1408-704-2</t>
  </si>
  <si>
    <t>DEEP SEA</t>
  </si>
  <si>
    <t>https://www.bucherer.com/rolex-certified-pre-owned/watches/deepsea/1408-704-2.html</t>
  </si>
  <si>
    <t>1408-705-3</t>
  </si>
  <si>
    <t>Black, sales box (original)</t>
  </si>
  <si>
    <t>https://www.bucherer.com/rolex-certified-pre-owned/watches/air-king/1408-705-3.html</t>
  </si>
  <si>
    <t>1408-697-0</t>
  </si>
  <si>
    <t>https://www.bucherer.com/rolex-certified-pre-owned/watches/datejust/1408-697-0.html</t>
  </si>
  <si>
    <t>1408-477-0</t>
  </si>
  <si>
    <t>DAYTONA</t>
  </si>
  <si>
    <t>https://www.bucherer.com/rolex-certified-pre-owned/watches/cosmograph-daytona/1408-477-0.html</t>
  </si>
  <si>
    <t>1408-478-1</t>
  </si>
  <si>
    <t>https://www.bucherer.com/rolex-certified-pre-owned/watches/cosmograph-daytona/1408-478-1.html</t>
  </si>
  <si>
    <t>1408-474-7</t>
  </si>
  <si>
    <t>https://www.bucherer.com/rolex-certified-pre-owned/watches/day-date/1408-474-7.html</t>
  </si>
  <si>
    <t>1408-403-2</t>
  </si>
  <si>
    <t>https://www.bucherer.com/rolex-certified-pre-owned/watches/datejust/1408-403-2.html</t>
  </si>
  <si>
    <t>1409-753-5</t>
  </si>
  <si>
    <t>42mm</t>
  </si>
  <si>
    <t>SP</t>
  </si>
  <si>
    <t>https://www.bucherer.com/rolex-certified-pre-owned/watches/explorer-ii/1409-753-5.html</t>
  </si>
  <si>
    <t>1409-752-4</t>
  </si>
  <si>
    <t>https://www.bucherer.com/rolex-certified-pre-owned/watches/explorer/1409-752-4.html</t>
  </si>
  <si>
    <t>1409-764-8</t>
  </si>
  <si>
    <t>https://www.bucherer.com/rolex-certified-pre-owned/watches/cosmograph-daytona/1409-764-8.html</t>
  </si>
  <si>
    <t>1409-778-4</t>
  </si>
  <si>
    <t>https://www.bucherer.com/rolex-certified-pre-owned/watches/deepsea/1409-778-4.html</t>
  </si>
  <si>
    <t>1409-785-3</t>
  </si>
  <si>
    <t>SY</t>
  </si>
  <si>
    <t>https://www.bucherer.com/rolex-certified-pre-owned/watches/sky-dweller/1409-785-3.html</t>
  </si>
  <si>
    <t>1409-751-3</t>
  </si>
  <si>
    <t>https://www.bucherer.com/rolex-certified-pre-owned/watches/explorer/1409-751-3.html</t>
  </si>
  <si>
    <t>1409-711-5</t>
  </si>
  <si>
    <t>https://www.bucherer.com/rolex-certified-pre-owned/watches/turn-o-graph/1409-711-5.html</t>
  </si>
  <si>
    <t>1409-750-2</t>
  </si>
  <si>
    <t>https://www.bucherer.com/rolex-certified-pre-owned/watches/explorer-ii/1409-750-2.html</t>
  </si>
  <si>
    <t>1409-569-7</t>
  </si>
  <si>
    <t>https://www.bucherer.com/rolex-certified-pre-owned/watches/oyster-perpetual/1409-569-7.html</t>
  </si>
  <si>
    <t>1409-552-8</t>
  </si>
  <si>
    <t>https://www.bucherer.com/rolex-certified-pre-owned/watches/oyster-perpetual/1409-552-8.html</t>
  </si>
  <si>
    <t>1409-551-7</t>
  </si>
  <si>
    <t>https://www.bucherer.com/rolex-certified-pre-owned/watches/oyster-perpetual/1409-551-7.html</t>
  </si>
  <si>
    <t>1409-547-1</t>
  </si>
  <si>
    <t>https://www.bucherer.com/rolex-certified-pre-owned/watches/datejust/1409-547-1.html</t>
  </si>
  <si>
    <t>1409-665-6</t>
  </si>
  <si>
    <t>https://www.bucherer.com/rolex-certified-pre-owned/watches/day-date/1409-665-6.html</t>
  </si>
  <si>
    <t>1409-660-1</t>
  </si>
  <si>
    <t>https://www.bucherer.com/rolex-certified-pre-owned/watches/datejust/1409-660-1.html</t>
  </si>
  <si>
    <t>1409-658-7</t>
  </si>
  <si>
    <t>https://www.bucherer.com/rolex-certified-pre-owned/watches/datejust/1409-658-7.html</t>
  </si>
  <si>
    <t>1409-661-2</t>
  </si>
  <si>
    <t>https://www.bucherer.com/rolex-certified-pre-owned/watches/turn-o-graph/1409-661-2.html</t>
  </si>
  <si>
    <t>1409-659-8</t>
  </si>
  <si>
    <t>https://www.bucherer.com/rolex-certified-pre-owned/watches/datejust/1409-659-8.html</t>
  </si>
  <si>
    <t>1409-656-5</t>
  </si>
  <si>
    <t>https://www.bucherer.com/rolex-certified-pre-owned/watches/datejust/1409-656-5.html</t>
  </si>
  <si>
    <t>1409-652-1</t>
  </si>
  <si>
    <t>https://www.bucherer.com/rolex-certified-pre-owned/watches/datejust/1409-652-1.html</t>
  </si>
  <si>
    <t>1409-654-3</t>
  </si>
  <si>
    <t>14010M</t>
  </si>
  <si>
    <t>https://www.bucherer.com/rolex-certified-pre-owned/watches/oyster-perpetual/1409-654-3.html</t>
  </si>
  <si>
    <t>1409-655-4</t>
  </si>
  <si>
    <t>https://www.bucherer.com/rolex-certified-pre-owned/watches/datejust/1409-655-4.html</t>
  </si>
  <si>
    <t>1409-653-2</t>
  </si>
  <si>
    <t>https://www.bucherer.com/rolex-certified-pre-owned/watches/datejust/1409-653-2.html</t>
  </si>
  <si>
    <t>1409-648-5</t>
  </si>
  <si>
    <t>https://www.bucherer.com/rolex-certified-pre-owned/watches/datejust/1409-648-5.html</t>
  </si>
  <si>
    <t>1409-639-4</t>
  </si>
  <si>
    <t>https://www.bucherer.com/rolex-certified-pre-owned/watches/datejust/1409-639-4.html</t>
  </si>
  <si>
    <t>1409-643-0</t>
  </si>
  <si>
    <t>https://www.bucherer.com/rolex-certified-pre-owned/watches/datejust/1409-643-0.html</t>
  </si>
  <si>
    <t>1409-647-4</t>
  </si>
  <si>
    <t>https://www.bucherer.com/rolex-certified-pre-owned/watches/submariner-date/1409-647-4.html</t>
  </si>
  <si>
    <t>1409-632-7</t>
  </si>
  <si>
    <t>https://www.bucherer.com/rolex-certified-pre-owned/watches/datejust/1409-632-7.html</t>
  </si>
  <si>
    <t>1409-636-1</t>
  </si>
  <si>
    <t>https://www.bucherer.com/rolex-certified-pre-owned/watches/datejust/1409-636-1.html</t>
  </si>
  <si>
    <t>1409-628-1</t>
  </si>
  <si>
    <t>https://www.bucherer.com/rolex-certified-pre-owned/watches/datejust/1409-628-1.html</t>
  </si>
  <si>
    <t>1409-635-0</t>
  </si>
  <si>
    <t>https://www.bucherer.com/rolex-certified-pre-owned/watches/datejust/1409-635-0.html</t>
  </si>
  <si>
    <t>1409-615-6</t>
  </si>
  <si>
    <t>14060M</t>
  </si>
  <si>
    <t>https://www.bucherer.com/rolex-certified-pre-owned/watches/submariner/1409-615-6.html</t>
  </si>
  <si>
    <t>1409-610-1</t>
  </si>
  <si>
    <t>https://www.bucherer.com/rolex-certified-pre-owned/watches/submariner-date/1409-610-1.html</t>
  </si>
  <si>
    <t>1409-626-9</t>
  </si>
  <si>
    <t>https://www.bucherer.com/rolex-certified-pre-owned/watches/turn-o-graph/1409-626-9.html</t>
  </si>
  <si>
    <t>1409-625-8</t>
  </si>
  <si>
    <t>https://www.bucherer.com/rolex-certified-pre-owned/watches/turn-o-graph/1409-625-8.html</t>
  </si>
  <si>
    <t>1409-614-5</t>
  </si>
  <si>
    <t>https://www.bucherer.com/rolex-certified-pre-owned/watches/submariner-date/1409-614-5.html</t>
  </si>
  <si>
    <t>1409-611-2</t>
  </si>
  <si>
    <t>https://www.bucherer.com/rolex-certified-pre-owned/watches/submariner-date/1409-611-2.html</t>
  </si>
  <si>
    <t>1409-600-9</t>
  </si>
  <si>
    <t>https://www.bucherer.com/rolex-certified-pre-owned/watches/day-date/1409-600-9.html</t>
  </si>
  <si>
    <t>1409-609-8</t>
  </si>
  <si>
    <t>https://www.bucherer.com/rolex-certified-pre-owned/watches/sea-dweller/1409-609-8.html</t>
  </si>
  <si>
    <t>1409-599-3</t>
  </si>
  <si>
    <t>https://www.bucherer.com/rolex-certified-pre-owned/watches/yacht-master-ii/1409-599-3.html</t>
  </si>
  <si>
    <t>1409-592-6</t>
  </si>
  <si>
    <t>https://www.bucherer.com/rolex-certified-pre-owned/watches/datejust/1409-592-6.html</t>
  </si>
  <si>
    <t>1409-590-4</t>
  </si>
  <si>
    <t>https://www.bucherer.com/rolex-certified-pre-owned/watches/datejust/1409-590-4.html</t>
  </si>
  <si>
    <t>1409-598-2</t>
  </si>
  <si>
    <t>https://www.bucherer.com/rolex-certified-pre-owned/watches/date/1409-598-2.html</t>
  </si>
  <si>
    <t>1409-595-9</t>
  </si>
  <si>
    <t>https://www.bucherer.com/rolex-certified-pre-owned/watches/day-date/1409-595-9.html</t>
  </si>
  <si>
    <t>1409-587-9</t>
  </si>
  <si>
    <t>https://www.bucherer.com/rolex-certified-pre-owned/watches/explorer-ii/1409-587-9.html</t>
  </si>
  <si>
    <t>1409-589-1</t>
  </si>
  <si>
    <t>https://www.bucherer.com/rolex-certified-pre-owned/watches/datejust/1409-589-1.html</t>
  </si>
  <si>
    <t>1409-581-3</t>
  </si>
  <si>
    <t>https://www.bucherer.com/rolex-certified-pre-owned/watches/submariner-date/1409-581-3.html</t>
  </si>
  <si>
    <t>1409-582-4</t>
  </si>
  <si>
    <t>https://www.bucherer.com/rolex-certified-pre-owned/watches/gmt-master-ii/1409-582-4.html</t>
  </si>
  <si>
    <t>1409-583-5</t>
  </si>
  <si>
    <t>https://www.bucherer.com/rolex-certified-pre-owned/watches/gmt-master-ii/1409-583-5.html</t>
  </si>
  <si>
    <t>1409-596-0</t>
  </si>
  <si>
    <t>https://www.bucherer.com/rolex-certified-pre-owned/watches/day-date/1409-596-0.html</t>
  </si>
  <si>
    <t>1409-548-2</t>
  </si>
  <si>
    <t>https://www.bucherer.com/rolex-certified-pre-owned/watches/datejust/1409-548-2.html</t>
  </si>
  <si>
    <t>1409-550-6</t>
  </si>
  <si>
    <t>14000M</t>
  </si>
  <si>
    <t>https://www.bucherer.com/rolex-certified-pre-owned/watches/oyster-perpetual/1409-550-6.html</t>
  </si>
  <si>
    <t>1409-560-8</t>
  </si>
  <si>
    <t>https://www.bucherer.com/rolex-certified-pre-owned/watches/oyster-perpetual/1409-560-8.html</t>
  </si>
  <si>
    <t>1409-554-0</t>
  </si>
  <si>
    <t>https://www.bucherer.com/rolex-certified-pre-owned/watches/datejust/1409-554-0.html</t>
  </si>
  <si>
    <t>1409-558-4</t>
  </si>
  <si>
    <t>https://www.bucherer.com/rolex-certified-pre-owned/watches/air-king/1409-558-4.html</t>
  </si>
  <si>
    <t>1409-557-3</t>
  </si>
  <si>
    <t>https://www.bucherer.com/rolex-certified-pre-owned/watches/datejust/1409-557-3.html</t>
  </si>
  <si>
    <t>1409-546-0</t>
  </si>
  <si>
    <t>https://www.bucherer.com/rolex-certified-pre-owned/watches/datejust/1409-546-0.html</t>
  </si>
  <si>
    <t>1409-384-0</t>
  </si>
  <si>
    <t>16610T</t>
  </si>
  <si>
    <t>https://www.bucherer.com/rolex-certified-pre-owned/watches/submariner-date/1409-384-0.html</t>
  </si>
  <si>
    <t>1409-239-2</t>
  </si>
  <si>
    <t>https://www.bucherer.com/rolex-certified-pre-owned/watches/day-date/1409-239-2.html</t>
  </si>
  <si>
    <t>1409-172-0</t>
  </si>
  <si>
    <t>SUB</t>
  </si>
  <si>
    <t>https://www.bucherer.com/rolex-certified-pre-owned/watches/submariner-date/1409-172-0.html</t>
  </si>
  <si>
    <t>1409-174-2</t>
  </si>
  <si>
    <t>https://www.bucherer.com/rolex-certified-pre-owned/watches/submariner/1409-174-2.html</t>
  </si>
  <si>
    <t>1409-173-1</t>
  </si>
  <si>
    <t>https://www.bucherer.com/rolex-certified-pre-owned/watches/submariner/1409-173-1.html</t>
  </si>
  <si>
    <t>1409-175-3</t>
  </si>
  <si>
    <t>https://www.bucherer.com/rolex-certified-pre-owned/watches/submariner/1409-175-3.html</t>
  </si>
  <si>
    <t>1409-149-1</t>
  </si>
  <si>
    <t>https://www.bucherer.com/rolex-certified-pre-owned/watches/submariner-date/1409-149-1.html</t>
  </si>
  <si>
    <t>1409-170-8</t>
  </si>
  <si>
    <t>https://www.bucherer.com/rolex-certified-pre-owned/watches/submariner/1409-170-8.html</t>
  </si>
  <si>
    <t>1409-153-7</t>
  </si>
  <si>
    <t>https://www.bucherer.com/rolex-certified-pre-owned/watches/datejust/1409-153-7.html</t>
  </si>
  <si>
    <t>1409-151-5</t>
  </si>
  <si>
    <t>https://www.bucherer.com/rolex-certified-pre-owned/watches/day-date/1409-151-5.html</t>
  </si>
  <si>
    <t>1409-164-0</t>
  </si>
  <si>
    <t>https://www.bucherer.com/rolex-certified-pre-owned/watches/submariner/1409-164-0.html</t>
  </si>
  <si>
    <t>1409-168-4</t>
  </si>
  <si>
    <t>https://www.bucherer.com/rolex-certified-pre-owned/watches/submariner/1409-168-4.html</t>
  </si>
  <si>
    <t>1409-169-5</t>
  </si>
  <si>
    <t>https://www.bucherer.com/rolex-certified-pre-owned/watches/submariner/1409-169-5.html</t>
  </si>
  <si>
    <t>1409-143-5</t>
  </si>
  <si>
    <t>https://www.bucherer.com/rolex-certified-pre-owned/watches/submariner-date/1409-143-5.html</t>
  </si>
  <si>
    <t>1409-147-9</t>
  </si>
  <si>
    <t>https://www.bucherer.com/rolex-certified-pre-owned/watches/gmt-master/1409-147-9.html</t>
  </si>
  <si>
    <t>1409-146-8</t>
  </si>
  <si>
    <t>https://www.bucherer.com/rolex-certified-pre-owned/watches/turn-o-graph/1409-146-8.html</t>
  </si>
  <si>
    <t>1408-438-3</t>
  </si>
  <si>
    <t>EX</t>
  </si>
  <si>
    <t>https://www.bucherer.com/rolex-certified-pre-owned/watches/explorer/1408-438-3.html</t>
  </si>
  <si>
    <t>1408-230-9</t>
  </si>
  <si>
    <t>https://www.bucherer.com/rolex-certified-pre-owned/watches/cosmograph-daytona/1408-230-9.html</t>
  </si>
  <si>
    <t>1408-255-8</t>
  </si>
  <si>
    <t>GMT2</t>
  </si>
  <si>
    <t>https://www.bucherer.com/rolex-certified-pre-owned/watches/gmt-master-ii/1408-255-8.html</t>
  </si>
  <si>
    <t>1408-413-4</t>
  </si>
  <si>
    <t>SKY</t>
  </si>
  <si>
    <t>https://www.bucherer.com/rolex-certified-pre-owned/watches/sky-dweller/1408-413-4.html</t>
  </si>
  <si>
    <t>1408-426-9</t>
  </si>
  <si>
    <t>https://www.bucherer.com/rolex-certified-pre-owned/watches/submariner/1408-426-9.html</t>
  </si>
  <si>
    <t>1408-458-7</t>
  </si>
  <si>
    <t>https://www.bucherer.com/rolex-certified-pre-owned/watches/air-king/1408-458-7.html</t>
  </si>
  <si>
    <t>1408-436-1</t>
  </si>
  <si>
    <t>https://www.bucherer.com/rolex-certified-pre-owned/watches/submariner-date/1408-436-1.html</t>
  </si>
  <si>
    <t>1408-359-5</t>
  </si>
  <si>
    <t>https://www.bucherer.com/rolex-certified-pre-owned/watches/sky-dweller/1408-359-5.html</t>
  </si>
  <si>
    <t>1408-365-3</t>
  </si>
  <si>
    <t>EX2</t>
  </si>
  <si>
    <t>https://www.bucherer.com/rolex-certified-pre-owned/watches/explorer-ii/1408-365-3.html</t>
  </si>
  <si>
    <t>1408-416-7</t>
  </si>
  <si>
    <t>https://www.bucherer.com/rolex-certified-pre-owned/watches/datejust/1408-416-7.html</t>
  </si>
  <si>
    <t>1408-343-7</t>
  </si>
  <si>
    <t>https://www.bucherer.com/rolex-certified-pre-owned/watches/day-date/1408-343-7.html</t>
  </si>
  <si>
    <t>1408-347-1</t>
  </si>
  <si>
    <t>https://www.bucherer.com/rolex-certified-pre-owned/watches/submariner-date/1408-347-1.html</t>
  </si>
  <si>
    <t>1408-333-5</t>
  </si>
  <si>
    <t>https://www.bucherer.com/rolex-certified-pre-owned/watches/datejust/1408-333-5.html</t>
  </si>
  <si>
    <t>1408-362-0</t>
  </si>
  <si>
    <t>https://www.bucherer.com/rolex-certified-pre-owned/watches/explorer-ii/1408-362-0.html</t>
  </si>
  <si>
    <t>1408-290-1</t>
  </si>
  <si>
    <t>YG</t>
  </si>
  <si>
    <t>https://www.bucherer.com/rolex-certified-pre-owned/watches/pearlmaster/1408-290-1.html</t>
  </si>
  <si>
    <t>1408-258-1</t>
  </si>
  <si>
    <t>https://www.bucherer.com/rolex-certified-pre-owned/watches/submariner/1408-258-1.html</t>
  </si>
  <si>
    <t>1408-245-6</t>
  </si>
  <si>
    <t>https://www.bucherer.com/rolex-certified-pre-owned/watches/cosmograph-daytona/1408-245-6.html</t>
  </si>
  <si>
    <t>1408-248-9</t>
  </si>
  <si>
    <t>https://www.bucherer.com/rolex-certified-pre-owned/watches/cosmograph-daytona/1408-248-9.html</t>
  </si>
  <si>
    <t>1408-249-0</t>
  </si>
  <si>
    <t>https://www.bucherer.com/rolex-certified-pre-owned/watches/gmt-master-ii/1408-249-0.html</t>
  </si>
  <si>
    <t>1408-235-4</t>
  </si>
  <si>
    <t>https://www.bucherer.com/rolex-certified-pre-owned/watches/cosmograph-daytona/1408-235-4.html</t>
  </si>
  <si>
    <t>1408-243-4</t>
  </si>
  <si>
    <t>SEA DWELLER</t>
  </si>
  <si>
    <t>https://www.bucherer.com/rolex-certified-pre-owned/watches/sea-dweller/1408-243-4.html</t>
  </si>
  <si>
    <t>1408-239-8</t>
  </si>
  <si>
    <t>https://www.bucherer.com/rolex-certified-pre-owned/watches/cosmograph-daytona/1408-239-8.html</t>
  </si>
  <si>
    <t>1408-221-8</t>
  </si>
  <si>
    <t>https://www.bucherer.com/rolex-certified-pre-owned/watches/deepsea/1408-221-8.html</t>
  </si>
  <si>
    <t>1408-465-6</t>
  </si>
  <si>
    <t>https://www.bucherer.com/rolex-certified-pre-owned/watches/deepsea/1408-465-6.html</t>
  </si>
  <si>
    <t>1408-466-7</t>
  </si>
  <si>
    <t>https://www.bucherer.com/rolex-certified-pre-owned/watches/explorer-ii/1408-466-7.html</t>
  </si>
  <si>
    <t>1408-441-8</t>
  </si>
  <si>
    <t>https://www.bucherer.com/rolex-certified-pre-owned/watches/explorer-ii/1408-441-8.html</t>
  </si>
  <si>
    <t>1408-447-4</t>
  </si>
  <si>
    <t>https://www.bucherer.com/rolex-certified-pre-owned/watches/datejust/1408-447-4.html</t>
  </si>
  <si>
    <t>1408-425-8</t>
  </si>
  <si>
    <t>https://www.bucherer.com/rolex-certified-pre-owned/watches/explorer/1408-425-8.html</t>
  </si>
  <si>
    <t>1408-335-7</t>
  </si>
  <si>
    <t>https://www.bucherer.com/rolex-certified-pre-owned/watches/day-date/1408-335-7.html</t>
  </si>
  <si>
    <t>1408-326-6</t>
  </si>
  <si>
    <t>https://www.bucherer.com/rolex-certified-pre-owned/watches/day-date/1408-326-6.html</t>
  </si>
  <si>
    <t>1408-253-6</t>
  </si>
  <si>
    <t>https://www.bucherer.com/rolex-certified-pre-owned/watches/submariner/1408-253-6.html</t>
  </si>
  <si>
    <t>1408-364-2</t>
  </si>
  <si>
    <t>https://www.bucherer.com/rolex-certified-pre-owned/watches/explorer-ii/1408-364-2.html</t>
  </si>
  <si>
    <t>1408-360-8</t>
  </si>
  <si>
    <t>https://www.bucherer.com/rolex-certified-pre-owned/watches/sky-dweller/1408-360-8.html</t>
  </si>
  <si>
    <t>1408-355-1</t>
  </si>
  <si>
    <t>https://www.bucherer.com/rolex-certified-pre-owned/watches/air-king/1408-355-1.html</t>
  </si>
  <si>
    <t>1408-319-7</t>
  </si>
  <si>
    <t>https://www.bucherer.com/rolex-certified-pre-owned/watches/datejust/1408-319-7.html</t>
  </si>
  <si>
    <t>1408-306-2</t>
  </si>
  <si>
    <t>https://www.bucherer.com/rolex-certified-pre-owned/watches/datejust/1408-306-2.html</t>
  </si>
  <si>
    <t>1408-301-7</t>
  </si>
  <si>
    <t>https://www.bucherer.com/rolex-certified-pre-owned/watches/datejust/1408-301-7.html</t>
  </si>
  <si>
    <t>1408-303-9</t>
  </si>
  <si>
    <t>https://www.bucherer.com/rolex-certified-pre-owned/watches/datejust/1408-303-9.html</t>
  </si>
  <si>
    <t>1408-293-4</t>
  </si>
  <si>
    <t>https://www.bucherer.com/rolex-certified-pre-owned/watches/turn-o-graph/1408-293-4.html</t>
  </si>
  <si>
    <t>1408-406-5</t>
  </si>
  <si>
    <t>https://www.bucherer.com/rolex-certified-pre-owned/watches/yacht-master/1408-406-5.html</t>
  </si>
  <si>
    <t>1408-315-3</t>
  </si>
  <si>
    <t>https://www.bucherer.com/rolex-certified-pre-owned/watches/datejust/1408-315-3.html</t>
  </si>
  <si>
    <t>1408-314-2</t>
  </si>
  <si>
    <t>https://www.bucherer.com/rolex-certified-pre-owned/watches/datejust/1408-314-2.html</t>
  </si>
  <si>
    <t>1408-295-6</t>
  </si>
  <si>
    <t>https://www.bucherer.com/rolex-certified-pre-owned/watches/datejust/1408-295-6.html</t>
  </si>
  <si>
    <t>1408-298-9</t>
  </si>
  <si>
    <t>https://www.bucherer.com/rolex-certified-pre-owned/watches/datejust/1408-298-9.html</t>
  </si>
  <si>
    <t>1408-238-7</t>
  </si>
  <si>
    <t>https://www.bucherer.com/rolex-certified-pre-owned/watches/submariner-date/1408-238-7.html</t>
  </si>
  <si>
    <t>1408-415-6</t>
  </si>
  <si>
    <t>STRAP</t>
  </si>
  <si>
    <t>https://www.bucherer.com/rolex-certified-pre-owned/watches/cosmograph-daytona/1408-415-6.html</t>
  </si>
  <si>
    <t>1408-312-0</t>
  </si>
  <si>
    <t>https://www.bucherer.com/rolex-certified-pre-owned/watches/datejust/1408-312-0.html</t>
  </si>
  <si>
    <t>1403-167-9</t>
  </si>
  <si>
    <t>https://www.bucherer.com/rolex-certified-pre-owned/watches/explorer/1403-167-9.html</t>
  </si>
  <si>
    <t>1402-837-0</t>
  </si>
  <si>
    <t>https://www.bucherer.com/rolex-certified-pre-owned/watches/submariner-date/1402-837-0.html</t>
  </si>
  <si>
    <t>1402-833-6</t>
  </si>
  <si>
    <t>https://www.bucherer.com/rolex-certified-pre-owned/watches/submariner-date/1402-833-6.html</t>
  </si>
  <si>
    <t>1402-829-0</t>
  </si>
  <si>
    <t>https://www.bucherer.com/rolex-certified-pre-owned/watches/submariner-date/1402-829-0.html</t>
  </si>
  <si>
    <t>1402-820-1</t>
  </si>
  <si>
    <t>https://www.bucherer.com/rolex-certified-pre-owned/watches/cosmograph-daytona/1402-820-1.html</t>
  </si>
  <si>
    <t>1402-609-0</t>
  </si>
  <si>
    <t>https://www.bucherer.com/rolex-certified-pre-owned/watches/sea-dweller/1402-609-0.html</t>
  </si>
  <si>
    <t>1402-582-6</t>
  </si>
  <si>
    <t>https://www.bucherer.com/rolex-certified-pre-owned/watches/submariner/1402-582-6.html</t>
  </si>
  <si>
    <t>1402-469-6</t>
  </si>
  <si>
    <t>https://www.bucherer.com/rolex-certified-pre-owned/watches/sea-dweller/1402-469-6.html</t>
  </si>
  <si>
    <t>1407-453-8</t>
  </si>
  <si>
    <t>https://www.bucherer.com/rolex-certified-pre-owned/watches/turn-o-graph/1407-453-8.html</t>
  </si>
  <si>
    <t>1407-527-9</t>
  </si>
  <si>
    <t>https://www.bucherer.com/rolex-certified-pre-owned/watches/datejust/1407-527-9.html</t>
  </si>
  <si>
    <t>1407-521-3</t>
  </si>
  <si>
    <t>https://www.bucherer.com/rolex-certified-pre-owned/watches/datejust/1407-521-3.html</t>
  </si>
  <si>
    <t>1398-304-5</t>
  </si>
  <si>
    <t>https://www.bucherer.com/rolex-certified-pre-owned/watches/submariner-date/1398-304-5.html</t>
  </si>
  <si>
    <t>1406-965-3</t>
  </si>
  <si>
    <t>https://www.bucherer.com/rolex-certified-pre-owned/watches/datejust/1406-965-3.html</t>
  </si>
  <si>
    <t>1406-682-5</t>
  </si>
  <si>
    <t>https://www.bucherer.com/rolex-certified-pre-owned/watches/cosmograph-daytona/1406-682-5.html</t>
  </si>
  <si>
    <t>1406-676-7</t>
  </si>
  <si>
    <t>https://www.bucherer.com/rolex-certified-pre-owned/watches/explorer-ii/1406-676-7.html</t>
  </si>
  <si>
    <t>1406-662-1</t>
  </si>
  <si>
    <t>https://www.bucherer.com/rolex-certified-pre-owned/watches/submariner/1406-662-1.html</t>
  </si>
  <si>
    <t>1406-690-5</t>
  </si>
  <si>
    <t>OP</t>
  </si>
  <si>
    <t>https://www.bucherer.com/rolex-certified-pre-owned/watches/oyster-perpetual/1406-690-5.html</t>
  </si>
  <si>
    <t>1406-503-7</t>
  </si>
  <si>
    <t>https://www.bucherer.com/rolex-certified-pre-owned/watches/datejust/1406-503-7.html</t>
  </si>
  <si>
    <t>1406-696-1</t>
  </si>
  <si>
    <t>https://www.bucherer.com/rolex-certified-pre-owned/watches/turn-o-graph/1406-696-1.html</t>
  </si>
  <si>
    <t>1406-599-1</t>
  </si>
  <si>
    <t>GMT</t>
  </si>
  <si>
    <t>https://www.bucherer.com/rolex-certified-pre-owned/watches/gmt-master/1406-599-1.html</t>
  </si>
  <si>
    <t>1406-548-0</t>
  </si>
  <si>
    <t>https://www.bucherer.com/rolex-certified-pre-owned/watches/turn-o-graph/1406-548-0.html</t>
  </si>
  <si>
    <t>1406-536-6</t>
  </si>
  <si>
    <t>https://www.bucherer.com/rolex-certified-pre-owned/watches/turn-o-graph/1406-536-6.html</t>
  </si>
  <si>
    <t>1406-537-7</t>
  </si>
  <si>
    <t>https://www.bucherer.com/rolex-certified-pre-owned/watches/turn-o-graph/1406-537-7.html</t>
  </si>
  <si>
    <t>1406-538-8</t>
  </si>
  <si>
    <t>https://www.bucherer.com/rolex-certified-pre-owned/watches/turn-o-graph/1406-538-8.html</t>
  </si>
  <si>
    <t>1406-518-4</t>
  </si>
  <si>
    <t>https://www.bucherer.com/rolex-certified-pre-owned/watches/turn-o-graph/1406-518-4.html</t>
  </si>
  <si>
    <t>1406-498-7</t>
  </si>
  <si>
    <t>https://www.bucherer.com/rolex-certified-pre-owned/watches/datejust/1406-498-7.html</t>
  </si>
  <si>
    <t>1406-500-4</t>
  </si>
  <si>
    <t>https://www.bucherer.com/rolex-certified-pre-owned/watches/oyster-perpetual/1406-500-4.html</t>
  </si>
  <si>
    <t>1406-499-8</t>
  </si>
  <si>
    <t>https://www.bucherer.com/rolex-certified-pre-owned/watches/datejust/1406-499-8.html</t>
  </si>
  <si>
    <t>1406-595-7</t>
  </si>
  <si>
    <t>YACHT</t>
  </si>
  <si>
    <t>https://www.bucherer.com/rolex-certified-pre-owned/watches/yacht-master-ii/1406-595-7.html</t>
  </si>
  <si>
    <t>1406-546-8</t>
  </si>
  <si>
    <t>https://www.bucherer.com/rolex-certified-pre-owned/watches/turn-o-graph/1406-546-8.html</t>
  </si>
  <si>
    <t>1406-209-4</t>
  </si>
  <si>
    <t>https://www.bucherer.com/rolex-certified-pre-owned/watches/turn-o-graph/1406-209-4.html</t>
  </si>
  <si>
    <t>1406-149-9</t>
  </si>
  <si>
    <t>https://www.bucherer.com/rolex-certified-pre-owned/watches/sea-dweller/1406-149-9.html</t>
  </si>
  <si>
    <t>1406-172-8</t>
  </si>
  <si>
    <t>https://www.bucherer.com/rolex-certified-pre-owned/watches/yacht-master/1406-172-8.html</t>
  </si>
  <si>
    <t>1406-175-1</t>
  </si>
  <si>
    <t>https://www.bucherer.com/rolex-certified-pre-owned/watches/turn-o-graph/1406-175-1.html</t>
  </si>
  <si>
    <t>1406-243-6</t>
  </si>
  <si>
    <t>Mother-of-pearl</t>
  </si>
  <si>
    <t>https://www.bucherer.com/rolex-certified-pre-owned/watches/cosmograph-daytona/1406-243-6.html</t>
  </si>
  <si>
    <t>1406-230-1</t>
  </si>
  <si>
    <t>https://www.bucherer.com/rolex-certified-pre-owned/watches/gmt-master/1406-230-1.html</t>
  </si>
  <si>
    <t>1406-224-3</t>
  </si>
  <si>
    <t>https://www.bucherer.com/rolex-certified-pre-owned/watches/day-date/1406-224-3.html</t>
  </si>
  <si>
    <t>1406-189-7</t>
  </si>
  <si>
    <t>https://www.bucherer.com/rolex-certified-pre-owned/watches/gmt-master/1406-189-7.html</t>
  </si>
  <si>
    <t>1406-212-9</t>
  </si>
  <si>
    <t>https://www.bucherer.com/rolex-certified-pre-owned/watches/yacht-master/1406-212-9.html</t>
  </si>
  <si>
    <t>1406-150-2</t>
  </si>
  <si>
    <t>https://www.bucherer.com/rolex-certified-pre-owned/watches/deepsea/1406-150-2.html</t>
  </si>
  <si>
    <t>1406-139-7</t>
  </si>
  <si>
    <t>https://www.bucherer.com/rolex-certified-pre-owned/watches/deepsea/1406-139-7.html</t>
  </si>
  <si>
    <t>1406-144-4</t>
  </si>
  <si>
    <t>https://www.bucherer.com/rolex-certified-pre-owned/watches/explorer/1406-144-4.html</t>
  </si>
  <si>
    <t>1405-696-7</t>
  </si>
  <si>
    <t>https://www.bucherer.com/rolex-certified-pre-owned/watches/submariner-date/1405-696-7.html</t>
  </si>
  <si>
    <t>1405-693-4</t>
  </si>
  <si>
    <t>https://www.bucherer.com/rolex-certified-pre-owned/watches/day-date/1405-693-4.html</t>
  </si>
  <si>
    <t>1405-408-5</t>
  </si>
  <si>
    <t>https://www.bucherer.com/rolex-certified-pre-owned/watches/day-date/1405-408-5.html</t>
  </si>
  <si>
    <t>1405-399-1</t>
  </si>
  <si>
    <t>https://www.bucherer.com/rolex-certified-pre-owned/watches/cosmograph-daytona/1405-399-1.html</t>
  </si>
  <si>
    <t>1405-400-7</t>
  </si>
  <si>
    <t>https://www.bucherer.com/rolex-certified-pre-owned/watches/yacht-master/1405-400-7.html</t>
  </si>
  <si>
    <t>1405-379-7</t>
  </si>
  <si>
    <t>https://www.bucherer.com/rolex-certified-pre-owned/watches/sea-dweller/1405-379-7.html</t>
  </si>
  <si>
    <t>1405-352-6</t>
  </si>
  <si>
    <t>https://www.bucherer.com/rolex-certified-pre-owned/watches/sea-dweller/1405-352-6.html</t>
  </si>
  <si>
    <t>1405-157-5</t>
  </si>
  <si>
    <t>https://www.bucherer.com/rolex-certified-pre-owned/watches/turn-o-graph/1405-157-5.html</t>
  </si>
  <si>
    <t>1399-094-8</t>
  </si>
  <si>
    <t>https://www.bucherer.com/rolex-certified-pre-owned/watches/deepsea/1399-094-8.html</t>
  </si>
  <si>
    <t>1375-608-2</t>
  </si>
  <si>
    <t>https://www.bucherer.com/rolex-certified-pre-owned/watches/day-date/1375-608-2.html</t>
  </si>
  <si>
    <t>1374-764-9</t>
  </si>
  <si>
    <t>https://www.bucherer.com/rolex-certified-pre-owned/watches/datejust/1374-764-9.html</t>
  </si>
  <si>
    <t>1374-740-1</t>
  </si>
  <si>
    <t>https://www.bucherer.com/rolex-certified-pre-owned/watches/turn-o-graph/1374-740-1.html</t>
  </si>
  <si>
    <t>1375-282-0</t>
  </si>
  <si>
    <t>https://www.bucherer.com/rolex-certified-pre-owned/watches/explorer-ii/1375-282-0.html</t>
  </si>
  <si>
    <t>1384-925-5</t>
  </si>
  <si>
    <t>https://www.bucherer.com/rolex-certified-pre-owned/watches/sea-dweller/1384-925-5.html</t>
  </si>
  <si>
    <t>1375-287-5</t>
  </si>
  <si>
    <t>https://www.bucherer.com/rolex-certified-pre-owned/watches/explorer-ii/1375-287-5.html</t>
  </si>
  <si>
    <t>1375-286-4</t>
  </si>
  <si>
    <t>https://www.bucherer.com/rolex-certified-pre-owned/watches/explorer-ii/1375-286-4.html</t>
  </si>
  <si>
    <t>1405-398-0</t>
  </si>
  <si>
    <t>https://www.bucherer.com/rolex-certified-pre-owned/watches/day-date/1405-398-0.html</t>
  </si>
  <si>
    <t>1405-391-3</t>
  </si>
  <si>
    <t>https://www.bucherer.com/rolex-certified-pre-owned/watches/turn-o-graph/1405-391-3.html</t>
  </si>
  <si>
    <t>1405-349-1</t>
  </si>
  <si>
    <t>https://www.bucherer.com/rolex-certified-pre-owned/watches/datejust/1405-349-1.html</t>
  </si>
  <si>
    <t>1403-952-6</t>
  </si>
  <si>
    <t>https://www.bucherer.com/rolex-certified-pre-owned/watches/datejust/1403-952-6.html</t>
  </si>
  <si>
    <t>1403-924-2</t>
  </si>
  <si>
    <t>https://www.bucherer.com/rolex-certified-pre-owned/watches/cosmograph-daytona/1403-924-2.html</t>
  </si>
  <si>
    <t>1403-831-8</t>
  </si>
  <si>
    <t>https://www.bucherer.com/rolex-certified-pre-owned/watches/datejust/1403-831-8.html</t>
  </si>
  <si>
    <t>1403-468-9</t>
  </si>
  <si>
    <t>https://www.bucherer.com/rolex-certified-pre-owned/watches/submariner-date/1403-468-9.html</t>
  </si>
  <si>
    <t>1403-169-1</t>
  </si>
  <si>
    <t>https://www.bucherer.com/rolex-certified-pre-owned/watches/sky-dweller/1403-169-1.html</t>
  </si>
  <si>
    <t>1402-802-9</t>
  </si>
  <si>
    <t>https://www.bucherer.com/rolex-certified-pre-owned/watches/datejust/1402-802-9.html</t>
  </si>
  <si>
    <t>1402-812-1</t>
  </si>
  <si>
    <t>https://www.bucherer.com/rolex-certified-pre-owned/watches/turn-o-graph/1402-812-1.html</t>
  </si>
  <si>
    <t>1402-809-6</t>
  </si>
  <si>
    <t>https://www.bucherer.com/rolex-certified-pre-owned/watches/explorer-ii/1402-809-6.html</t>
  </si>
  <si>
    <t>1402-766-2</t>
  </si>
  <si>
    <t>https://www.bucherer.com/rolex-certified-pre-owned/watches/datejust/1402-766-2.html</t>
  </si>
  <si>
    <t>1402-767-3</t>
  </si>
  <si>
    <t>https://www.bucherer.com/rolex-certified-pre-owned/watches/datejust/1402-767-3.html</t>
  </si>
  <si>
    <t>1402-470-9</t>
  </si>
  <si>
    <t>https://www.bucherer.com/rolex-certified-pre-owned/watches/cosmograph-daytona/1402-470-9.html</t>
  </si>
  <si>
    <t>1405-079-8</t>
  </si>
  <si>
    <t>Grey</t>
  </si>
  <si>
    <t>https://www.bucherer.com/rolex-certified-pre-owned/watches/datejust/1405-079-8.html</t>
  </si>
  <si>
    <t>1404-407-0</t>
  </si>
  <si>
    <t>https://www.bucherer.com/rolex-certified-pre-owned/watches/explorer-ii/1404-407-0.html</t>
  </si>
  <si>
    <t>1404-069-2</t>
  </si>
  <si>
    <t>https://www.bucherer.com/rolex-certified-pre-owned/watches/explorer-ii/1404-069-2.html</t>
  </si>
  <si>
    <t>1404-061-4</t>
  </si>
  <si>
    <t>https://www.bucherer.com/rolex-certified-pre-owned/watches/explorer-ii/1404-061-4.html</t>
  </si>
  <si>
    <t>1405-065-2</t>
  </si>
  <si>
    <t>https://www.bucherer.com/rolex-certified-pre-owned/watches/day-date/1405-065-2.html</t>
  </si>
  <si>
    <t>1404-985-9</t>
  </si>
  <si>
    <t>https://www.bucherer.com/rolex-certified-pre-owned/watches/datejust/1404-985-9.html</t>
  </si>
  <si>
    <t>1405-062-9</t>
  </si>
  <si>
    <t>https://www.bucherer.com/rolex-certified-pre-owned/watches/day-date/1405-062-9.html</t>
  </si>
  <si>
    <t>1405-060-7</t>
  </si>
  <si>
    <t>https://www.bucherer.com/rolex-certified-pre-owned/watches/explorer-ii/1405-060-7.html</t>
  </si>
  <si>
    <t>1405-049-2</t>
  </si>
  <si>
    <t>https://www.bucherer.com/rolex-certified-pre-owned/watches/oyster-perpetual/1405-049-2.html</t>
  </si>
  <si>
    <t>1405-047-0</t>
  </si>
  <si>
    <t>https://www.bucherer.com/rolex-certified-pre-owned/watches/turn-o-graph/1405-047-0.html</t>
  </si>
  <si>
    <t>1405-015-2</t>
  </si>
  <si>
    <t>https://www.bucherer.com/rolex-certified-pre-owned/watches/submariner-date/1405-015-2.html</t>
  </si>
  <si>
    <t>1405-003-8</t>
  </si>
  <si>
    <t>https://www.bucherer.com/rolex-certified-pre-owned/watches/turn-o-graph/1405-003-8.html</t>
  </si>
  <si>
    <t>1404-824-3</t>
  </si>
  <si>
    <t>https://www.bucherer.com/rolex-certified-pre-owned/watches/turn-o-graph/1404-824-3.html</t>
  </si>
  <si>
    <t>1404-839-0</t>
  </si>
  <si>
    <t>https://www.bucherer.com/rolex-certified-pre-owned/watches/turn-o-graph/1404-839-0.html</t>
  </si>
  <si>
    <t>1404-561-9</t>
  </si>
  <si>
    <t>https://www.bucherer.com/rolex-certified-pre-owned/watches/submariner/1404-561-9.html</t>
  </si>
  <si>
    <t>1404-547-1</t>
  </si>
  <si>
    <t>https://www.bucherer.com/rolex-certified-pre-owned/watches/explorer-ii/1404-547-1.html</t>
  </si>
  <si>
    <t>1404-371-5</t>
  </si>
  <si>
    <t>https://www.bucherer.com/rolex-certified-pre-owned/watches/sea-dweller/1404-371-5.html</t>
  </si>
  <si>
    <t>1404-199-1</t>
  </si>
  <si>
    <t>https://www.bucherer.com/rolex-certified-pre-owned/watches/submariner-date/1404-199-1.html</t>
  </si>
  <si>
    <t>1404-167-3</t>
  </si>
  <si>
    <t>https://www.bucherer.com/rolex-certified-pre-owned/watches/submariner-date/1404-167-3.html</t>
  </si>
  <si>
    <t>1404-387-3</t>
  </si>
  <si>
    <t>https://www.bucherer.com/rolex-certified-pre-owned/watches/sea-dweller/1404-387-3.html</t>
  </si>
  <si>
    <t>1404-158-2</t>
  </si>
  <si>
    <t>https://www.bucherer.com/rolex-certified-pre-owned/watches/yacht-master/1404-158-2.html</t>
  </si>
  <si>
    <t>1404-159-3</t>
  </si>
  <si>
    <t>https://www.bucherer.com/rolex-certified-pre-owned/watches/submariner-date/1404-159-3.html</t>
  </si>
  <si>
    <t>1404-157-1</t>
  </si>
  <si>
    <t>https://www.bucherer.com/rolex-certified-pre-owned/watches/submariner/1404-157-1.html</t>
  </si>
  <si>
    <t>1404-088-5</t>
  </si>
  <si>
    <t>https://www.bucherer.com/rolex-certified-pre-owned/watches/yacht-master/1404-088-5.html</t>
  </si>
  <si>
    <t>1404-094-3</t>
  </si>
  <si>
    <t>https://www.bucherer.com/rolex-certified-pre-owned/watches/datejust/1404-094-3.html</t>
  </si>
  <si>
    <t>1404-050-1</t>
  </si>
  <si>
    <t>https://www.bucherer.com/rolex-certified-pre-owned/watches/cosmograph-daytona/1404-050-1.html</t>
  </si>
  <si>
    <t>1404-049-8</t>
  </si>
  <si>
    <t>https://www.bucherer.com/rolex-certified-pre-owned/watches/cosmograph-daytona/1404-049-8.html</t>
  </si>
  <si>
    <t>1404-031-8</t>
  </si>
  <si>
    <t>16600T</t>
  </si>
  <si>
    <t>https://www.bucherer.com/rolex-certified-pre-owned/watches/sea-dweller/1404-031-8.html</t>
  </si>
  <si>
    <t>1404-036-3</t>
  </si>
  <si>
    <t>Chrysopras</t>
  </si>
  <si>
    <t>https://www.bucherer.com/rolex-certified-pre-owned/watches/cosmograph-daytona/1404-036-3.html</t>
  </si>
  <si>
    <t>1404-150-4</t>
  </si>
  <si>
    <t>https://www.bucherer.com/rolex-certified-pre-owned/watches/submariner-date/1404-150-4.html</t>
  </si>
  <si>
    <t>1403-542-2</t>
  </si>
  <si>
    <t>116598SACO</t>
  </si>
  <si>
    <t>Other</t>
  </si>
  <si>
    <t>https://www.bucherer.com/rolex-certified-pre-owned/watches/cosmograph-daytona/1403-542-2.html</t>
  </si>
  <si>
    <t>1403-530-8</t>
  </si>
  <si>
    <t>https://www.bucherer.com/rolex-certified-pre-owned/watches/day-date/1403-530-8.html</t>
  </si>
  <si>
    <t>1403-509-1</t>
  </si>
  <si>
    <t>https://www.bucherer.com/rolex-certified-pre-owned/watches/submariner-date/1403-509-1.html</t>
  </si>
  <si>
    <t>1402-841-6</t>
  </si>
  <si>
    <t>https://www.bucherer.com/rolex-certified-pre-owned/watches/submariner-date/1402-841-6.html</t>
  </si>
  <si>
    <t>1402-826-7</t>
  </si>
  <si>
    <t>https://www.bucherer.com/rolex-certified-pre-owned/watches/sea-dweller/1402-826-7.html</t>
  </si>
  <si>
    <t>1401-874-1</t>
  </si>
  <si>
    <t>https://www.bucherer.com/rolex-certified-pre-owned/watches/submariner-date/1401-874-1.html</t>
  </si>
  <si>
    <t>1402-160-8</t>
  </si>
  <si>
    <t>https://www.bucherer.com/rolex-certified-pre-owned/watches/explorer-ii/1402-160-8.html</t>
  </si>
  <si>
    <t>1400-734-6</t>
  </si>
  <si>
    <t>https://www.bucherer.com/rolex-certified-pre-owned/watches/yacht-master/1400-734-6.html</t>
  </si>
  <si>
    <t>1400-928-4</t>
  </si>
  <si>
    <t>https://www.bucherer.com/rolex-certified-pre-owned/watches/cosmograph-daytona/1400-928-4.html</t>
  </si>
  <si>
    <t>1400-966-0</t>
  </si>
  <si>
    <t>https://www.bucherer.com/rolex-certified-pre-owned/watches/submariner/1400-966-0.html</t>
  </si>
  <si>
    <t>1400-909-1</t>
  </si>
  <si>
    <t>https://www.bucherer.com/rolex-certified-pre-owned/watches/deepsea/1400-909-1.html</t>
  </si>
  <si>
    <t>1400-908-0</t>
  </si>
  <si>
    <t>https://www.bucherer.com/rolex-certified-pre-owned/watches/deepsea/1400-908-0.html</t>
  </si>
  <si>
    <t>1399-451-9</t>
  </si>
  <si>
    <t>https://www.bucherer.com/rolex-certified-pre-owned/watches/submariner-date/1399-451-9.html</t>
  </si>
  <si>
    <t>1402-177-7</t>
  </si>
  <si>
    <t>https://www.bucherer.com/rolex-certified-pre-owned/watches/cosmograph-daytona/1402-177-7.html</t>
  </si>
  <si>
    <t>1402-161-9</t>
  </si>
  <si>
    <t>16570T</t>
  </si>
  <si>
    <t>https://www.bucherer.com/rolex-certified-pre-owned/watches/explorer-ii/1402-161-9.html</t>
  </si>
  <si>
    <t>1401-944-8</t>
  </si>
  <si>
    <t>https://www.bucherer.com/rolex-certified-pre-owned/watches/sea-dweller/1401-944-8.html</t>
  </si>
  <si>
    <t>1401-942-6</t>
  </si>
  <si>
    <t>https://www.bucherer.com/rolex-certified-pre-owned/watches/sea-dweller/1401-942-6.html</t>
  </si>
  <si>
    <t>1401-882-1</t>
  </si>
  <si>
    <t>https://www.bucherer.com/rolex-certified-pre-owned/watches/submariner-date/1401-882-1.html</t>
  </si>
  <si>
    <t>1400-939-7</t>
  </si>
  <si>
    <t>https://www.bucherer.com/rolex-certified-pre-owned/watches/yacht-master/1400-939-7.html</t>
  </si>
  <si>
    <t>1374-819-7</t>
  </si>
  <si>
    <t>https://www.bucherer.com/rolex-certified-pre-owned/watches/submariner/1374-819-7.html</t>
  </si>
  <si>
    <t>1374-468-4</t>
  </si>
  <si>
    <t>https://www.bucherer.com/rolex-certified-pre-owned/watches/cosmograph-daytona/1374-468-4.html</t>
  </si>
  <si>
    <t>1400-681-0</t>
  </si>
  <si>
    <t>https://www.bucherer.com/rolex-certified-pre-owned/watches/submariner-date/1400-681-0.html</t>
  </si>
  <si>
    <t>1400-701-7</t>
  </si>
  <si>
    <t>https://www.bucherer.com/rolex-certified-pre-owned/watches/day-date/1400-701-7.html</t>
  </si>
  <si>
    <t>1400-285-2</t>
  </si>
  <si>
    <t>https://www.bucherer.com/rolex-certified-pre-owned/watches/oysterquartz/1400-285-2.html</t>
  </si>
  <si>
    <t>1400-238-5</t>
  </si>
  <si>
    <t>16618T</t>
  </si>
  <si>
    <t>https://www.bucherer.com/rolex-certified-pre-owned/watches/submariner-date/1400-238-5.html</t>
  </si>
  <si>
    <t>1399-116-7</t>
  </si>
  <si>
    <t>https://www.bucherer.com/rolex-certified-pre-owned/watches/submariner-date/1399-116-7.html</t>
  </si>
  <si>
    <t>1399-024-4</t>
  </si>
  <si>
    <t>Green</t>
  </si>
  <si>
    <t>https://www.bucherer.com/rolex-certified-pre-owned/watches/gmt-master-ii/1399-024-4.html</t>
  </si>
  <si>
    <t>1398-881-3</t>
  </si>
  <si>
    <t>https://www.bucherer.com/rolex-certified-pre-owned/watches/gmt-master-ii/1398-881-3.html</t>
  </si>
  <si>
    <t>1398-879-9</t>
  </si>
  <si>
    <t>https://www.bucherer.com/rolex-certified-pre-owned/watches/gmt-master/1398-879-9.html</t>
  </si>
  <si>
    <t>1398-878-8</t>
  </si>
  <si>
    <t>https://www.bucherer.com/rolex-certified-pre-owned/watches/gmt-master/1398-878-8.html</t>
  </si>
  <si>
    <t>1398-314-7</t>
  </si>
  <si>
    <t>DATE</t>
  </si>
  <si>
    <t>https://www.bucherer.com/rolex-certified-pre-owned/watches/date/1398-314-7.html</t>
  </si>
  <si>
    <t>1397-947-0</t>
  </si>
  <si>
    <t>https://www.bucherer.com/rolex-certified-pre-owned/watches/explorer-ii/1397-947-0.html</t>
  </si>
  <si>
    <t>1398-229-1</t>
  </si>
  <si>
    <t>https://www.bucherer.com/rolex-certified-pre-owned/watches/sea-dweller/1398-229-1.html</t>
  </si>
  <si>
    <t>1384-943-7</t>
  </si>
  <si>
    <t>https://www.bucherer.com/rolex-certified-pre-owned/watches/day-date/1384-943-7.html</t>
  </si>
  <si>
    <t>1384-928-8</t>
  </si>
  <si>
    <t>https://www.bucherer.com/rolex-certified-pre-owned/watches/yacht-master/1384-928-8.html</t>
  </si>
  <si>
    <t>1375-019-7</t>
  </si>
  <si>
    <t>https://www.bucherer.com/rolex-certified-pre-owned/watches/submariner/1375-019-7.html</t>
  </si>
  <si>
    <t>1375-015-3</t>
  </si>
  <si>
    <t>https://www.bucherer.com/rolex-certified-pre-owned/watches/submariner/1375-015-3.html</t>
  </si>
  <si>
    <t>1374-973-6</t>
  </si>
  <si>
    <t>https://www.bucherer.com/rolex-certified-pre-owned/watches/gmt-master-ii/1374-973-6.html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</si>
  <si>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</si>
  <si>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</si>
  <si>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</si>
  <si>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</si>
  <si>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1374-964-5</t>
  </si>
  <si>
    <t>https://www.bucherer.com/rolex-certified-pre-owned/watches/gmt-master/1374-964-5.html</t>
  </si>
  <si>
    <t>1374-271-3</t>
  </si>
  <si>
    <t>https://www.bucherer.com/rolex-certified-pre-owned/watches/gmt-master/1374-271-3.html</t>
  </si>
  <si>
    <t>1374-270-2</t>
  </si>
  <si>
    <t>https://www.bucherer.com/rolex-certified-pre-owned/watches/gmt-master/1374-270-2.html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</si>
  <si>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</si>
  <si>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</si>
  <si>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</si>
  <si>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</si>
  <si>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1374-222-4</t>
  </si>
  <si>
    <t>https://www.bucherer.com/rolex-certified-pre-owned/watches/gmt-master-ii/1374-222-4.html</t>
  </si>
  <si>
    <t>1374-169-6</t>
  </si>
  <si>
    <t>https://www.bucherer.com/rolex-certified-pre-owned/watches/day-date/1374-169-6.html</t>
  </si>
  <si>
    <t>1373-933-4</t>
  </si>
  <si>
    <t>https://www.bucherer.com/rolex-certified-pre-owned/watches/day-date/1373-933-4.html</t>
  </si>
  <si>
    <t>1373-924-3</t>
  </si>
  <si>
    <t>https://www.bucherer.com/rolex-certified-pre-owned/watches/day-date/1373-924-3.html</t>
  </si>
  <si>
    <t>1373-919-6</t>
  </si>
  <si>
    <t>https://www.bucherer.com/rolex-certified-pre-owned/watches/day-date/1373-919-6.html</t>
  </si>
  <si>
    <t>1373-914-1</t>
  </si>
  <si>
    <t>https://www.bucherer.com/rolex-certified-pre-owned/watches/day-date/1373-914-1.html</t>
  </si>
  <si>
    <t>1373-860-4</t>
  </si>
  <si>
    <t>https://www.bucherer.com/rolex-certified-pre-owned/watches/gmt-master-ii/1373-860-4.html</t>
  </si>
  <si>
    <t>1369-454-1</t>
  </si>
  <si>
    <t>https://www.bucherer.com/rolex-certified-pre-owned/watches/day-date/1369-454-1.html</t>
  </si>
  <si>
    <t>1368-853-8</t>
  </si>
  <si>
    <t>https://www.bucherer.com/rolex-certified-pre-owned/watches/cosmograph-daytona/1368-853-8.html</t>
  </si>
  <si>
    <t>1368-752-4</t>
  </si>
  <si>
    <t>https://www.bucherer.com/rolex-certified-pre-owned/watches/datejust/1368-752-4.html</t>
  </si>
  <si>
    <t>1366-094-5</t>
  </si>
  <si>
    <t>https://www.bucherer.com/rolex-certified-pre-owned/watches/sky-dweller/1366-094-5.html</t>
  </si>
  <si>
    <t>1366-035-4</t>
  </si>
  <si>
    <t>https://www.bucherer.com/rolex-certified-pre-owned/watches/sky-dweller/1366-035-4.html</t>
  </si>
  <si>
    <t>1366-024-1</t>
  </si>
  <si>
    <t>https://www.bucherer.com/rolex-certified-pre-owned/watches/sky-dweller/1366-024-1.html</t>
  </si>
  <si>
    <t>1362-773-5</t>
  </si>
  <si>
    <t>https://www.bucherer.com/rolex-certified-pre-owned/watches/sea-dweller/1362-773-5.html</t>
  </si>
  <si>
    <t>1355-410-6</t>
  </si>
  <si>
    <t>https://www.bucherer.com/rolex-certified-pre-owned/watches/explorer-ii/1355-410-6.html</t>
  </si>
  <si>
    <t>1355-472-0</t>
  </si>
  <si>
    <t>https://www.bucherer.com/rolex-certified-pre-owned/watches/sea-dweller/1355-472-0.html</t>
  </si>
  <si>
    <t>1352-565-2</t>
  </si>
  <si>
    <t>https://www.bucherer.com/rolex-certified-pre-owned/watches/explorer/1352-565-2.html</t>
  </si>
  <si>
    <t>1332-202-4</t>
  </si>
  <si>
    <t>https://www.bucherer.com/rolex-certified-pre-owned/watches/datejust/1332-202-4.html</t>
    <phoneticPr fontId="3"/>
  </si>
  <si>
    <t>1410-223-5</t>
  </si>
  <si>
    <t>1410-224-6</t>
  </si>
  <si>
    <t>1410-226-8</t>
  </si>
  <si>
    <t>1410-230-4</t>
  </si>
  <si>
    <t>1410-233-7</t>
  </si>
  <si>
    <t>1410-235-9</t>
  </si>
  <si>
    <t>1410-261-1</t>
  </si>
  <si>
    <t>1410-264-4</t>
  </si>
  <si>
    <t>1410-265-5</t>
  </si>
  <si>
    <t>1410-266-6</t>
  </si>
  <si>
    <t>1410-281-5</t>
  </si>
  <si>
    <t>1410-336-3</t>
  </si>
  <si>
    <t>1410-357-8</t>
  </si>
  <si>
    <t>1410-361-4</t>
  </si>
  <si>
    <t>1410-364-7</t>
  </si>
  <si>
    <t>https://www.bucherer.com/rolex-certified-pre-owned/watches/gmt-master/1410-367-0.html</t>
    <phoneticPr fontId="3"/>
  </si>
  <si>
    <t>STRAP</t>
    <phoneticPr fontId="3"/>
  </si>
  <si>
    <t>337(119本)</t>
    <rPh sb="7" eb="8">
      <t>ホン</t>
    </rPh>
    <phoneticPr fontId="11"/>
  </si>
  <si>
    <t>https://www.bucherer.com/rolex-certified-pre-owned/watches/day-date/1373-933-4.html</t>
    <phoneticPr fontId="3"/>
  </si>
  <si>
    <t>https://www.bucherer.com/rolex-certified-pre-owned/watches/explorer/1352-565-2.html</t>
    <phoneticPr fontId="3"/>
  </si>
  <si>
    <t>https://www.bucherer.com/rolex-certified-pre-owned/watches/explorer-ii/1355-410-6.html</t>
    <phoneticPr fontId="3"/>
  </si>
  <si>
    <t>https://www.bucherer.com/rolex-certified-pre-owned/watches/sea-dweller/1355-472-0.html</t>
    <phoneticPr fontId="3"/>
  </si>
  <si>
    <t>https://www.bucherer.com/rolex-certified-pre-owned/watches/submariner/1410-223-5.html</t>
    <phoneticPr fontId="3"/>
  </si>
  <si>
    <t>https://www.bucherer.com/rolex-certified-pre-owned/watches/submariner/1410-224-6.html</t>
    <phoneticPr fontId="3"/>
  </si>
  <si>
    <t>https://www.bucherer.com/rolex-certified-pre-owned/watches/datejust/1410-226-8.html</t>
    <phoneticPr fontId="3"/>
  </si>
  <si>
    <t>https://www.bucherer.com/rolex-certified-pre-owned/watches/submariner/1410-227-9.html</t>
    <phoneticPr fontId="3"/>
  </si>
  <si>
    <t>https://www.bucherer.com/rolex-certified-pre-owned/watches/submariner/1410-230-4.html</t>
    <phoneticPr fontId="3"/>
  </si>
  <si>
    <t>https://www.bucherer.com/rolex-certified-pre-owned/watches/yacht-master/1410-233-7.html</t>
    <phoneticPr fontId="3"/>
  </si>
  <si>
    <t>https://www.bucherer.com/rolex-certified-pre-owned/watches/submariner/1410-235-9.html</t>
    <phoneticPr fontId="3"/>
  </si>
  <si>
    <t>https://www.bucherer.com/rolex-certified-pre-owned/watches/datejust/1410-246-2.html</t>
    <phoneticPr fontId="3"/>
  </si>
  <si>
    <t>https://www.bucherer.com/rolex-certified-pre-owned/watches/datejust/1410-250-8.html</t>
    <phoneticPr fontId="3"/>
  </si>
  <si>
    <t>https://www.bucherer.com/rolex-certified-pre-owned/watches/yacht-master/1410-254-2.html</t>
    <phoneticPr fontId="3"/>
  </si>
  <si>
    <t>https://www.bucherer.com/rolex-certified-pre-owned/watches/oyster-perpetual/1410-255-3.html</t>
    <phoneticPr fontId="3"/>
  </si>
  <si>
    <t>https://www.bucherer.com/rolex-certified-pre-owned/watches/submariner-date/1410-261-1.html</t>
    <phoneticPr fontId="3"/>
  </si>
  <si>
    <t>https://www.bucherer.com/rolex-certified-pre-owned/watches/datejust/1410-263-3.html</t>
    <phoneticPr fontId="3"/>
  </si>
  <si>
    <t>https://www.bucherer.com/rolex-certified-pre-owned/watches/submariner-date/1410-264-4.html</t>
    <phoneticPr fontId="3"/>
  </si>
  <si>
    <t>https://www.bucherer.com/rolex-certified-pre-owned/watches/submariner-date/1410-265-5.html</t>
    <phoneticPr fontId="3"/>
  </si>
  <si>
    <t>https://www.bucherer.com/rolex-certified-pre-owned/watches/datejust/1410-266-6.html</t>
    <phoneticPr fontId="3"/>
  </si>
  <si>
    <t>https://www.bucherer.com/rolex-certified-pre-owned/watches/datejust/1410-271-3.html</t>
    <phoneticPr fontId="3"/>
  </si>
  <si>
    <t>https://www.bucherer.com/rolex-certified-pre-owned/watches/sea-dweller/1410-274-6.html</t>
    <phoneticPr fontId="3"/>
  </si>
  <si>
    <t>https://www.bucherer.com/rolex-certified-pre-owned/watches/oyster-perpetual/1410-275-7.html</t>
    <phoneticPr fontId="3"/>
  </si>
  <si>
    <t>https://www.bucherer.com/rolex-certified-pre-owned/watches/deepsea/1410-277-9.html</t>
    <phoneticPr fontId="3"/>
  </si>
  <si>
    <t>https://www.bucherer.com/rolex-certified-pre-owned/watches/cosmograph-daytona/1410-281-5.html</t>
    <phoneticPr fontId="3"/>
  </si>
  <si>
    <t>https://www.bucherer.com/rolex-certified-pre-owned/watches/day-date/1410-284-8.html</t>
    <phoneticPr fontId="3"/>
  </si>
  <si>
    <t>https://www.bucherer.com/rolex-certified-pre-owned/watches/date/1410-287-1.html</t>
    <phoneticPr fontId="3"/>
  </si>
  <si>
    <t>https://www.bucherer.com/rolex-certified-pre-owned/watches/datejust/1410-288-2.html</t>
    <phoneticPr fontId="3"/>
  </si>
  <si>
    <t>https://www.bucherer.com/rolex-certified-pre-owned/watches/datejust/1410-293-9.html</t>
    <phoneticPr fontId="3"/>
  </si>
  <si>
    <t>https://www.bucherer.com/rolex-certified-pre-owned/watches/cosmograph-daytona/1410-294-0.html</t>
    <phoneticPr fontId="3"/>
  </si>
  <si>
    <t>https://www.bucherer.com/rolex-certified-pre-owned/watches/cosmograph-daytona/1410-296-2.html</t>
    <phoneticPr fontId="3"/>
  </si>
  <si>
    <t>https://www.bucherer.com/rolex-certified-pre-owned/watches/turn-o-graph/1410-336-3.html</t>
    <phoneticPr fontId="3"/>
  </si>
  <si>
    <t>https://www.bucherer.com/rolex-certified-pre-owned/watches/turn-o-graph/1410-338-5.html</t>
    <phoneticPr fontId="3"/>
  </si>
  <si>
    <t>https://www.bucherer.com/rolex-certified-pre-owned/watches/datejust/1410-357-8.html</t>
    <phoneticPr fontId="3"/>
  </si>
  <si>
    <t>https://www.bucherer.com/rolex-certified-pre-owned/watches/day-date/1410-361-4.html</t>
    <phoneticPr fontId="3"/>
  </si>
  <si>
    <t>https://www.bucherer.com/rolex-certified-pre-owned/watches/datejust/1410-364-7.html</t>
    <phoneticPr fontId="3"/>
  </si>
  <si>
    <t>https://www.bucherer.com/rolex-certified-pre-owned/watches/day-date/1374-169-6.html</t>
    <phoneticPr fontId="3"/>
  </si>
  <si>
    <t>SS</t>
    <phoneticPr fontId="3"/>
  </si>
  <si>
    <t>SR</t>
    <phoneticPr fontId="3"/>
  </si>
  <si>
    <t>SP</t>
    <phoneticPr fontId="3"/>
  </si>
  <si>
    <t>SY</t>
    <phoneticPr fontId="3"/>
  </si>
  <si>
    <t>SW</t>
    <phoneticPr fontId="3"/>
  </si>
  <si>
    <t>RG</t>
    <phoneticPr fontId="3"/>
  </si>
  <si>
    <t>PT</t>
    <phoneticPr fontId="3"/>
  </si>
  <si>
    <t>YG</t>
    <phoneticPr fontId="3"/>
  </si>
  <si>
    <t>WG</t>
    <phoneticPr fontId="3"/>
  </si>
  <si>
    <t>White</t>
    <phoneticPr fontId="3"/>
  </si>
  <si>
    <t>Blue</t>
    <phoneticPr fontId="3"/>
  </si>
  <si>
    <t>Brown</t>
  </si>
  <si>
    <t>Black</t>
    <phoneticPr fontId="3"/>
  </si>
  <si>
    <t>Silver</t>
    <phoneticPr fontId="3"/>
  </si>
  <si>
    <t>Rose</t>
    <phoneticPr fontId="3"/>
  </si>
  <si>
    <t>Champagne</t>
    <phoneticPr fontId="3"/>
  </si>
  <si>
    <t>sales box</t>
    <phoneticPr fontId="3"/>
  </si>
  <si>
    <t>入り</t>
    <rPh sb="0" eb="1">
      <t>イ</t>
    </rPh>
    <phoneticPr fontId="3"/>
  </si>
  <si>
    <t>売れ</t>
    <rPh sb="0" eb="1">
      <t>ウ</t>
    </rPh>
    <phoneticPr fontId="3"/>
  </si>
  <si>
    <t>円価格(CHF＝171円)</t>
    <phoneticPr fontId="3"/>
  </si>
  <si>
    <t>Green</t>
    <phoneticPr fontId="3"/>
  </si>
  <si>
    <t>Mother-of-pearl</t>
    <phoneticPr fontId="3"/>
  </si>
  <si>
    <t>前価格</t>
    <rPh sb="0" eb="3">
      <t>マエカカク</t>
    </rPh>
    <phoneticPr fontId="11"/>
  </si>
  <si>
    <t>差額</t>
  </si>
  <si>
    <t>円価格(CHF＝17０円)</t>
    <phoneticPr fontId="11"/>
  </si>
  <si>
    <t>BUCHERER CPO LIST</t>
    <phoneticPr fontId="3"/>
  </si>
  <si>
    <t>273(81本)</t>
    <rPh sb="6" eb="7">
      <t>ホン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</si>
</sst>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\ [$CHF-100C]_);[Red]\(#,##0\ [$CHF-100C]\)"/>
  </numFmts>
  <fonts count="1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38" fontId="1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4" fillId="0" borderId="0" xfId="1"/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7" fillId="2" borderId="0" xfId="3" applyFont="1" applyFill="1" applyAlignment="1">
      <alignment horizontal="center" vertical="center" shrinkToFit="1"/>
    </xf>
    <xf numFmtId="0" fontId="8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0" fontId="7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 shrinkToFit="1"/>
    </xf>
    <xf numFmtId="0" fontId="6" fillId="0" borderId="0" xfId="4" applyFont="1" applyAlignment="1">
      <alignment horizontal="center"/>
    </xf>
    <xf numFmtId="56" fontId="9" fillId="0" borderId="0" xfId="3" applyNumberFormat="1" applyFont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6" fillId="0" borderId="0" xfId="0" applyFont="1"/>
    <xf numFmtId="0" fontId="12" fillId="0" borderId="0" xfId="1" applyFont="1"/>
    <xf numFmtId="56" fontId="9" fillId="0" borderId="0" xfId="5" applyNumberFormat="1" applyFont="1" applyAlignment="1">
      <alignment horizontal="center" vertical="center" shrinkToFit="1"/>
    </xf>
    <xf numFmtId="0" fontId="9" fillId="0" borderId="0" xfId="5" applyFont="1" applyAlignment="1">
      <alignment vertical="center" shrinkToFit="1"/>
    </xf>
    <xf numFmtId="0" fontId="9" fillId="0" borderId="0" xfId="5" applyFont="1" applyAlignment="1">
      <alignment horizontal="center" vertical="center" shrinkToFit="1"/>
    </xf>
    <xf numFmtId="0" fontId="9" fillId="0" borderId="0" xfId="5" applyFont="1" applyAlignment="1">
      <alignment horizontal="right" vertical="center" shrinkToFit="1"/>
    </xf>
    <xf numFmtId="0" fontId="6" fillId="0" borderId="0" xfId="5" applyFont="1" applyAlignment="1">
      <alignment horizontal="center" vertical="center" shrinkToFit="1"/>
    </xf>
    <xf numFmtId="0" fontId="6" fillId="0" borderId="0" xfId="5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6" applyFont="1" applyAlignment="1">
      <alignment horizontal="center" vertical="center" shrinkToFit="1"/>
    </xf>
    <xf numFmtId="176" fontId="6" fillId="0" borderId="0" xfId="6" applyNumberFormat="1" applyFont="1" applyAlignment="1">
      <alignment horizontal="right" vertical="center" shrinkToFit="1"/>
    </xf>
    <xf numFmtId="5" fontId="6" fillId="0" borderId="0" xfId="4" applyNumberFormat="1" applyFont="1" applyAlignment="1">
      <alignment horizontal="right"/>
    </xf>
    <xf numFmtId="38" fontId="13" fillId="0" borderId="0" xfId="7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5" applyFont="1"/>
    <xf numFmtId="0" fontId="6" fillId="0" borderId="2" xfId="4" applyFont="1" applyBorder="1" applyAlignment="1">
      <alignment horizontal="center"/>
    </xf>
    <xf numFmtId="176" fontId="6" fillId="0" borderId="2" xfId="6" applyNumberFormat="1" applyFont="1" applyBorder="1" applyAlignment="1">
      <alignment horizontal="right" vertical="center" shrinkToFit="1"/>
    </xf>
    <xf numFmtId="5" fontId="6" fillId="0" borderId="2" xfId="4" applyNumberFormat="1" applyFont="1" applyBorder="1" applyAlignment="1">
      <alignment horizontal="right"/>
    </xf>
    <xf numFmtId="0" fontId="5" fillId="0" borderId="2" xfId="2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76" fontId="6" fillId="0" borderId="0" xfId="2" applyNumberFormat="1" applyFont="1">
      <alignment vertical="center"/>
    </xf>
    <xf numFmtId="5" fontId="6" fillId="0" borderId="0" xfId="2" applyNumberFormat="1" applyFont="1">
      <alignment vertical="center"/>
    </xf>
    <xf numFmtId="38" fontId="13" fillId="0" borderId="0" xfId="7" applyFont="1" applyAlignment="1">
      <alignment horizontal="right" vertical="center"/>
    </xf>
    <xf numFmtId="0" fontId="6" fillId="0" borderId="0" xfId="0" applyFont="1" applyAlignment="1">
      <alignment wrapText="1"/>
    </xf>
    <xf numFmtId="0" fontId="7" fillId="2" borderId="2" xfId="3" applyFont="1" applyFill="1" applyBorder="1" applyAlignment="1">
      <alignment horizontal="center" vertical="center" shrinkToFit="1"/>
    </xf>
    <xf numFmtId="0" fontId="6" fillId="0" borderId="2" xfId="0" applyFont="1" applyBorder="1"/>
    <xf numFmtId="0" fontId="5" fillId="0" borderId="2" xfId="3" applyFont="1" applyBorder="1" applyAlignment="1">
      <alignment horizontal="center" vertical="center"/>
    </xf>
    <xf numFmtId="5" fontId="6" fillId="0" borderId="3" xfId="5" applyNumberFormat="1" applyFont="1" applyBorder="1" applyAlignment="1">
      <alignment horizontal="center" vertical="center" shrinkToFit="1"/>
    </xf>
    <xf numFmtId="6" fontId="6" fillId="0" borderId="0" xfId="8" applyFont="1" applyAlignment="1">
      <alignment horizontal="right" vertical="center" shrinkToFit="1"/>
    </xf>
    <xf numFmtId="6" fontId="6" fillId="0" borderId="2" xfId="8" applyFont="1" applyBorder="1" applyAlignment="1">
      <alignment horizontal="right" vertical="center" shrinkToFit="1"/>
    </xf>
    <xf numFmtId="0" fontId="6" fillId="0" borderId="0" xfId="0" applyFont="1" applyAlignment="1">
      <alignment horizontal="center" wrapText="1"/>
    </xf>
    <xf numFmtId="176" fontId="5" fillId="0" borderId="3" xfId="6" applyNumberFormat="1" applyFont="1" applyBorder="1" applyAlignment="1">
      <alignment horizontal="center" vertical="center" shrinkToFit="1"/>
    </xf>
    <xf numFmtId="0" fontId="13" fillId="0" borderId="4" xfId="6" applyFont="1" applyBorder="1" applyAlignment="1">
      <alignment horizontal="center" vertical="center" shrinkToFit="1"/>
    </xf>
    <xf numFmtId="6" fontId="6" fillId="0" borderId="0" xfId="8" applyFont="1" applyAlignment="1"/>
    <xf numFmtId="5" fontId="6" fillId="0" borderId="5" xfId="6" applyNumberFormat="1" applyFont="1" applyBorder="1" applyAlignment="1">
      <alignment horizontal="center" vertical="center" shrinkToFit="1"/>
    </xf>
    <xf numFmtId="0" fontId="6" fillId="0" borderId="6" xfId="0" applyFont="1" applyBorder="1"/>
    <xf numFmtId="0" fontId="6" fillId="0" borderId="4" xfId="0" applyFont="1" applyBorder="1"/>
    <xf numFmtId="0" fontId="6" fillId="0" borderId="7" xfId="0" applyFont="1" applyBorder="1"/>
    <xf numFmtId="0" fontId="7" fillId="0" borderId="2" xfId="3" applyFont="1" applyBorder="1" applyAlignment="1">
      <alignment horizontal="center" vertical="center" shrinkToFit="1"/>
    </xf>
    <xf numFmtId="6" fontId="6" fillId="0" borderId="2" xfId="8" applyFont="1" applyBorder="1" applyAlignment="1"/>
    <xf numFmtId="38" fontId="13" fillId="0" borderId="2" xfId="7" applyFont="1" applyBorder="1" applyAlignment="1">
      <alignment horizontal="right" vertical="center"/>
    </xf>
    <xf numFmtId="176" fontId="6" fillId="0" borderId="0" xfId="0" applyNumberFormat="1" applyFont="1"/>
    <xf numFmtId="6" fontId="6" fillId="0" borderId="0" xfId="0" applyNumberFormat="1" applyFont="1"/>
    <xf numFmtId="0" fontId="9" fillId="0" borderId="0" xfId="6" applyFont="1" applyAlignment="1">
      <alignment horizontal="center" vertical="center" shrinkToFit="1"/>
    </xf>
    <xf numFmtId="0" fontId="9" fillId="0" borderId="0" xfId="6" applyFont="1" applyAlignment="1">
      <alignment horizontal="center" vertical="center"/>
    </xf>
    <xf numFmtId="0" fontId="14" fillId="0" borderId="0" xfId="0" applyFont="1" applyAlignment="1">
      <alignment vertical="center"/>
    </xf>
  </cellXfs>
  <cellStyles count="9">
    <cellStyle name="ハイパーリンク" xfId="1" builtinId="8"/>
    <cellStyle name="桁区切り 2" xfId="7" xr:uid="{EC93C737-8705-4736-9541-0505458533F0}"/>
    <cellStyle name="通貨" xfId="8" builtinId="7"/>
    <cellStyle name="標準" xfId="0" builtinId="0"/>
    <cellStyle name="標準 2" xfId="2" xr:uid="{C18A5B14-B701-42AC-8F92-F994EED75AFC}"/>
    <cellStyle name="標準 2 2" xfId="4" xr:uid="{B9B87FDE-D729-4166-AE63-84520A52E83B}"/>
    <cellStyle name="標準 4" xfId="3" xr:uid="{831A2A84-DFA4-45B6-8EC6-55C65652F4F3}"/>
    <cellStyle name="標準 5" xfId="5" xr:uid="{A5CEEC51-6533-4547-A554-472A3BECBC3C}"/>
    <cellStyle name="標準 6" xfId="6" xr:uid="{0795234A-E10C-474B-BF25-178DE2BDC48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yacht-master/1410-254-2.html" TargetMode="External"/><Relationship Id="rId18" Type="http://schemas.openxmlformats.org/officeDocument/2006/relationships/hyperlink" Target="https://www.bucherer.com/rolex-certified-pre-owned/watches/submariner-date/1410-265-5.html" TargetMode="External"/><Relationship Id="rId26" Type="http://schemas.openxmlformats.org/officeDocument/2006/relationships/hyperlink" Target="https://www.bucherer.com/rolex-certified-pre-owned/watches/date/1410-287-1.html" TargetMode="External"/><Relationship Id="rId21" Type="http://schemas.openxmlformats.org/officeDocument/2006/relationships/hyperlink" Target="https://www.bucherer.com/rolex-certified-pre-owned/watches/sea-dweller/1410-274-6.html" TargetMode="External"/><Relationship Id="rId34" Type="http://schemas.openxmlformats.org/officeDocument/2006/relationships/hyperlink" Target="https://www.bucherer.com/rolex-certified-pre-owned/watches/day-date/1410-361-4.html" TargetMode="External"/><Relationship Id="rId7" Type="http://schemas.openxmlformats.org/officeDocument/2006/relationships/hyperlink" Target="https://www.bucherer.com/rolex-certified-pre-owned/watches/submariner/1410-227-9.html" TargetMode="External"/><Relationship Id="rId12" Type="http://schemas.openxmlformats.org/officeDocument/2006/relationships/hyperlink" Target="https://www.bucherer.com/rolex-certified-pre-owned/watches/datejust/1410-250-8.html" TargetMode="External"/><Relationship Id="rId17" Type="http://schemas.openxmlformats.org/officeDocument/2006/relationships/hyperlink" Target="https://www.bucherer.com/rolex-certified-pre-owned/watches/submariner-date/1410-264-4.html" TargetMode="External"/><Relationship Id="rId25" Type="http://schemas.openxmlformats.org/officeDocument/2006/relationships/hyperlink" Target="https://www.bucherer.com/rolex-certified-pre-owned/watches/day-date/1410-284-8.html" TargetMode="External"/><Relationship Id="rId33" Type="http://schemas.openxmlformats.org/officeDocument/2006/relationships/hyperlink" Target="https://www.bucherer.com/rolex-certified-pre-owned/watches/datejust/1410-357-8.html" TargetMode="External"/><Relationship Id="rId38" Type="http://schemas.openxmlformats.org/officeDocument/2006/relationships/hyperlink" Target="https://www.bucherer.com/rolex-certified-pre-owned/watches/day-date/1374-169-6.html" TargetMode="External"/><Relationship Id="rId2" Type="http://schemas.openxmlformats.org/officeDocument/2006/relationships/hyperlink" Target="https://www.bucherer.com/rolex-certified-pre-owned/watches/explorer-ii/1355-410-6.html" TargetMode="External"/><Relationship Id="rId16" Type="http://schemas.openxmlformats.org/officeDocument/2006/relationships/hyperlink" Target="https://www.bucherer.com/rolex-certified-pre-owned/watches/datejust/1410-263-3.html" TargetMode="External"/><Relationship Id="rId20" Type="http://schemas.openxmlformats.org/officeDocument/2006/relationships/hyperlink" Target="https://www.bucherer.com/rolex-certified-pre-owned/watches/datejust/1410-271-3.html" TargetMode="External"/><Relationship Id="rId29" Type="http://schemas.openxmlformats.org/officeDocument/2006/relationships/hyperlink" Target="https://www.bucherer.com/rolex-certified-pre-owned/watches/cosmograph-daytona/1410-294-0.html" TargetMode="External"/><Relationship Id="rId1" Type="http://schemas.openxmlformats.org/officeDocument/2006/relationships/hyperlink" Target="https://www.bucherer.com/rolex-certified-pre-owned/watches/explorer/1352-565-2.html" TargetMode="External"/><Relationship Id="rId6" Type="http://schemas.openxmlformats.org/officeDocument/2006/relationships/hyperlink" Target="https://www.bucherer.com/rolex-certified-pre-owned/watches/datejust/1410-226-8.html" TargetMode="External"/><Relationship Id="rId11" Type="http://schemas.openxmlformats.org/officeDocument/2006/relationships/hyperlink" Target="https://www.bucherer.com/rolex-certified-pre-owned/watches/datejust/1410-246-2.html" TargetMode="External"/><Relationship Id="rId24" Type="http://schemas.openxmlformats.org/officeDocument/2006/relationships/hyperlink" Target="https://www.bucherer.com/rolex-certified-pre-owned/watches/cosmograph-daytona/1410-281-5.html" TargetMode="External"/><Relationship Id="rId32" Type="http://schemas.openxmlformats.org/officeDocument/2006/relationships/hyperlink" Target="https://www.bucherer.com/rolex-certified-pre-owned/watches/turn-o-graph/1410-338-5.html" TargetMode="External"/><Relationship Id="rId37" Type="http://schemas.openxmlformats.org/officeDocument/2006/relationships/hyperlink" Target="https://www.bucherer.com/rolex-certified-pre-owned/watches/day-date/1373-933-4.html" TargetMode="External"/><Relationship Id="rId5" Type="http://schemas.openxmlformats.org/officeDocument/2006/relationships/hyperlink" Target="https://www.bucherer.com/rolex-certified-pre-owned/watches/submariner/1410-224-6.html" TargetMode="External"/><Relationship Id="rId15" Type="http://schemas.openxmlformats.org/officeDocument/2006/relationships/hyperlink" Target="https://www.bucherer.com/rolex-certified-pre-owned/watches/submariner-date/1410-261-1.html" TargetMode="External"/><Relationship Id="rId23" Type="http://schemas.openxmlformats.org/officeDocument/2006/relationships/hyperlink" Target="https://www.bucherer.com/rolex-certified-pre-owned/watches/deepsea/1410-277-9.html" TargetMode="External"/><Relationship Id="rId28" Type="http://schemas.openxmlformats.org/officeDocument/2006/relationships/hyperlink" Target="https://www.bucherer.com/rolex-certified-pre-owned/watches/datejust/1410-293-9.html" TargetMode="External"/><Relationship Id="rId36" Type="http://schemas.openxmlformats.org/officeDocument/2006/relationships/hyperlink" Target="https://www.bucherer.com/rolex-certified-pre-owned/watches/gmt-master/1410-367-0.html" TargetMode="External"/><Relationship Id="rId10" Type="http://schemas.openxmlformats.org/officeDocument/2006/relationships/hyperlink" Target="https://www.bucherer.com/rolex-certified-pre-owned/watches/submariner/1410-235-9.html" TargetMode="External"/><Relationship Id="rId19" Type="http://schemas.openxmlformats.org/officeDocument/2006/relationships/hyperlink" Target="https://www.bucherer.com/rolex-certified-pre-owned/watches/datejust/1410-266-6.html" TargetMode="External"/><Relationship Id="rId31" Type="http://schemas.openxmlformats.org/officeDocument/2006/relationships/hyperlink" Target="https://www.bucherer.com/rolex-certified-pre-owned/watches/turn-o-graph/1410-336-3.html" TargetMode="External"/><Relationship Id="rId4" Type="http://schemas.openxmlformats.org/officeDocument/2006/relationships/hyperlink" Target="https://www.bucherer.com/rolex-certified-pre-owned/watches/submariner/1410-223-5.html" TargetMode="External"/><Relationship Id="rId9" Type="http://schemas.openxmlformats.org/officeDocument/2006/relationships/hyperlink" Target="https://www.bucherer.com/rolex-certified-pre-owned/watches/yacht-master/1410-233-7.html" TargetMode="External"/><Relationship Id="rId14" Type="http://schemas.openxmlformats.org/officeDocument/2006/relationships/hyperlink" Target="https://www.bucherer.com/rolex-certified-pre-owned/watches/oyster-perpetual/1410-255-3.html" TargetMode="External"/><Relationship Id="rId22" Type="http://schemas.openxmlformats.org/officeDocument/2006/relationships/hyperlink" Target="https://www.bucherer.com/rolex-certified-pre-owned/watches/oyster-perpetual/1410-275-7.html" TargetMode="External"/><Relationship Id="rId27" Type="http://schemas.openxmlformats.org/officeDocument/2006/relationships/hyperlink" Target="https://www.bucherer.com/rolex-certified-pre-owned/watches/datejust/1410-288-2.html" TargetMode="External"/><Relationship Id="rId30" Type="http://schemas.openxmlformats.org/officeDocument/2006/relationships/hyperlink" Target="https://www.bucherer.com/rolex-certified-pre-owned/watches/cosmograph-daytona/1410-296-2.html" TargetMode="External"/><Relationship Id="rId35" Type="http://schemas.openxmlformats.org/officeDocument/2006/relationships/hyperlink" Target="https://www.bucherer.com/rolex-certified-pre-owned/watches/datejust/1410-364-7.html" TargetMode="External"/><Relationship Id="rId8" Type="http://schemas.openxmlformats.org/officeDocument/2006/relationships/hyperlink" Target="https://www.bucherer.com/rolex-certified-pre-owned/watches/submariner/1410-230-4.html" TargetMode="External"/><Relationship Id="rId3" Type="http://schemas.openxmlformats.org/officeDocument/2006/relationships/hyperlink" Target="https://www.bucherer.com/rolex-certified-pre-owned/watches/sea-dweller/1355-472-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datejust/1332-202-4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cherer.com/rolex-certified-pre-owned/watches/gmt-master/1410-367-0.html" TargetMode="External"/><Relationship Id="rId1" Type="http://schemas.openxmlformats.org/officeDocument/2006/relationships/hyperlink" Target="https://www.bucherer.com/rolex-certified-pre-owned/watches/datejust/1332-202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7FCF-DA2F-4B3F-BD42-F611A9A76DBE}">
  <dimension ref="A1:N373"/>
  <sheetViews>
    <sheetView tabSelected="1" workbookViewId="0">
      <pane ySplit="2" topLeftCell="A3" activePane="bottomLeft" state="frozen"/>
      <selection pane="bottomLeft" activeCell="M13" sqref="M13"/>
    </sheetView>
  </sheetViews>
  <sheetFormatPr defaultRowHeight="18.75"/>
  <cols>
    <col min="1" max="1" width="4.5" style="15" bestFit="1" customWidth="1"/>
    <col min="2" max="2" width="11.375" style="15" bestFit="1" customWidth="1"/>
    <col min="3" max="3" width="14.875" style="15" bestFit="1" customWidth="1"/>
    <col min="4" max="9" width="9" style="15"/>
    <col min="10" max="10" width="15" style="15" bestFit="1" customWidth="1"/>
    <col min="11" max="11" width="25.125" style="15" bestFit="1" customWidth="1"/>
    <col min="12" max="12" width="9" style="15"/>
    <col min="14" max="14" width="0" hidden="1" customWidth="1"/>
    <col min="15" max="16384" width="9" style="15"/>
  </cols>
  <sheetData>
    <row r="1" spans="1:14">
      <c r="B1" s="59" t="s">
        <v>829</v>
      </c>
      <c r="C1" s="59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2" t="s">
        <v>6</v>
      </c>
      <c r="I2" s="52" t="s">
        <v>7</v>
      </c>
      <c r="J2" s="53" t="s">
        <v>8</v>
      </c>
      <c r="K2" s="50" t="s">
        <v>828</v>
      </c>
      <c r="L2" s="47" t="s">
        <v>826</v>
      </c>
      <c r="M2" s="48" t="s">
        <v>827</v>
      </c>
    </row>
    <row r="3" spans="1:14">
      <c r="A3" s="15">
        <v>1</v>
      </c>
      <c r="B3" s="5" t="s">
        <v>745</v>
      </c>
      <c r="C3" s="29" t="s">
        <v>306</v>
      </c>
      <c r="D3" s="29">
        <v>2002</v>
      </c>
      <c r="E3" s="29" t="s">
        <v>10</v>
      </c>
      <c r="F3" s="29" t="s">
        <v>804</v>
      </c>
      <c r="G3" s="29">
        <v>114270</v>
      </c>
      <c r="H3" s="29">
        <v>3</v>
      </c>
      <c r="I3" s="15" t="s">
        <v>25</v>
      </c>
      <c r="J3" s="25">
        <v>7900</v>
      </c>
      <c r="K3" s="49">
        <f>J3*170</f>
        <v>1343000</v>
      </c>
      <c r="L3" s="25">
        <v>7900</v>
      </c>
      <c r="M3" s="38">
        <f t="shared" ref="M3:M66" si="0">J3-L3</f>
        <v>0</v>
      </c>
      <c r="N3" s="1" t="s">
        <v>768</v>
      </c>
    </row>
    <row r="4" spans="1:14">
      <c r="A4" s="15">
        <v>2</v>
      </c>
      <c r="B4" s="5" t="s">
        <v>741</v>
      </c>
      <c r="C4" s="29" t="s">
        <v>325</v>
      </c>
      <c r="D4" s="29">
        <v>2002</v>
      </c>
      <c r="E4" s="29" t="s">
        <v>15</v>
      </c>
      <c r="F4" s="29" t="s">
        <v>804</v>
      </c>
      <c r="G4" s="29">
        <v>16570</v>
      </c>
      <c r="H4" s="29">
        <v>3</v>
      </c>
      <c r="I4" s="15" t="s">
        <v>25</v>
      </c>
      <c r="J4" s="25">
        <v>10200</v>
      </c>
      <c r="K4" s="49">
        <f t="shared" ref="K4:K67" si="1">J4*170</f>
        <v>1734000</v>
      </c>
      <c r="L4" s="25">
        <v>10200</v>
      </c>
      <c r="M4" s="38">
        <f t="shared" si="0"/>
        <v>0</v>
      </c>
      <c r="N4" s="1" t="s">
        <v>769</v>
      </c>
    </row>
    <row r="5" spans="1:14">
      <c r="A5" s="15">
        <v>3</v>
      </c>
      <c r="B5" s="6" t="s">
        <v>743</v>
      </c>
      <c r="C5" s="29" t="s">
        <v>351</v>
      </c>
      <c r="D5" s="29">
        <v>1991</v>
      </c>
      <c r="E5" s="29" t="s">
        <v>15</v>
      </c>
      <c r="F5" s="29" t="s">
        <v>804</v>
      </c>
      <c r="G5" s="29">
        <v>16600</v>
      </c>
      <c r="H5" s="29">
        <v>3</v>
      </c>
      <c r="I5" s="15" t="s">
        <v>25</v>
      </c>
      <c r="J5" s="25">
        <v>10500</v>
      </c>
      <c r="K5" s="49">
        <f t="shared" si="1"/>
        <v>1785000</v>
      </c>
      <c r="L5" s="25">
        <v>10500</v>
      </c>
      <c r="M5" s="38">
        <f t="shared" si="0"/>
        <v>0</v>
      </c>
      <c r="N5" s="1" t="s">
        <v>770</v>
      </c>
    </row>
    <row r="6" spans="1:14">
      <c r="A6" s="15">
        <v>4</v>
      </c>
      <c r="B6" s="6" t="s">
        <v>739</v>
      </c>
      <c r="C6" s="29" t="s">
        <v>351</v>
      </c>
      <c r="D6" s="29">
        <v>1997</v>
      </c>
      <c r="E6" s="29" t="s">
        <v>15</v>
      </c>
      <c r="F6" s="29" t="s">
        <v>804</v>
      </c>
      <c r="G6" s="29">
        <v>16600</v>
      </c>
      <c r="H6" s="29">
        <v>3</v>
      </c>
      <c r="I6" s="15" t="s">
        <v>25</v>
      </c>
      <c r="J6" s="25">
        <v>10500</v>
      </c>
      <c r="K6" s="49">
        <f t="shared" si="1"/>
        <v>1785000</v>
      </c>
      <c r="L6" s="25">
        <v>10500</v>
      </c>
      <c r="M6" s="38">
        <f t="shared" si="0"/>
        <v>0</v>
      </c>
      <c r="N6" t="s">
        <v>740</v>
      </c>
    </row>
    <row r="7" spans="1:14">
      <c r="A7" s="15">
        <v>5</v>
      </c>
      <c r="B7" s="6" t="s">
        <v>737</v>
      </c>
      <c r="C7" s="29" t="s">
        <v>314</v>
      </c>
      <c r="D7" s="29" t="s">
        <v>128</v>
      </c>
      <c r="E7" s="29" t="s">
        <v>154</v>
      </c>
      <c r="F7" s="29" t="s">
        <v>809</v>
      </c>
      <c r="G7" s="29">
        <v>326135</v>
      </c>
      <c r="H7" s="29" t="s">
        <v>402</v>
      </c>
      <c r="I7" s="15" t="s">
        <v>42</v>
      </c>
      <c r="J7" s="25">
        <v>38000</v>
      </c>
      <c r="K7" s="49">
        <f t="shared" si="1"/>
        <v>6460000</v>
      </c>
      <c r="L7" s="25">
        <v>38000</v>
      </c>
      <c r="M7" s="38">
        <f t="shared" si="0"/>
        <v>0</v>
      </c>
      <c r="N7" t="s">
        <v>738</v>
      </c>
    </row>
    <row r="8" spans="1:14">
      <c r="A8" s="15">
        <v>6</v>
      </c>
      <c r="B8" s="6" t="s">
        <v>735</v>
      </c>
      <c r="C8" s="29" t="s">
        <v>314</v>
      </c>
      <c r="D8" s="29" t="s">
        <v>128</v>
      </c>
      <c r="E8" s="29" t="s">
        <v>154</v>
      </c>
      <c r="F8" s="29" t="s">
        <v>809</v>
      </c>
      <c r="G8" s="29">
        <v>326135</v>
      </c>
      <c r="H8" s="29" t="s">
        <v>402</v>
      </c>
      <c r="I8" s="15" t="s">
        <v>42</v>
      </c>
      <c r="J8" s="25">
        <v>38000</v>
      </c>
      <c r="K8" s="49">
        <f t="shared" si="1"/>
        <v>6460000</v>
      </c>
      <c r="L8" s="25">
        <v>38000</v>
      </c>
      <c r="M8" s="38">
        <f t="shared" si="0"/>
        <v>0</v>
      </c>
      <c r="N8" t="s">
        <v>736</v>
      </c>
    </row>
    <row r="9" spans="1:14">
      <c r="A9" s="15">
        <v>7</v>
      </c>
      <c r="B9" s="6" t="s">
        <v>733</v>
      </c>
      <c r="C9" s="29" t="s">
        <v>314</v>
      </c>
      <c r="D9" s="29" t="s">
        <v>128</v>
      </c>
      <c r="E9" s="29" t="s">
        <v>154</v>
      </c>
      <c r="F9" s="29" t="s">
        <v>811</v>
      </c>
      <c r="G9" s="29">
        <v>326138</v>
      </c>
      <c r="H9" s="29" t="s">
        <v>402</v>
      </c>
      <c r="I9" s="15" t="s">
        <v>25</v>
      </c>
      <c r="J9" s="25">
        <v>35000</v>
      </c>
      <c r="K9" s="49">
        <f t="shared" si="1"/>
        <v>5950000</v>
      </c>
      <c r="L9" s="25">
        <v>35000</v>
      </c>
      <c r="M9" s="38">
        <f t="shared" si="0"/>
        <v>0</v>
      </c>
      <c r="N9" t="s">
        <v>734</v>
      </c>
    </row>
    <row r="10" spans="1:14">
      <c r="A10" s="15">
        <v>8</v>
      </c>
      <c r="B10" s="6" t="s">
        <v>729</v>
      </c>
      <c r="C10" s="29" t="s">
        <v>145</v>
      </c>
      <c r="D10" s="29">
        <v>1995</v>
      </c>
      <c r="E10" s="29" t="s">
        <v>15</v>
      </c>
      <c r="F10" s="29" t="s">
        <v>811</v>
      </c>
      <c r="G10" s="29">
        <v>16528</v>
      </c>
      <c r="H10" s="29">
        <v>3</v>
      </c>
      <c r="I10" s="15" t="s">
        <v>25</v>
      </c>
      <c r="J10" s="25">
        <v>50000</v>
      </c>
      <c r="K10" s="49">
        <f t="shared" si="1"/>
        <v>8500000</v>
      </c>
      <c r="L10" s="25">
        <v>50000</v>
      </c>
      <c r="M10" s="38">
        <f t="shared" si="0"/>
        <v>0</v>
      </c>
      <c r="N10" t="s">
        <v>730</v>
      </c>
    </row>
    <row r="11" spans="1:14">
      <c r="A11" s="15">
        <v>9</v>
      </c>
      <c r="B11" s="6" t="s">
        <v>727</v>
      </c>
      <c r="C11" s="29" t="s">
        <v>121</v>
      </c>
      <c r="D11" s="29">
        <v>2001</v>
      </c>
      <c r="E11" s="29" t="s">
        <v>10</v>
      </c>
      <c r="F11" s="29" t="s">
        <v>812</v>
      </c>
      <c r="G11" s="29">
        <v>118239</v>
      </c>
      <c r="H11" s="29" t="s">
        <v>122</v>
      </c>
      <c r="I11" s="15" t="s">
        <v>28</v>
      </c>
      <c r="J11" s="25">
        <v>32000</v>
      </c>
      <c r="K11" s="49">
        <f t="shared" si="1"/>
        <v>5440000</v>
      </c>
      <c r="L11" s="25">
        <v>32000</v>
      </c>
      <c r="M11" s="38">
        <f t="shared" si="0"/>
        <v>0</v>
      </c>
      <c r="N11" t="s">
        <v>728</v>
      </c>
    </row>
    <row r="12" spans="1:14">
      <c r="A12" s="15">
        <v>10</v>
      </c>
      <c r="B12" s="6" t="s">
        <v>725</v>
      </c>
      <c r="C12" s="29" t="s">
        <v>311</v>
      </c>
      <c r="D12" s="29">
        <v>2001</v>
      </c>
      <c r="E12" s="29" t="s">
        <v>15</v>
      </c>
      <c r="F12" s="29" t="s">
        <v>804</v>
      </c>
      <c r="G12" s="29">
        <v>16710</v>
      </c>
      <c r="H12" s="29">
        <v>3</v>
      </c>
      <c r="I12" s="15" t="s">
        <v>25</v>
      </c>
      <c r="J12" s="25">
        <v>13900</v>
      </c>
      <c r="K12" s="49">
        <f t="shared" si="1"/>
        <v>2363000</v>
      </c>
      <c r="L12" s="25">
        <v>13900</v>
      </c>
      <c r="M12" s="38">
        <f t="shared" si="0"/>
        <v>0</v>
      </c>
      <c r="N12" t="s">
        <v>726</v>
      </c>
    </row>
    <row r="13" spans="1:14">
      <c r="A13" s="15">
        <v>11</v>
      </c>
      <c r="B13" s="6" t="s">
        <v>721</v>
      </c>
      <c r="C13" s="29" t="s">
        <v>121</v>
      </c>
      <c r="D13" s="29">
        <v>2000</v>
      </c>
      <c r="E13" s="29" t="s">
        <v>10</v>
      </c>
      <c r="F13" s="29" t="s">
        <v>810</v>
      </c>
      <c r="G13" s="29">
        <v>118206</v>
      </c>
      <c r="H13" s="29" t="s">
        <v>122</v>
      </c>
      <c r="I13" s="15" t="s">
        <v>478</v>
      </c>
      <c r="J13" s="25">
        <v>36000</v>
      </c>
      <c r="K13" s="49">
        <f t="shared" si="1"/>
        <v>6120000</v>
      </c>
      <c r="L13" s="25">
        <v>36000</v>
      </c>
      <c r="M13" s="38">
        <f t="shared" si="0"/>
        <v>0</v>
      </c>
      <c r="N13" t="s">
        <v>722</v>
      </c>
    </row>
    <row r="14" spans="1:14">
      <c r="A14" s="15">
        <v>12</v>
      </c>
      <c r="B14" s="6" t="s">
        <v>719</v>
      </c>
      <c r="C14" s="29" t="s">
        <v>121</v>
      </c>
      <c r="D14" s="29">
        <v>1999</v>
      </c>
      <c r="E14" s="29" t="s">
        <v>10</v>
      </c>
      <c r="F14" s="29" t="s">
        <v>812</v>
      </c>
      <c r="G14" s="29">
        <v>18239</v>
      </c>
      <c r="H14" s="29" t="s">
        <v>122</v>
      </c>
      <c r="I14" s="15" t="s">
        <v>28</v>
      </c>
      <c r="J14" s="25">
        <v>23500</v>
      </c>
      <c r="K14" s="49">
        <f t="shared" si="1"/>
        <v>3995000</v>
      </c>
      <c r="L14" s="25">
        <v>23500</v>
      </c>
      <c r="M14" s="38">
        <f t="shared" si="0"/>
        <v>0</v>
      </c>
      <c r="N14" t="s">
        <v>720</v>
      </c>
    </row>
    <row r="15" spans="1:14">
      <c r="A15" s="15">
        <v>13</v>
      </c>
      <c r="B15" s="6" t="s">
        <v>717</v>
      </c>
      <c r="C15" s="29" t="s">
        <v>121</v>
      </c>
      <c r="D15" s="29" t="s">
        <v>128</v>
      </c>
      <c r="E15" s="29" t="s">
        <v>90</v>
      </c>
      <c r="F15" s="29" t="s">
        <v>812</v>
      </c>
      <c r="G15" s="29">
        <v>218239</v>
      </c>
      <c r="H15" s="29" t="s">
        <v>122</v>
      </c>
      <c r="I15" s="15" t="s">
        <v>25</v>
      </c>
      <c r="J15" s="25">
        <v>40000</v>
      </c>
      <c r="K15" s="49">
        <f t="shared" si="1"/>
        <v>6800000</v>
      </c>
      <c r="L15" s="25">
        <v>40000</v>
      </c>
      <c r="M15" s="38">
        <f t="shared" si="0"/>
        <v>0</v>
      </c>
      <c r="N15" s="1" t="s">
        <v>767</v>
      </c>
    </row>
    <row r="16" spans="1:14">
      <c r="A16" s="15">
        <v>14</v>
      </c>
      <c r="B16" s="6" t="s">
        <v>715</v>
      </c>
      <c r="C16" s="29" t="s">
        <v>121</v>
      </c>
      <c r="D16" s="29">
        <v>1993</v>
      </c>
      <c r="E16" s="29" t="s">
        <v>10</v>
      </c>
      <c r="F16" s="29" t="s">
        <v>812</v>
      </c>
      <c r="G16" s="29">
        <v>18239</v>
      </c>
      <c r="H16" s="29" t="s">
        <v>122</v>
      </c>
      <c r="I16" s="15" t="s">
        <v>28</v>
      </c>
      <c r="J16" s="25">
        <v>24200</v>
      </c>
      <c r="K16" s="49">
        <f t="shared" si="1"/>
        <v>4114000</v>
      </c>
      <c r="L16" s="25">
        <v>24200</v>
      </c>
      <c r="M16" s="38">
        <f t="shared" si="0"/>
        <v>0</v>
      </c>
      <c r="N16" s="1" t="s">
        <v>803</v>
      </c>
    </row>
    <row r="17" spans="1:14">
      <c r="A17" s="15">
        <v>15</v>
      </c>
      <c r="B17" s="7" t="s">
        <v>713</v>
      </c>
      <c r="C17" s="29" t="s">
        <v>311</v>
      </c>
      <c r="D17" s="29">
        <v>2002</v>
      </c>
      <c r="E17" s="29" t="s">
        <v>15</v>
      </c>
      <c r="F17" s="29" t="s">
        <v>804</v>
      </c>
      <c r="G17" s="29">
        <v>16710</v>
      </c>
      <c r="H17" s="29">
        <v>3</v>
      </c>
      <c r="I17" s="15" t="s">
        <v>25</v>
      </c>
      <c r="J17" s="25">
        <v>13500</v>
      </c>
      <c r="K17" s="49">
        <f t="shared" si="1"/>
        <v>2295000</v>
      </c>
      <c r="L17" s="25">
        <v>13500</v>
      </c>
      <c r="M17" s="38">
        <f t="shared" si="0"/>
        <v>0</v>
      </c>
      <c r="N17" t="s">
        <v>714</v>
      </c>
    </row>
    <row r="18" spans="1:14">
      <c r="A18" s="15">
        <v>16</v>
      </c>
      <c r="B18" s="6" t="s">
        <v>709</v>
      </c>
      <c r="C18" s="29" t="s">
        <v>311</v>
      </c>
      <c r="D18" s="29">
        <v>2001</v>
      </c>
      <c r="E18" s="29" t="s">
        <v>15</v>
      </c>
      <c r="F18" s="29" t="s">
        <v>804</v>
      </c>
      <c r="G18" s="29">
        <v>16710</v>
      </c>
      <c r="H18" s="29">
        <v>3</v>
      </c>
      <c r="I18" s="15" t="s">
        <v>25</v>
      </c>
      <c r="J18" s="25">
        <v>13500</v>
      </c>
      <c r="K18" s="49">
        <f t="shared" si="1"/>
        <v>2295000</v>
      </c>
      <c r="L18" s="25">
        <v>13500</v>
      </c>
      <c r="M18" s="38">
        <f t="shared" si="0"/>
        <v>0</v>
      </c>
      <c r="N18" t="s">
        <v>710</v>
      </c>
    </row>
    <row r="19" spans="1:14">
      <c r="A19" s="15">
        <v>17</v>
      </c>
      <c r="B19" s="6" t="s">
        <v>711</v>
      </c>
      <c r="C19" s="29" t="s">
        <v>446</v>
      </c>
      <c r="D19" s="29">
        <v>1996</v>
      </c>
      <c r="E19" s="29" t="s">
        <v>15</v>
      </c>
      <c r="F19" s="29" t="s">
        <v>804</v>
      </c>
      <c r="G19" s="29">
        <v>16700</v>
      </c>
      <c r="H19" s="29">
        <v>3</v>
      </c>
      <c r="I19" s="15" t="s">
        <v>25</v>
      </c>
      <c r="J19" s="25">
        <v>13500</v>
      </c>
      <c r="K19" s="49">
        <f t="shared" si="1"/>
        <v>2295000</v>
      </c>
      <c r="L19" s="25">
        <v>13500</v>
      </c>
      <c r="M19" s="38">
        <f t="shared" si="0"/>
        <v>0</v>
      </c>
      <c r="N19" t="s">
        <v>712</v>
      </c>
    </row>
    <row r="20" spans="1:14">
      <c r="A20" s="15">
        <v>18</v>
      </c>
      <c r="B20" s="6" t="s">
        <v>707</v>
      </c>
      <c r="C20" s="29" t="s">
        <v>446</v>
      </c>
      <c r="D20" s="29">
        <v>1991</v>
      </c>
      <c r="E20" s="29" t="s">
        <v>15</v>
      </c>
      <c r="F20" s="29" t="s">
        <v>804</v>
      </c>
      <c r="G20" s="29">
        <v>16700</v>
      </c>
      <c r="H20" s="29">
        <v>3</v>
      </c>
      <c r="I20" s="15" t="s">
        <v>25</v>
      </c>
      <c r="J20" s="25">
        <v>13500</v>
      </c>
      <c r="K20" s="49">
        <f t="shared" si="1"/>
        <v>2295000</v>
      </c>
      <c r="L20" s="25">
        <v>13500</v>
      </c>
      <c r="M20" s="38">
        <f t="shared" si="0"/>
        <v>0</v>
      </c>
      <c r="N20" t="s">
        <v>708</v>
      </c>
    </row>
    <row r="21" spans="1:14">
      <c r="A21" s="15">
        <v>19</v>
      </c>
      <c r="B21" s="6" t="s">
        <v>705</v>
      </c>
      <c r="C21" s="29" t="s">
        <v>446</v>
      </c>
      <c r="D21" s="29">
        <v>1997</v>
      </c>
      <c r="E21" s="29" t="s">
        <v>15</v>
      </c>
      <c r="F21" s="29" t="s">
        <v>804</v>
      </c>
      <c r="G21" s="29">
        <v>16700</v>
      </c>
      <c r="H21" s="29">
        <v>3</v>
      </c>
      <c r="I21" s="15" t="s">
        <v>25</v>
      </c>
      <c r="J21" s="25">
        <v>13900</v>
      </c>
      <c r="K21" s="49">
        <f t="shared" si="1"/>
        <v>2363000</v>
      </c>
      <c r="L21" s="25">
        <v>13900</v>
      </c>
      <c r="M21" s="38">
        <f t="shared" si="0"/>
        <v>0</v>
      </c>
      <c r="N21" t="s">
        <v>706</v>
      </c>
    </row>
    <row r="22" spans="1:14">
      <c r="A22" s="15">
        <v>20</v>
      </c>
      <c r="B22" s="6" t="s">
        <v>660</v>
      </c>
      <c r="C22" s="29" t="s">
        <v>145</v>
      </c>
      <c r="D22" s="29">
        <v>2004</v>
      </c>
      <c r="E22" s="29" t="s">
        <v>15</v>
      </c>
      <c r="F22" s="29" t="s">
        <v>812</v>
      </c>
      <c r="G22" s="29">
        <v>116509</v>
      </c>
      <c r="H22" s="29">
        <v>3</v>
      </c>
      <c r="I22" s="15" t="s">
        <v>28</v>
      </c>
      <c r="J22" s="25">
        <v>45000</v>
      </c>
      <c r="K22" s="49">
        <f t="shared" si="1"/>
        <v>7650000</v>
      </c>
      <c r="L22" s="25">
        <v>45000</v>
      </c>
      <c r="M22" s="38">
        <f t="shared" si="0"/>
        <v>0</v>
      </c>
      <c r="N22" t="s">
        <v>661</v>
      </c>
    </row>
    <row r="23" spans="1:14">
      <c r="A23" s="15">
        <v>21</v>
      </c>
      <c r="B23" s="6" t="s">
        <v>516</v>
      </c>
      <c r="C23" s="29" t="s">
        <v>132</v>
      </c>
      <c r="D23" s="29">
        <v>2005</v>
      </c>
      <c r="E23" s="29" t="s">
        <v>10</v>
      </c>
      <c r="F23" s="29" t="s">
        <v>808</v>
      </c>
      <c r="G23" s="29">
        <v>116264</v>
      </c>
      <c r="H23" s="29">
        <v>3</v>
      </c>
      <c r="I23" s="15" t="s">
        <v>42</v>
      </c>
      <c r="J23" s="25">
        <v>9600</v>
      </c>
      <c r="K23" s="49">
        <f t="shared" si="1"/>
        <v>1632000</v>
      </c>
      <c r="L23" s="25">
        <v>9600</v>
      </c>
      <c r="M23" s="38">
        <f t="shared" si="0"/>
        <v>0</v>
      </c>
      <c r="N23" t="s">
        <v>517</v>
      </c>
    </row>
    <row r="24" spans="1:14">
      <c r="A24" s="15">
        <v>22</v>
      </c>
      <c r="B24" s="6" t="s">
        <v>703</v>
      </c>
      <c r="C24" s="29" t="s">
        <v>446</v>
      </c>
      <c r="D24" s="29">
        <v>1999</v>
      </c>
      <c r="E24" s="29" t="s">
        <v>15</v>
      </c>
      <c r="F24" s="29" t="s">
        <v>804</v>
      </c>
      <c r="G24" s="29">
        <v>16700</v>
      </c>
      <c r="H24" s="29">
        <v>3</v>
      </c>
      <c r="I24" s="15" t="s">
        <v>25</v>
      </c>
      <c r="J24" s="25">
        <v>13500</v>
      </c>
      <c r="K24" s="49">
        <f t="shared" si="1"/>
        <v>2295000</v>
      </c>
      <c r="L24" s="25">
        <v>13500</v>
      </c>
      <c r="M24" s="38">
        <f t="shared" si="0"/>
        <v>0</v>
      </c>
      <c r="N24" t="s">
        <v>704</v>
      </c>
    </row>
    <row r="25" spans="1:14">
      <c r="A25" s="15">
        <v>23</v>
      </c>
      <c r="B25" s="6" t="s">
        <v>699</v>
      </c>
      <c r="C25" s="29" t="s">
        <v>446</v>
      </c>
      <c r="D25" s="29">
        <v>1996</v>
      </c>
      <c r="E25" s="29" t="s">
        <v>15</v>
      </c>
      <c r="F25" s="29" t="s">
        <v>804</v>
      </c>
      <c r="G25" s="29">
        <v>16700</v>
      </c>
      <c r="H25" s="29">
        <v>3</v>
      </c>
      <c r="I25" s="15" t="s">
        <v>25</v>
      </c>
      <c r="J25" s="25">
        <v>13500</v>
      </c>
      <c r="K25" s="49">
        <f t="shared" si="1"/>
        <v>2295000</v>
      </c>
      <c r="L25" s="25">
        <v>13500</v>
      </c>
      <c r="M25" s="38">
        <f t="shared" si="0"/>
        <v>0</v>
      </c>
      <c r="N25" t="s">
        <v>700</v>
      </c>
    </row>
    <row r="26" spans="1:14">
      <c r="A26" s="15">
        <v>24</v>
      </c>
      <c r="B26" s="6" t="s">
        <v>701</v>
      </c>
      <c r="C26" s="29" t="s">
        <v>446</v>
      </c>
      <c r="D26" s="29">
        <v>1997</v>
      </c>
      <c r="E26" s="29" t="s">
        <v>15</v>
      </c>
      <c r="F26" s="29" t="s">
        <v>804</v>
      </c>
      <c r="G26" s="29">
        <v>16700</v>
      </c>
      <c r="H26" s="29">
        <v>3</v>
      </c>
      <c r="I26" s="15" t="s">
        <v>25</v>
      </c>
      <c r="J26" s="25">
        <v>13500</v>
      </c>
      <c r="K26" s="49">
        <f t="shared" si="1"/>
        <v>2295000</v>
      </c>
      <c r="L26" s="25">
        <v>13500</v>
      </c>
      <c r="M26" s="38">
        <f t="shared" si="0"/>
        <v>0</v>
      </c>
      <c r="N26" t="s">
        <v>702</v>
      </c>
    </row>
    <row r="27" spans="1:14">
      <c r="A27" s="15">
        <v>25</v>
      </c>
      <c r="B27" s="6" t="s">
        <v>697</v>
      </c>
      <c r="C27" s="29" t="s">
        <v>311</v>
      </c>
      <c r="D27" s="29">
        <v>1993</v>
      </c>
      <c r="E27" s="29" t="s">
        <v>15</v>
      </c>
      <c r="F27" s="29" t="s">
        <v>804</v>
      </c>
      <c r="G27" s="29">
        <v>16710</v>
      </c>
      <c r="H27" s="29">
        <v>3</v>
      </c>
      <c r="I27" s="15" t="s">
        <v>25</v>
      </c>
      <c r="J27" s="25">
        <v>13500</v>
      </c>
      <c r="K27" s="49">
        <f t="shared" si="1"/>
        <v>2295000</v>
      </c>
      <c r="L27" s="25">
        <v>13500</v>
      </c>
      <c r="M27" s="38">
        <f t="shared" si="0"/>
        <v>0</v>
      </c>
      <c r="N27" t="s">
        <v>698</v>
      </c>
    </row>
    <row r="28" spans="1:14">
      <c r="A28" s="15">
        <v>26</v>
      </c>
      <c r="B28" s="6" t="s">
        <v>693</v>
      </c>
      <c r="C28" s="29" t="s">
        <v>277</v>
      </c>
      <c r="D28" s="29" t="s">
        <v>128</v>
      </c>
      <c r="E28" s="29" t="s">
        <v>15</v>
      </c>
      <c r="F28" s="29" t="s">
        <v>804</v>
      </c>
      <c r="G28" s="29">
        <v>114060</v>
      </c>
      <c r="H28" s="29">
        <v>3</v>
      </c>
      <c r="I28" s="15" t="s">
        <v>25</v>
      </c>
      <c r="J28" s="25">
        <v>13400</v>
      </c>
      <c r="K28" s="49">
        <f t="shared" si="1"/>
        <v>2278000</v>
      </c>
      <c r="L28" s="25">
        <v>13400</v>
      </c>
      <c r="M28" s="38">
        <f t="shared" si="0"/>
        <v>0</v>
      </c>
      <c r="N28" t="s">
        <v>694</v>
      </c>
    </row>
    <row r="29" spans="1:14">
      <c r="A29" s="15">
        <v>27</v>
      </c>
      <c r="B29" s="6" t="s">
        <v>518</v>
      </c>
      <c r="C29" s="29" t="s">
        <v>325</v>
      </c>
      <c r="D29" s="29">
        <v>1999</v>
      </c>
      <c r="E29" s="29" t="s">
        <v>15</v>
      </c>
      <c r="F29" s="29" t="s">
        <v>804</v>
      </c>
      <c r="G29" s="29">
        <v>16570</v>
      </c>
      <c r="H29" s="29">
        <v>3</v>
      </c>
      <c r="I29" s="15" t="s">
        <v>25</v>
      </c>
      <c r="J29" s="25">
        <v>10200</v>
      </c>
      <c r="K29" s="49">
        <f t="shared" si="1"/>
        <v>1734000</v>
      </c>
      <c r="L29" s="25">
        <v>10200</v>
      </c>
      <c r="M29" s="38">
        <f t="shared" si="0"/>
        <v>0</v>
      </c>
      <c r="N29" t="s">
        <v>519</v>
      </c>
    </row>
    <row r="30" spans="1:14">
      <c r="A30" s="15">
        <v>28</v>
      </c>
      <c r="B30" s="6" t="s">
        <v>524</v>
      </c>
      <c r="C30" s="29" t="s">
        <v>325</v>
      </c>
      <c r="D30" s="29">
        <v>1993</v>
      </c>
      <c r="E30" s="29" t="s">
        <v>15</v>
      </c>
      <c r="F30" s="29" t="s">
        <v>804</v>
      </c>
      <c r="G30" s="29">
        <v>16570</v>
      </c>
      <c r="H30" s="29">
        <v>3</v>
      </c>
      <c r="I30" s="15" t="s">
        <v>25</v>
      </c>
      <c r="J30" s="25">
        <v>9800</v>
      </c>
      <c r="K30" s="49">
        <f t="shared" si="1"/>
        <v>1666000</v>
      </c>
      <c r="L30" s="25">
        <v>9800</v>
      </c>
      <c r="M30" s="38">
        <f t="shared" si="0"/>
        <v>0</v>
      </c>
      <c r="N30" t="s">
        <v>525</v>
      </c>
    </row>
    <row r="31" spans="1:14">
      <c r="A31" s="15">
        <v>29</v>
      </c>
      <c r="B31" s="6" t="s">
        <v>522</v>
      </c>
      <c r="C31" s="29" t="s">
        <v>325</v>
      </c>
      <c r="D31" s="29">
        <v>1997</v>
      </c>
      <c r="E31" s="29" t="s">
        <v>15</v>
      </c>
      <c r="F31" s="29" t="s">
        <v>804</v>
      </c>
      <c r="G31" s="29">
        <v>16570</v>
      </c>
      <c r="H31" s="29">
        <v>3</v>
      </c>
      <c r="I31" s="15" t="s">
        <v>25</v>
      </c>
      <c r="J31" s="25">
        <v>10200</v>
      </c>
      <c r="K31" s="49">
        <f t="shared" si="1"/>
        <v>1734000</v>
      </c>
      <c r="L31" s="25">
        <v>10200</v>
      </c>
      <c r="M31" s="38">
        <f t="shared" si="0"/>
        <v>0</v>
      </c>
      <c r="N31" t="s">
        <v>523</v>
      </c>
    </row>
    <row r="32" spans="1:14">
      <c r="A32" s="15">
        <v>30</v>
      </c>
      <c r="B32" s="6" t="s">
        <v>512</v>
      </c>
      <c r="C32" s="29" t="s">
        <v>121</v>
      </c>
      <c r="D32" s="29">
        <v>1988</v>
      </c>
      <c r="E32" s="29" t="s">
        <v>10</v>
      </c>
      <c r="F32" s="29" t="s">
        <v>812</v>
      </c>
      <c r="G32" s="29">
        <v>18239</v>
      </c>
      <c r="H32" s="29" t="s">
        <v>122</v>
      </c>
      <c r="I32" s="15" t="s">
        <v>28</v>
      </c>
      <c r="J32" s="25">
        <v>24200</v>
      </c>
      <c r="K32" s="49">
        <f t="shared" si="1"/>
        <v>4114000</v>
      </c>
      <c r="L32" s="25">
        <v>24200</v>
      </c>
      <c r="M32" s="38">
        <f t="shared" si="0"/>
        <v>0</v>
      </c>
      <c r="N32" t="s">
        <v>513</v>
      </c>
    </row>
    <row r="33" spans="1:14">
      <c r="A33" s="15">
        <v>31</v>
      </c>
      <c r="B33" s="6" t="s">
        <v>520</v>
      </c>
      <c r="C33" s="29" t="s">
        <v>351</v>
      </c>
      <c r="D33" s="29">
        <v>2002</v>
      </c>
      <c r="E33" s="29" t="s">
        <v>15</v>
      </c>
      <c r="F33" s="29" t="s">
        <v>804</v>
      </c>
      <c r="G33" s="29">
        <v>16600</v>
      </c>
      <c r="H33" s="29">
        <v>3</v>
      </c>
      <c r="I33" s="15" t="s">
        <v>25</v>
      </c>
      <c r="J33" s="25">
        <v>10900</v>
      </c>
      <c r="K33" s="49">
        <f t="shared" si="1"/>
        <v>1853000</v>
      </c>
      <c r="L33" s="25">
        <v>10900</v>
      </c>
      <c r="M33" s="38">
        <f t="shared" si="0"/>
        <v>0</v>
      </c>
      <c r="N33" t="s">
        <v>521</v>
      </c>
    </row>
    <row r="34" spans="1:14">
      <c r="A34" s="15">
        <v>32</v>
      </c>
      <c r="B34" s="6" t="s">
        <v>691</v>
      </c>
      <c r="C34" s="29" t="s">
        <v>127</v>
      </c>
      <c r="D34" s="29">
        <v>1999</v>
      </c>
      <c r="E34" s="29" t="s">
        <v>15</v>
      </c>
      <c r="F34" s="29" t="s">
        <v>806</v>
      </c>
      <c r="G34" s="29">
        <v>16622</v>
      </c>
      <c r="H34" s="29">
        <v>3</v>
      </c>
      <c r="I34" s="15" t="s">
        <v>28</v>
      </c>
      <c r="J34" s="25">
        <v>12500</v>
      </c>
      <c r="K34" s="49">
        <f t="shared" si="1"/>
        <v>2125000</v>
      </c>
      <c r="L34" s="25">
        <v>12500</v>
      </c>
      <c r="M34" s="38">
        <f t="shared" si="0"/>
        <v>0</v>
      </c>
      <c r="N34" t="s">
        <v>692</v>
      </c>
    </row>
    <row r="35" spans="1:14">
      <c r="A35" s="15">
        <v>33</v>
      </c>
      <c r="B35" s="6" t="s">
        <v>689</v>
      </c>
      <c r="C35" s="29" t="s">
        <v>121</v>
      </c>
      <c r="D35" s="29">
        <v>1993</v>
      </c>
      <c r="E35" s="29" t="s">
        <v>10</v>
      </c>
      <c r="F35" s="29" t="s">
        <v>812</v>
      </c>
      <c r="G35" s="29">
        <v>18239</v>
      </c>
      <c r="H35" s="29" t="s">
        <v>122</v>
      </c>
      <c r="I35" s="15" t="s">
        <v>28</v>
      </c>
      <c r="J35" s="25">
        <v>24200</v>
      </c>
      <c r="K35" s="49">
        <f t="shared" si="1"/>
        <v>4114000</v>
      </c>
      <c r="L35" s="25">
        <v>24200</v>
      </c>
      <c r="M35" s="38">
        <f t="shared" si="0"/>
        <v>0</v>
      </c>
      <c r="N35" t="s">
        <v>690</v>
      </c>
    </row>
    <row r="36" spans="1:14">
      <c r="A36" s="15">
        <v>34</v>
      </c>
      <c r="B36" s="6" t="s">
        <v>685</v>
      </c>
      <c r="C36" s="29" t="s">
        <v>325</v>
      </c>
      <c r="D36" s="29">
        <v>2001</v>
      </c>
      <c r="E36" s="29" t="s">
        <v>15</v>
      </c>
      <c r="F36" s="29" t="s">
        <v>804</v>
      </c>
      <c r="G36" s="29">
        <v>16570</v>
      </c>
      <c r="H36" s="29">
        <v>3</v>
      </c>
      <c r="I36" s="15" t="s">
        <v>25</v>
      </c>
      <c r="J36" s="25">
        <v>9800</v>
      </c>
      <c r="K36" s="49">
        <f t="shared" si="1"/>
        <v>1666000</v>
      </c>
      <c r="L36" s="25">
        <v>9800</v>
      </c>
      <c r="M36" s="38">
        <f t="shared" si="0"/>
        <v>0</v>
      </c>
      <c r="N36" t="s">
        <v>686</v>
      </c>
    </row>
    <row r="37" spans="1:14">
      <c r="A37" s="15">
        <v>35</v>
      </c>
      <c r="B37" s="6" t="s">
        <v>687</v>
      </c>
      <c r="C37" s="29" t="s">
        <v>351</v>
      </c>
      <c r="D37" s="29">
        <v>1996</v>
      </c>
      <c r="E37" s="29" t="s">
        <v>15</v>
      </c>
      <c r="F37" s="29" t="s">
        <v>804</v>
      </c>
      <c r="G37" s="29">
        <v>16600</v>
      </c>
      <c r="H37" s="29">
        <v>3</v>
      </c>
      <c r="I37" s="15" t="s">
        <v>25</v>
      </c>
      <c r="J37" s="25">
        <v>10500</v>
      </c>
      <c r="K37" s="49">
        <f t="shared" si="1"/>
        <v>1785000</v>
      </c>
      <c r="L37" s="25">
        <v>10500</v>
      </c>
      <c r="M37" s="38">
        <f t="shared" si="0"/>
        <v>0</v>
      </c>
      <c r="N37" t="s">
        <v>688</v>
      </c>
    </row>
    <row r="38" spans="1:14">
      <c r="A38" s="15">
        <v>36</v>
      </c>
      <c r="B38" s="6" t="s">
        <v>682</v>
      </c>
      <c r="C38" s="29" t="s">
        <v>683</v>
      </c>
      <c r="D38" s="29">
        <v>2008</v>
      </c>
      <c r="E38" s="29" t="s">
        <v>18</v>
      </c>
      <c r="F38" s="29" t="s">
        <v>808</v>
      </c>
      <c r="G38" s="29">
        <v>115234</v>
      </c>
      <c r="H38" s="29">
        <v>3</v>
      </c>
      <c r="I38" s="15" t="s">
        <v>25</v>
      </c>
      <c r="J38" s="25">
        <v>9200</v>
      </c>
      <c r="K38" s="49">
        <f t="shared" si="1"/>
        <v>1564000</v>
      </c>
      <c r="L38" s="25">
        <v>9200</v>
      </c>
      <c r="M38" s="38">
        <f t="shared" si="0"/>
        <v>0</v>
      </c>
      <c r="N38" t="s">
        <v>684</v>
      </c>
    </row>
    <row r="39" spans="1:14">
      <c r="A39" s="15">
        <v>37</v>
      </c>
      <c r="B39" s="6" t="s">
        <v>680</v>
      </c>
      <c r="C39" s="29" t="s">
        <v>446</v>
      </c>
      <c r="D39" s="29">
        <v>1996</v>
      </c>
      <c r="E39" s="29" t="s">
        <v>15</v>
      </c>
      <c r="F39" s="29" t="s">
        <v>804</v>
      </c>
      <c r="G39" s="29">
        <v>16700</v>
      </c>
      <c r="H39" s="29">
        <v>3</v>
      </c>
      <c r="I39" s="15" t="s">
        <v>25</v>
      </c>
      <c r="J39" s="25">
        <v>13500</v>
      </c>
      <c r="K39" s="49">
        <f t="shared" si="1"/>
        <v>2295000</v>
      </c>
      <c r="L39" s="25">
        <v>13500</v>
      </c>
      <c r="M39" s="38">
        <f t="shared" si="0"/>
        <v>0</v>
      </c>
      <c r="N39" t="s">
        <v>681</v>
      </c>
    </row>
    <row r="40" spans="1:14">
      <c r="A40" s="15">
        <v>38</v>
      </c>
      <c r="B40" s="6" t="s">
        <v>678</v>
      </c>
      <c r="C40" s="29" t="s">
        <v>446</v>
      </c>
      <c r="D40" s="29">
        <v>1991</v>
      </c>
      <c r="E40" s="29" t="s">
        <v>15</v>
      </c>
      <c r="F40" s="29" t="s">
        <v>804</v>
      </c>
      <c r="G40" s="29">
        <v>16700</v>
      </c>
      <c r="H40" s="29">
        <v>3</v>
      </c>
      <c r="I40" s="15" t="s">
        <v>25</v>
      </c>
      <c r="J40" s="25">
        <v>13500</v>
      </c>
      <c r="K40" s="49">
        <f t="shared" si="1"/>
        <v>2295000</v>
      </c>
      <c r="L40" s="25">
        <v>13500</v>
      </c>
      <c r="M40" s="38">
        <f t="shared" si="0"/>
        <v>0</v>
      </c>
      <c r="N40" t="s">
        <v>679</v>
      </c>
    </row>
    <row r="41" spans="1:14">
      <c r="A41" s="15">
        <v>39</v>
      </c>
      <c r="B41" s="6" t="s">
        <v>676</v>
      </c>
      <c r="C41" s="29" t="s">
        <v>311</v>
      </c>
      <c r="D41" s="29">
        <v>1990</v>
      </c>
      <c r="E41" s="29" t="s">
        <v>15</v>
      </c>
      <c r="F41" s="29" t="s">
        <v>804</v>
      </c>
      <c r="G41" s="29">
        <v>16710</v>
      </c>
      <c r="H41" s="29">
        <v>3</v>
      </c>
      <c r="I41" s="15" t="s">
        <v>25</v>
      </c>
      <c r="J41" s="25">
        <v>13500</v>
      </c>
      <c r="K41" s="49">
        <f t="shared" si="1"/>
        <v>2295000</v>
      </c>
      <c r="L41" s="25">
        <v>13500</v>
      </c>
      <c r="M41" s="38">
        <f t="shared" si="0"/>
        <v>0</v>
      </c>
      <c r="N41" t="s">
        <v>677</v>
      </c>
    </row>
    <row r="42" spans="1:14">
      <c r="A42" s="15">
        <v>40</v>
      </c>
      <c r="B42" s="6" t="s">
        <v>510</v>
      </c>
      <c r="C42" s="29" t="s">
        <v>137</v>
      </c>
      <c r="D42" s="29">
        <v>2007</v>
      </c>
      <c r="E42" s="29" t="s">
        <v>24</v>
      </c>
      <c r="F42" s="29" t="s">
        <v>804</v>
      </c>
      <c r="G42" s="29">
        <v>116660</v>
      </c>
      <c r="H42" s="29">
        <v>3</v>
      </c>
      <c r="I42" s="15" t="s">
        <v>25</v>
      </c>
      <c r="J42" s="25">
        <v>14000</v>
      </c>
      <c r="K42" s="49">
        <f t="shared" si="1"/>
        <v>2380000</v>
      </c>
      <c r="L42" s="25">
        <v>14000</v>
      </c>
      <c r="M42" s="38">
        <f t="shared" si="0"/>
        <v>0</v>
      </c>
      <c r="N42" t="s">
        <v>511</v>
      </c>
    </row>
    <row r="43" spans="1:14">
      <c r="A43" s="15">
        <v>41</v>
      </c>
      <c r="B43" s="6" t="s">
        <v>671</v>
      </c>
      <c r="C43" s="29" t="s">
        <v>277</v>
      </c>
      <c r="D43" s="29" t="s">
        <v>128</v>
      </c>
      <c r="E43" s="29" t="s">
        <v>15</v>
      </c>
      <c r="F43" s="29" t="s">
        <v>811</v>
      </c>
      <c r="G43" s="29">
        <v>16618</v>
      </c>
      <c r="H43" s="29">
        <v>3</v>
      </c>
      <c r="I43" s="15" t="s">
        <v>25</v>
      </c>
      <c r="J43" s="25">
        <v>29500</v>
      </c>
      <c r="K43" s="49">
        <f t="shared" si="1"/>
        <v>5015000</v>
      </c>
      <c r="L43" s="25">
        <v>29500</v>
      </c>
      <c r="M43" s="38">
        <f t="shared" si="0"/>
        <v>0</v>
      </c>
      <c r="N43" t="s">
        <v>672</v>
      </c>
    </row>
    <row r="44" spans="1:14">
      <c r="A44" s="15">
        <v>42</v>
      </c>
      <c r="B44" s="6" t="s">
        <v>643</v>
      </c>
      <c r="C44" s="29" t="s">
        <v>277</v>
      </c>
      <c r="D44" s="29" t="s">
        <v>128</v>
      </c>
      <c r="E44" s="29" t="s">
        <v>15</v>
      </c>
      <c r="F44" s="29" t="s">
        <v>804</v>
      </c>
      <c r="G44" s="29">
        <v>116610</v>
      </c>
      <c r="H44" s="29">
        <v>3</v>
      </c>
      <c r="I44" s="15" t="s">
        <v>25</v>
      </c>
      <c r="J44" s="25">
        <v>13500</v>
      </c>
      <c r="K44" s="49">
        <f t="shared" si="1"/>
        <v>2295000</v>
      </c>
      <c r="L44" s="25">
        <v>13500</v>
      </c>
      <c r="M44" s="38">
        <f t="shared" si="0"/>
        <v>0</v>
      </c>
      <c r="N44" t="s">
        <v>644</v>
      </c>
    </row>
    <row r="45" spans="1:14">
      <c r="A45" s="15">
        <v>43</v>
      </c>
      <c r="B45" s="6" t="s">
        <v>668</v>
      </c>
      <c r="C45" s="29" t="s">
        <v>277</v>
      </c>
      <c r="D45" s="29">
        <v>2005</v>
      </c>
      <c r="E45" s="29" t="s">
        <v>15</v>
      </c>
      <c r="F45" s="29" t="s">
        <v>811</v>
      </c>
      <c r="G45" s="29" t="s">
        <v>669</v>
      </c>
      <c r="H45" s="29">
        <v>3</v>
      </c>
      <c r="I45" s="15" t="s">
        <v>28</v>
      </c>
      <c r="J45" s="25">
        <v>38000</v>
      </c>
      <c r="K45" s="49">
        <f t="shared" si="1"/>
        <v>6460000</v>
      </c>
      <c r="L45" s="25">
        <v>38000</v>
      </c>
      <c r="M45" s="38">
        <f t="shared" si="0"/>
        <v>0</v>
      </c>
      <c r="N45" t="s">
        <v>670</v>
      </c>
    </row>
    <row r="46" spans="1:14">
      <c r="A46" s="15">
        <v>44</v>
      </c>
      <c r="B46" s="6" t="s">
        <v>666</v>
      </c>
      <c r="C46" s="29" t="s">
        <v>64</v>
      </c>
      <c r="D46" s="29">
        <v>1979</v>
      </c>
      <c r="E46" s="29" t="s">
        <v>10</v>
      </c>
      <c r="F46" s="29" t="s">
        <v>812</v>
      </c>
      <c r="G46" s="29">
        <v>19019</v>
      </c>
      <c r="H46" s="29">
        <v>3</v>
      </c>
      <c r="I46" s="15" t="s">
        <v>118</v>
      </c>
      <c r="J46" s="25">
        <v>28900</v>
      </c>
      <c r="K46" s="49">
        <f t="shared" si="1"/>
        <v>4913000</v>
      </c>
      <c r="L46" s="25">
        <v>28900</v>
      </c>
      <c r="M46" s="38">
        <f t="shared" si="0"/>
        <v>0</v>
      </c>
      <c r="N46" t="s">
        <v>667</v>
      </c>
    </row>
    <row r="47" spans="1:14">
      <c r="A47" s="15">
        <v>45</v>
      </c>
      <c r="B47" s="7" t="s">
        <v>662</v>
      </c>
      <c r="C47" s="29" t="s">
        <v>277</v>
      </c>
      <c r="D47" s="29">
        <v>2000</v>
      </c>
      <c r="E47" s="29" t="s">
        <v>15</v>
      </c>
      <c r="F47" s="29" t="s">
        <v>804</v>
      </c>
      <c r="G47" s="29">
        <v>16610</v>
      </c>
      <c r="H47" s="29">
        <v>3</v>
      </c>
      <c r="I47" s="15" t="s">
        <v>25</v>
      </c>
      <c r="J47" s="25">
        <v>10000</v>
      </c>
      <c r="K47" s="49">
        <f t="shared" si="1"/>
        <v>1700000</v>
      </c>
      <c r="L47" s="25">
        <v>10000</v>
      </c>
      <c r="M47" s="38">
        <f t="shared" si="0"/>
        <v>0</v>
      </c>
      <c r="N47" t="s">
        <v>663</v>
      </c>
    </row>
    <row r="48" spans="1:14">
      <c r="A48" s="15">
        <v>46</v>
      </c>
      <c r="B48" s="6" t="s">
        <v>664</v>
      </c>
      <c r="C48" s="29" t="s">
        <v>121</v>
      </c>
      <c r="D48" s="29">
        <v>1991</v>
      </c>
      <c r="E48" s="29" t="s">
        <v>10</v>
      </c>
      <c r="F48" s="29" t="s">
        <v>812</v>
      </c>
      <c r="G48" s="29">
        <v>18239</v>
      </c>
      <c r="H48" s="29" t="s">
        <v>122</v>
      </c>
      <c r="I48" s="15" t="s">
        <v>58</v>
      </c>
      <c r="J48" s="25">
        <v>24200</v>
      </c>
      <c r="K48" s="49">
        <f t="shared" si="1"/>
        <v>4114000</v>
      </c>
      <c r="L48" s="25">
        <v>24200</v>
      </c>
      <c r="M48" s="38">
        <f t="shared" si="0"/>
        <v>0</v>
      </c>
      <c r="N48" t="s">
        <v>665</v>
      </c>
    </row>
    <row r="49" spans="1:14">
      <c r="A49" s="15">
        <v>47</v>
      </c>
      <c r="B49" s="6" t="s">
        <v>633</v>
      </c>
      <c r="C49" s="29" t="s">
        <v>127</v>
      </c>
      <c r="D49" s="29">
        <v>2005</v>
      </c>
      <c r="E49" s="29" t="s">
        <v>15</v>
      </c>
      <c r="F49" s="29" t="s">
        <v>811</v>
      </c>
      <c r="G49" s="29">
        <v>16628</v>
      </c>
      <c r="H49" s="29">
        <v>3</v>
      </c>
      <c r="I49" s="15" t="s">
        <v>42</v>
      </c>
      <c r="J49" s="25">
        <v>27500</v>
      </c>
      <c r="K49" s="49">
        <f t="shared" si="1"/>
        <v>4675000</v>
      </c>
      <c r="L49" s="25">
        <v>31000</v>
      </c>
      <c r="M49" s="38">
        <f t="shared" si="0"/>
        <v>-3500</v>
      </c>
      <c r="N49" t="s">
        <v>634</v>
      </c>
    </row>
    <row r="50" spans="1:14">
      <c r="A50" s="15">
        <v>48</v>
      </c>
      <c r="B50" s="6" t="s">
        <v>639</v>
      </c>
      <c r="C50" s="29" t="s">
        <v>137</v>
      </c>
      <c r="D50" s="29">
        <v>2010</v>
      </c>
      <c r="E50" s="29" t="s">
        <v>24</v>
      </c>
      <c r="F50" s="29" t="s">
        <v>804</v>
      </c>
      <c r="G50" s="29">
        <v>116660</v>
      </c>
      <c r="H50" s="29">
        <v>3</v>
      </c>
      <c r="I50" s="15" t="s">
        <v>25</v>
      </c>
      <c r="J50" s="25">
        <v>14500</v>
      </c>
      <c r="K50" s="49">
        <f t="shared" si="1"/>
        <v>2465000</v>
      </c>
      <c r="L50" s="25">
        <v>14500</v>
      </c>
      <c r="M50" s="38">
        <f t="shared" si="0"/>
        <v>0</v>
      </c>
      <c r="N50" t="s">
        <v>640</v>
      </c>
    </row>
    <row r="51" spans="1:14">
      <c r="A51" s="15">
        <v>49</v>
      </c>
      <c r="B51" s="6" t="s">
        <v>656</v>
      </c>
      <c r="C51" s="29" t="s">
        <v>127</v>
      </c>
      <c r="D51" s="29" t="s">
        <v>128</v>
      </c>
      <c r="E51" s="29" t="s">
        <v>101</v>
      </c>
      <c r="F51" s="29" t="s">
        <v>806</v>
      </c>
      <c r="G51" s="29">
        <v>168622</v>
      </c>
      <c r="H51" s="29">
        <v>3</v>
      </c>
      <c r="I51" s="15" t="s">
        <v>42</v>
      </c>
      <c r="J51" s="25">
        <v>8900</v>
      </c>
      <c r="K51" s="49">
        <f t="shared" si="1"/>
        <v>1513000</v>
      </c>
      <c r="L51" s="25">
        <v>8900</v>
      </c>
      <c r="M51" s="38">
        <f t="shared" si="0"/>
        <v>0</v>
      </c>
      <c r="N51" t="s">
        <v>657</v>
      </c>
    </row>
    <row r="52" spans="1:14">
      <c r="A52" s="15">
        <v>50</v>
      </c>
      <c r="B52" s="7" t="s">
        <v>637</v>
      </c>
      <c r="C52" s="29" t="s">
        <v>277</v>
      </c>
      <c r="D52" s="29">
        <v>2004</v>
      </c>
      <c r="E52" s="29" t="s">
        <v>15</v>
      </c>
      <c r="F52" s="29" t="s">
        <v>811</v>
      </c>
      <c r="G52" s="29">
        <v>16528</v>
      </c>
      <c r="H52" s="29">
        <v>3</v>
      </c>
      <c r="I52" s="15" t="s">
        <v>25</v>
      </c>
      <c r="J52" s="25">
        <v>9900</v>
      </c>
      <c r="K52" s="49">
        <f t="shared" si="1"/>
        <v>1683000</v>
      </c>
      <c r="L52" s="25">
        <v>9900</v>
      </c>
      <c r="M52" s="38">
        <f t="shared" si="0"/>
        <v>0</v>
      </c>
      <c r="N52" t="s">
        <v>638</v>
      </c>
    </row>
    <row r="53" spans="1:14">
      <c r="A53" s="15">
        <v>51</v>
      </c>
      <c r="B53" s="6" t="s">
        <v>629</v>
      </c>
      <c r="C53" s="29" t="s">
        <v>277</v>
      </c>
      <c r="D53" s="29" t="s">
        <v>128</v>
      </c>
      <c r="E53" s="29" t="s">
        <v>15</v>
      </c>
      <c r="F53" s="29" t="s">
        <v>804</v>
      </c>
      <c r="G53" s="29">
        <v>16610</v>
      </c>
      <c r="H53" s="29">
        <v>3</v>
      </c>
      <c r="I53" s="15" t="s">
        <v>25</v>
      </c>
      <c r="J53" s="25">
        <v>10000</v>
      </c>
      <c r="K53" s="49">
        <f t="shared" si="1"/>
        <v>1700000</v>
      </c>
      <c r="L53" s="25">
        <v>10000</v>
      </c>
      <c r="M53" s="38">
        <f t="shared" si="0"/>
        <v>0</v>
      </c>
      <c r="N53" t="s">
        <v>630</v>
      </c>
    </row>
    <row r="54" spans="1:14">
      <c r="A54" s="15">
        <v>52</v>
      </c>
      <c r="B54" s="6" t="s">
        <v>654</v>
      </c>
      <c r="C54" s="29" t="s">
        <v>277</v>
      </c>
      <c r="D54" s="29">
        <v>1995</v>
      </c>
      <c r="E54" s="29" t="s">
        <v>15</v>
      </c>
      <c r="F54" s="29" t="s">
        <v>804</v>
      </c>
      <c r="G54" s="29">
        <v>16610</v>
      </c>
      <c r="H54" s="29">
        <v>3</v>
      </c>
      <c r="I54" s="15" t="s">
        <v>25</v>
      </c>
      <c r="J54" s="25">
        <v>10000</v>
      </c>
      <c r="K54" s="49">
        <f t="shared" si="1"/>
        <v>1700000</v>
      </c>
      <c r="L54" s="25">
        <v>10000</v>
      </c>
      <c r="M54" s="38">
        <f t="shared" si="0"/>
        <v>0</v>
      </c>
      <c r="N54" t="s">
        <v>655</v>
      </c>
    </row>
    <row r="55" spans="1:14">
      <c r="A55" s="15">
        <v>53</v>
      </c>
      <c r="B55" s="7" t="s">
        <v>652</v>
      </c>
      <c r="C55" s="29" t="s">
        <v>351</v>
      </c>
      <c r="D55" s="29">
        <v>2000</v>
      </c>
      <c r="E55" s="29" t="s">
        <v>15</v>
      </c>
      <c r="F55" s="29" t="s">
        <v>804</v>
      </c>
      <c r="G55" s="29">
        <v>16600</v>
      </c>
      <c r="H55" s="29">
        <v>3</v>
      </c>
      <c r="I55" s="15" t="s">
        <v>25</v>
      </c>
      <c r="J55" s="25">
        <v>10500</v>
      </c>
      <c r="K55" s="49">
        <f t="shared" si="1"/>
        <v>1785000</v>
      </c>
      <c r="L55" s="25">
        <v>10500</v>
      </c>
      <c r="M55" s="38">
        <f t="shared" si="0"/>
        <v>0</v>
      </c>
      <c r="N55" t="s">
        <v>653</v>
      </c>
    </row>
    <row r="56" spans="1:14">
      <c r="A56" s="15">
        <v>54</v>
      </c>
      <c r="B56" s="6" t="s">
        <v>650</v>
      </c>
      <c r="C56" s="29" t="s">
        <v>351</v>
      </c>
      <c r="D56" s="29">
        <v>2001</v>
      </c>
      <c r="E56" s="29" t="s">
        <v>15</v>
      </c>
      <c r="F56" s="29" t="s">
        <v>804</v>
      </c>
      <c r="G56" s="29">
        <v>16600</v>
      </c>
      <c r="H56" s="29">
        <v>3</v>
      </c>
      <c r="I56" s="15" t="s">
        <v>25</v>
      </c>
      <c r="J56" s="25">
        <v>10600</v>
      </c>
      <c r="K56" s="49">
        <f t="shared" si="1"/>
        <v>1802000</v>
      </c>
      <c r="L56" s="25">
        <v>10600</v>
      </c>
      <c r="M56" s="38">
        <f t="shared" si="0"/>
        <v>0</v>
      </c>
      <c r="N56" t="s">
        <v>651</v>
      </c>
    </row>
    <row r="57" spans="1:14">
      <c r="A57" s="15">
        <v>55</v>
      </c>
      <c r="B57" s="7" t="s">
        <v>631</v>
      </c>
      <c r="C57" s="29" t="s">
        <v>325</v>
      </c>
      <c r="D57" s="29">
        <v>1993</v>
      </c>
      <c r="E57" s="29" t="s">
        <v>15</v>
      </c>
      <c r="F57" s="29" t="s">
        <v>804</v>
      </c>
      <c r="G57" s="29">
        <v>16570</v>
      </c>
      <c r="H57" s="29">
        <v>3</v>
      </c>
      <c r="I57" s="15" t="s">
        <v>25</v>
      </c>
      <c r="J57" s="25">
        <v>9500</v>
      </c>
      <c r="K57" s="49">
        <f t="shared" si="1"/>
        <v>1615000</v>
      </c>
      <c r="L57" s="25">
        <v>9500</v>
      </c>
      <c r="M57" s="38">
        <f t="shared" si="0"/>
        <v>0</v>
      </c>
      <c r="N57" t="s">
        <v>632</v>
      </c>
    </row>
    <row r="58" spans="1:14">
      <c r="A58" s="15">
        <v>56</v>
      </c>
      <c r="B58" s="6" t="s">
        <v>647</v>
      </c>
      <c r="C58" s="29" t="s">
        <v>325</v>
      </c>
      <c r="D58" s="29">
        <v>2005</v>
      </c>
      <c r="E58" s="29" t="s">
        <v>15</v>
      </c>
      <c r="F58" s="29" t="s">
        <v>804</v>
      </c>
      <c r="G58" s="29" t="s">
        <v>648</v>
      </c>
      <c r="H58" s="29">
        <v>3</v>
      </c>
      <c r="I58" s="15" t="s">
        <v>25</v>
      </c>
      <c r="J58" s="25">
        <v>9500</v>
      </c>
      <c r="K58" s="49">
        <f t="shared" si="1"/>
        <v>1615000</v>
      </c>
      <c r="L58" s="25">
        <v>9500</v>
      </c>
      <c r="M58" s="38">
        <f t="shared" si="0"/>
        <v>0</v>
      </c>
      <c r="N58" t="s">
        <v>649</v>
      </c>
    </row>
    <row r="59" spans="1:14">
      <c r="A59" s="15">
        <v>57</v>
      </c>
      <c r="B59" s="6" t="s">
        <v>420</v>
      </c>
      <c r="C59" s="29" t="s">
        <v>351</v>
      </c>
      <c r="D59" s="29">
        <v>2006</v>
      </c>
      <c r="E59" s="29" t="s">
        <v>15</v>
      </c>
      <c r="F59" s="29" t="s">
        <v>804</v>
      </c>
      <c r="G59" s="29">
        <v>14060</v>
      </c>
      <c r="H59" s="29">
        <v>3</v>
      </c>
      <c r="I59" s="15" t="s">
        <v>25</v>
      </c>
      <c r="J59" s="25">
        <v>10600</v>
      </c>
      <c r="K59" s="49">
        <f t="shared" si="1"/>
        <v>1802000</v>
      </c>
      <c r="L59" s="25">
        <v>10600</v>
      </c>
      <c r="M59" s="38">
        <f t="shared" si="0"/>
        <v>0</v>
      </c>
      <c r="N59" t="s">
        <v>421</v>
      </c>
    </row>
    <row r="60" spans="1:14">
      <c r="A60" s="15">
        <v>58</v>
      </c>
      <c r="B60" s="6" t="s">
        <v>552</v>
      </c>
      <c r="C60" s="29" t="s">
        <v>145</v>
      </c>
      <c r="D60" s="29">
        <v>1996</v>
      </c>
      <c r="E60" s="29" t="s">
        <v>15</v>
      </c>
      <c r="F60" s="29" t="s">
        <v>811</v>
      </c>
      <c r="G60" s="29">
        <v>16518</v>
      </c>
      <c r="H60" s="29" t="s">
        <v>402</v>
      </c>
      <c r="I60" s="15" t="s">
        <v>42</v>
      </c>
      <c r="J60" s="25">
        <v>31000</v>
      </c>
      <c r="K60" s="49">
        <f t="shared" si="1"/>
        <v>5270000</v>
      </c>
      <c r="L60" s="25">
        <v>31000</v>
      </c>
      <c r="M60" s="38">
        <f t="shared" si="0"/>
        <v>0</v>
      </c>
      <c r="N60" t="s">
        <v>553</v>
      </c>
    </row>
    <row r="61" spans="1:14">
      <c r="A61" s="15">
        <v>59</v>
      </c>
      <c r="B61" s="6" t="s">
        <v>418</v>
      </c>
      <c r="C61" s="29" t="s">
        <v>277</v>
      </c>
      <c r="D61" s="29">
        <v>2001</v>
      </c>
      <c r="E61" s="29" t="s">
        <v>15</v>
      </c>
      <c r="F61" s="29" t="s">
        <v>804</v>
      </c>
      <c r="G61" s="29">
        <v>14060</v>
      </c>
      <c r="H61" s="29">
        <v>3</v>
      </c>
      <c r="I61" s="15" t="s">
        <v>25</v>
      </c>
      <c r="J61" s="25">
        <v>9500</v>
      </c>
      <c r="K61" s="49">
        <f t="shared" si="1"/>
        <v>1615000</v>
      </c>
      <c r="L61" s="25">
        <v>9500</v>
      </c>
      <c r="M61" s="38">
        <f t="shared" si="0"/>
        <v>0</v>
      </c>
      <c r="N61" t="s">
        <v>419</v>
      </c>
    </row>
    <row r="62" spans="1:14">
      <c r="A62" s="15">
        <v>60</v>
      </c>
      <c r="B62" s="6" t="s">
        <v>416</v>
      </c>
      <c r="C62" s="29" t="s">
        <v>351</v>
      </c>
      <c r="D62" s="29">
        <v>2004</v>
      </c>
      <c r="E62" s="29" t="s">
        <v>15</v>
      </c>
      <c r="F62" s="29" t="s">
        <v>807</v>
      </c>
      <c r="G62" s="29">
        <v>16613</v>
      </c>
      <c r="H62" s="29">
        <v>3</v>
      </c>
      <c r="I62" s="15" t="s">
        <v>25</v>
      </c>
      <c r="J62" s="25">
        <v>10600</v>
      </c>
      <c r="K62" s="49">
        <f t="shared" si="1"/>
        <v>1802000</v>
      </c>
      <c r="L62" s="25">
        <v>10600</v>
      </c>
      <c r="M62" s="38">
        <f t="shared" si="0"/>
        <v>0</v>
      </c>
      <c r="N62" t="s">
        <v>417</v>
      </c>
    </row>
    <row r="63" spans="1:14">
      <c r="A63" s="15">
        <v>61</v>
      </c>
      <c r="B63" s="6" t="s">
        <v>548</v>
      </c>
      <c r="C63" s="29" t="s">
        <v>132</v>
      </c>
      <c r="D63" s="29">
        <v>1995</v>
      </c>
      <c r="E63" s="29" t="s">
        <v>10</v>
      </c>
      <c r="F63" s="29" t="s">
        <v>808</v>
      </c>
      <c r="G63" s="29">
        <v>16234</v>
      </c>
      <c r="H63" s="29">
        <v>5</v>
      </c>
      <c r="I63" s="15" t="s">
        <v>28</v>
      </c>
      <c r="J63" s="25">
        <v>7500</v>
      </c>
      <c r="K63" s="49">
        <f t="shared" si="1"/>
        <v>1275000</v>
      </c>
      <c r="L63" s="25">
        <v>7500</v>
      </c>
      <c r="M63" s="38">
        <f t="shared" si="0"/>
        <v>0</v>
      </c>
      <c r="N63" t="s">
        <v>549</v>
      </c>
    </row>
    <row r="64" spans="1:14">
      <c r="A64" s="15">
        <v>62</v>
      </c>
      <c r="B64" s="6" t="s">
        <v>542</v>
      </c>
      <c r="C64" s="29" t="s">
        <v>132</v>
      </c>
      <c r="D64" s="29">
        <v>2007</v>
      </c>
      <c r="E64" s="29" t="s">
        <v>10</v>
      </c>
      <c r="F64" s="29" t="s">
        <v>804</v>
      </c>
      <c r="G64" s="29">
        <v>116200</v>
      </c>
      <c r="H64" s="29">
        <v>3</v>
      </c>
      <c r="I64" s="15" t="s">
        <v>42</v>
      </c>
      <c r="J64" s="25">
        <v>8000</v>
      </c>
      <c r="K64" s="49">
        <f t="shared" si="1"/>
        <v>1360000</v>
      </c>
      <c r="L64" s="25">
        <v>8000</v>
      </c>
      <c r="M64" s="38">
        <f t="shared" si="0"/>
        <v>0</v>
      </c>
      <c r="N64" t="s">
        <v>543</v>
      </c>
    </row>
    <row r="65" spans="1:14">
      <c r="A65" s="15">
        <v>63</v>
      </c>
      <c r="B65" s="6" t="s">
        <v>546</v>
      </c>
      <c r="C65" s="29" t="s">
        <v>325</v>
      </c>
      <c r="D65" s="29" t="s">
        <v>128</v>
      </c>
      <c r="E65" s="29" t="s">
        <v>15</v>
      </c>
      <c r="F65" s="29" t="s">
        <v>804</v>
      </c>
      <c r="G65" s="29">
        <v>16570</v>
      </c>
      <c r="H65" s="29">
        <v>3</v>
      </c>
      <c r="I65" s="15" t="s">
        <v>25</v>
      </c>
      <c r="J65" s="25">
        <v>9400</v>
      </c>
      <c r="K65" s="49">
        <f t="shared" si="1"/>
        <v>1598000</v>
      </c>
      <c r="L65" s="25">
        <v>9400</v>
      </c>
      <c r="M65" s="38">
        <f t="shared" si="0"/>
        <v>0</v>
      </c>
      <c r="N65" t="s">
        <v>547</v>
      </c>
    </row>
    <row r="66" spans="1:14">
      <c r="A66" s="15">
        <v>64</v>
      </c>
      <c r="B66" s="6" t="s">
        <v>544</v>
      </c>
      <c r="C66" s="29" t="s">
        <v>132</v>
      </c>
      <c r="D66" s="29">
        <v>1993</v>
      </c>
      <c r="E66" s="29" t="s">
        <v>10</v>
      </c>
      <c r="F66" s="29" t="s">
        <v>808</v>
      </c>
      <c r="G66" s="29">
        <v>16264</v>
      </c>
      <c r="H66" s="29">
        <v>5</v>
      </c>
      <c r="I66" s="15" t="s">
        <v>28</v>
      </c>
      <c r="J66" s="25">
        <v>7600</v>
      </c>
      <c r="K66" s="49">
        <f t="shared" si="1"/>
        <v>1292000</v>
      </c>
      <c r="L66" s="25">
        <v>7600</v>
      </c>
      <c r="M66" s="38">
        <f t="shared" si="0"/>
        <v>0</v>
      </c>
      <c r="N66" t="s">
        <v>545</v>
      </c>
    </row>
    <row r="67" spans="1:14">
      <c r="A67" s="15">
        <v>65</v>
      </c>
      <c r="B67" s="6" t="s">
        <v>414</v>
      </c>
      <c r="C67" s="29" t="s">
        <v>145</v>
      </c>
      <c r="D67" s="29">
        <v>2006</v>
      </c>
      <c r="E67" s="29" t="s">
        <v>15</v>
      </c>
      <c r="F67" s="29" t="s">
        <v>804</v>
      </c>
      <c r="G67" s="29">
        <v>116520</v>
      </c>
      <c r="H67" s="29">
        <v>3</v>
      </c>
      <c r="I67" s="15" t="s">
        <v>25</v>
      </c>
      <c r="J67" s="25">
        <v>25500</v>
      </c>
      <c r="K67" s="49">
        <f t="shared" si="1"/>
        <v>4335000</v>
      </c>
      <c r="L67" s="25">
        <v>25500</v>
      </c>
      <c r="M67" s="38">
        <f t="shared" ref="M67:M130" si="2">J67-L67</f>
        <v>0</v>
      </c>
      <c r="N67" t="s">
        <v>415</v>
      </c>
    </row>
    <row r="68" spans="1:14">
      <c r="A68" s="15">
        <v>66</v>
      </c>
      <c r="B68" s="6" t="s">
        <v>627</v>
      </c>
      <c r="C68" s="29" t="s">
        <v>351</v>
      </c>
      <c r="D68" s="29">
        <v>2000</v>
      </c>
      <c r="E68" s="29" t="s">
        <v>15</v>
      </c>
      <c r="F68" s="29" t="s">
        <v>804</v>
      </c>
      <c r="G68" s="29">
        <v>16600</v>
      </c>
      <c r="H68" s="29">
        <v>3</v>
      </c>
      <c r="I68" s="15" t="s">
        <v>25</v>
      </c>
      <c r="J68" s="25">
        <v>10900</v>
      </c>
      <c r="K68" s="49">
        <f t="shared" ref="K68:K131" si="3">J68*170</f>
        <v>1853000</v>
      </c>
      <c r="L68" s="25">
        <v>10900</v>
      </c>
      <c r="M68" s="38">
        <f t="shared" si="2"/>
        <v>0</v>
      </c>
      <c r="N68" t="s">
        <v>628</v>
      </c>
    </row>
    <row r="69" spans="1:14">
      <c r="A69" s="15">
        <v>67</v>
      </c>
      <c r="B69" s="6" t="s">
        <v>412</v>
      </c>
      <c r="C69" s="29" t="s">
        <v>277</v>
      </c>
      <c r="D69" s="29">
        <v>1989</v>
      </c>
      <c r="E69" s="29" t="s">
        <v>15</v>
      </c>
      <c r="F69" s="29" t="s">
        <v>804</v>
      </c>
      <c r="G69" s="29">
        <v>16610</v>
      </c>
      <c r="H69" s="29">
        <v>3</v>
      </c>
      <c r="I69" s="15" t="s">
        <v>25</v>
      </c>
      <c r="J69" s="25">
        <v>10000</v>
      </c>
      <c r="K69" s="49">
        <f t="shared" si="3"/>
        <v>1700000</v>
      </c>
      <c r="L69" s="25">
        <v>10000</v>
      </c>
      <c r="M69" s="38">
        <f t="shared" si="2"/>
        <v>0</v>
      </c>
      <c r="N69" t="s">
        <v>413</v>
      </c>
    </row>
    <row r="70" spans="1:14">
      <c r="A70" s="15">
        <v>68</v>
      </c>
      <c r="B70" s="6" t="s">
        <v>625</v>
      </c>
      <c r="C70" s="29" t="s">
        <v>277</v>
      </c>
      <c r="D70" s="29">
        <v>1999</v>
      </c>
      <c r="E70" s="29" t="s">
        <v>15</v>
      </c>
      <c r="F70" s="29" t="s">
        <v>804</v>
      </c>
      <c r="G70" s="29">
        <v>16610</v>
      </c>
      <c r="H70" s="29">
        <v>3</v>
      </c>
      <c r="I70" s="15" t="s">
        <v>25</v>
      </c>
      <c r="J70" s="25">
        <v>10400</v>
      </c>
      <c r="K70" s="49">
        <f t="shared" si="3"/>
        <v>1768000</v>
      </c>
      <c r="L70" s="25">
        <v>10400</v>
      </c>
      <c r="M70" s="38">
        <f t="shared" si="2"/>
        <v>0</v>
      </c>
      <c r="N70" t="s">
        <v>626</v>
      </c>
    </row>
    <row r="71" spans="1:14">
      <c r="A71" s="15">
        <v>69</v>
      </c>
      <c r="B71" s="6" t="s">
        <v>406</v>
      </c>
      <c r="C71" s="29" t="s">
        <v>306</v>
      </c>
      <c r="D71" s="29">
        <v>2006</v>
      </c>
      <c r="E71" s="29" t="s">
        <v>10</v>
      </c>
      <c r="F71" s="29" t="s">
        <v>804</v>
      </c>
      <c r="G71" s="29">
        <v>114270</v>
      </c>
      <c r="H71" s="29">
        <v>3</v>
      </c>
      <c r="I71" s="15" t="s">
        <v>25</v>
      </c>
      <c r="J71" s="25">
        <v>7500</v>
      </c>
      <c r="K71" s="49">
        <f t="shared" si="3"/>
        <v>1275000</v>
      </c>
      <c r="L71" s="25">
        <v>7500</v>
      </c>
      <c r="M71" s="38">
        <f t="shared" si="2"/>
        <v>0</v>
      </c>
      <c r="N71" t="s">
        <v>407</v>
      </c>
    </row>
    <row r="72" spans="1:14">
      <c r="A72" s="15">
        <v>70</v>
      </c>
      <c r="B72" s="6" t="s">
        <v>540</v>
      </c>
      <c r="C72" s="29" t="s">
        <v>314</v>
      </c>
      <c r="D72" s="29" t="s">
        <v>128</v>
      </c>
      <c r="E72" s="29" t="s">
        <v>154</v>
      </c>
      <c r="F72" s="29" t="s">
        <v>808</v>
      </c>
      <c r="G72" s="29">
        <v>326934</v>
      </c>
      <c r="H72" s="29">
        <v>3</v>
      </c>
      <c r="I72" s="15" t="s">
        <v>25</v>
      </c>
      <c r="J72" s="25">
        <v>20500</v>
      </c>
      <c r="K72" s="49">
        <f t="shared" si="3"/>
        <v>3485000</v>
      </c>
      <c r="L72" s="25">
        <v>20500</v>
      </c>
      <c r="M72" s="38">
        <f t="shared" si="2"/>
        <v>0</v>
      </c>
      <c r="N72" t="s">
        <v>541</v>
      </c>
    </row>
    <row r="73" spans="1:14">
      <c r="A73" s="15">
        <v>71</v>
      </c>
      <c r="B73" s="6" t="s">
        <v>538</v>
      </c>
      <c r="C73" s="29" t="s">
        <v>277</v>
      </c>
      <c r="D73" s="29" t="s">
        <v>128</v>
      </c>
      <c r="E73" s="29" t="s">
        <v>15</v>
      </c>
      <c r="F73" s="29" t="s">
        <v>811</v>
      </c>
      <c r="G73" s="29">
        <v>116618</v>
      </c>
      <c r="H73" s="29">
        <v>3</v>
      </c>
      <c r="I73" s="15" t="s">
        <v>118</v>
      </c>
      <c r="J73" s="25">
        <v>33500</v>
      </c>
      <c r="K73" s="49">
        <f t="shared" si="3"/>
        <v>5695000</v>
      </c>
      <c r="L73" s="25">
        <v>33500</v>
      </c>
      <c r="M73" s="38">
        <f t="shared" si="2"/>
        <v>0</v>
      </c>
      <c r="N73" t="s">
        <v>539</v>
      </c>
    </row>
    <row r="74" spans="1:14">
      <c r="A74" s="15">
        <v>72</v>
      </c>
      <c r="B74" s="6" t="s">
        <v>623</v>
      </c>
      <c r="C74" s="29" t="s">
        <v>277</v>
      </c>
      <c r="D74" s="29">
        <v>1979</v>
      </c>
      <c r="E74" s="29" t="s">
        <v>15</v>
      </c>
      <c r="F74" s="29" t="s">
        <v>811</v>
      </c>
      <c r="G74" s="29">
        <v>16808</v>
      </c>
      <c r="H74" s="29">
        <v>3</v>
      </c>
      <c r="I74" s="15" t="s">
        <v>118</v>
      </c>
      <c r="J74" s="25">
        <v>36000</v>
      </c>
      <c r="K74" s="49">
        <f t="shared" si="3"/>
        <v>6120000</v>
      </c>
      <c r="L74" s="25">
        <v>36000</v>
      </c>
      <c r="M74" s="38">
        <f t="shared" si="2"/>
        <v>0</v>
      </c>
      <c r="N74" t="s">
        <v>624</v>
      </c>
    </row>
    <row r="75" spans="1:14">
      <c r="A75" s="15">
        <v>73</v>
      </c>
      <c r="B75" s="6" t="s">
        <v>536</v>
      </c>
      <c r="C75" s="29" t="s">
        <v>132</v>
      </c>
      <c r="D75" s="29">
        <v>2005</v>
      </c>
      <c r="E75" s="29" t="s">
        <v>10</v>
      </c>
      <c r="F75" s="29" t="s">
        <v>804</v>
      </c>
      <c r="G75" s="29">
        <v>116200</v>
      </c>
      <c r="H75" s="29">
        <v>3</v>
      </c>
      <c r="I75" s="15" t="s">
        <v>28</v>
      </c>
      <c r="J75" s="25">
        <v>8500</v>
      </c>
      <c r="K75" s="49">
        <f t="shared" si="3"/>
        <v>1445000</v>
      </c>
      <c r="L75" s="25">
        <v>8500</v>
      </c>
      <c r="M75" s="38">
        <f t="shared" si="2"/>
        <v>0</v>
      </c>
      <c r="N75" t="s">
        <v>537</v>
      </c>
    </row>
    <row r="76" spans="1:14">
      <c r="A76" s="15">
        <v>74</v>
      </c>
      <c r="B76" s="6" t="s">
        <v>532</v>
      </c>
      <c r="C76" s="29" t="s">
        <v>132</v>
      </c>
      <c r="D76" s="29">
        <v>2007</v>
      </c>
      <c r="E76" s="29" t="s">
        <v>10</v>
      </c>
      <c r="F76" s="29" t="s">
        <v>808</v>
      </c>
      <c r="G76" s="29">
        <v>116234</v>
      </c>
      <c r="H76" s="29">
        <v>3</v>
      </c>
      <c r="I76" s="15" t="s">
        <v>25</v>
      </c>
      <c r="J76" s="25">
        <v>9600</v>
      </c>
      <c r="K76" s="49">
        <f t="shared" si="3"/>
        <v>1632000</v>
      </c>
      <c r="L76" s="25">
        <v>9600</v>
      </c>
      <c r="M76" s="38">
        <f t="shared" si="2"/>
        <v>0</v>
      </c>
      <c r="N76" t="s">
        <v>533</v>
      </c>
    </row>
    <row r="77" spans="1:14">
      <c r="A77" s="15">
        <v>75</v>
      </c>
      <c r="B77" s="6" t="s">
        <v>609</v>
      </c>
      <c r="C77" s="29" t="s">
        <v>351</v>
      </c>
      <c r="D77" s="29">
        <v>2004</v>
      </c>
      <c r="E77" s="29" t="s">
        <v>15</v>
      </c>
      <c r="F77" s="29" t="s">
        <v>804</v>
      </c>
      <c r="G77" s="29" t="s">
        <v>610</v>
      </c>
      <c r="H77" s="29">
        <v>3</v>
      </c>
      <c r="I77" s="15" t="s">
        <v>25</v>
      </c>
      <c r="J77" s="25">
        <v>10600</v>
      </c>
      <c r="K77" s="49">
        <f t="shared" si="3"/>
        <v>1802000</v>
      </c>
      <c r="L77" s="25">
        <v>10600</v>
      </c>
      <c r="M77" s="38">
        <f t="shared" si="2"/>
        <v>0</v>
      </c>
      <c r="N77" t="s">
        <v>611</v>
      </c>
    </row>
    <row r="78" spans="1:14">
      <c r="A78" s="15">
        <v>76</v>
      </c>
      <c r="B78" s="6" t="s">
        <v>612</v>
      </c>
      <c r="C78" s="29" t="s">
        <v>145</v>
      </c>
      <c r="D78" s="29">
        <v>2005</v>
      </c>
      <c r="E78" s="29" t="s">
        <v>15</v>
      </c>
      <c r="F78" s="29" t="s">
        <v>812</v>
      </c>
      <c r="G78" s="29">
        <v>116519</v>
      </c>
      <c r="H78" s="29" t="s">
        <v>402</v>
      </c>
      <c r="I78" s="15" t="s">
        <v>613</v>
      </c>
      <c r="J78" s="25">
        <v>85000</v>
      </c>
      <c r="K78" s="49">
        <f t="shared" si="3"/>
        <v>14450000</v>
      </c>
      <c r="L78" s="25">
        <v>85000</v>
      </c>
      <c r="M78" s="38">
        <f t="shared" si="2"/>
        <v>0</v>
      </c>
      <c r="N78" t="s">
        <v>614</v>
      </c>
    </row>
    <row r="79" spans="1:14">
      <c r="A79" s="15">
        <v>77</v>
      </c>
      <c r="B79" s="6" t="s">
        <v>607</v>
      </c>
      <c r="C79" s="29" t="s">
        <v>145</v>
      </c>
      <c r="D79" s="29">
        <v>2006</v>
      </c>
      <c r="E79" s="29" t="s">
        <v>15</v>
      </c>
      <c r="F79" s="29" t="s">
        <v>807</v>
      </c>
      <c r="G79" s="29">
        <v>116523</v>
      </c>
      <c r="H79" s="29">
        <v>3</v>
      </c>
      <c r="I79" s="15" t="s">
        <v>42</v>
      </c>
      <c r="J79" s="25">
        <v>23500</v>
      </c>
      <c r="K79" s="49">
        <f t="shared" si="3"/>
        <v>3995000</v>
      </c>
      <c r="L79" s="25">
        <v>23500</v>
      </c>
      <c r="M79" s="38">
        <f t="shared" si="2"/>
        <v>0</v>
      </c>
      <c r="N79" t="s">
        <v>608</v>
      </c>
    </row>
    <row r="80" spans="1:14">
      <c r="A80" s="15">
        <v>78</v>
      </c>
      <c r="B80" s="6" t="s">
        <v>605</v>
      </c>
      <c r="C80" s="29" t="s">
        <v>145</v>
      </c>
      <c r="D80" s="29">
        <v>2007</v>
      </c>
      <c r="E80" s="29" t="s">
        <v>15</v>
      </c>
      <c r="F80" s="29" t="s">
        <v>811</v>
      </c>
      <c r="G80" s="29">
        <v>116518</v>
      </c>
      <c r="H80" s="29" t="s">
        <v>402</v>
      </c>
      <c r="I80" s="15" t="s">
        <v>25</v>
      </c>
      <c r="J80" s="25">
        <v>37000</v>
      </c>
      <c r="K80" s="49">
        <f t="shared" si="3"/>
        <v>6290000</v>
      </c>
      <c r="L80" s="25">
        <v>37000</v>
      </c>
      <c r="M80" s="38">
        <f t="shared" si="2"/>
        <v>0</v>
      </c>
      <c r="N80" t="s">
        <v>606</v>
      </c>
    </row>
    <row r="81" spans="1:14">
      <c r="A81" s="15">
        <v>79</v>
      </c>
      <c r="B81" s="6" t="s">
        <v>561</v>
      </c>
      <c r="C81" s="29" t="s">
        <v>325</v>
      </c>
      <c r="D81" s="29">
        <v>1999</v>
      </c>
      <c r="E81" s="29" t="s">
        <v>15</v>
      </c>
      <c r="F81" s="29" t="s">
        <v>804</v>
      </c>
      <c r="G81" s="29">
        <v>16570</v>
      </c>
      <c r="H81" s="29">
        <v>3</v>
      </c>
      <c r="I81" s="15" t="s">
        <v>25</v>
      </c>
      <c r="J81" s="25">
        <v>9600</v>
      </c>
      <c r="K81" s="49">
        <f t="shared" si="3"/>
        <v>1632000</v>
      </c>
      <c r="L81" s="25">
        <v>9600</v>
      </c>
      <c r="M81" s="38">
        <f t="shared" si="2"/>
        <v>0</v>
      </c>
      <c r="N81" t="s">
        <v>562</v>
      </c>
    </row>
    <row r="82" spans="1:14">
      <c r="A82" s="15">
        <v>80</v>
      </c>
      <c r="B82" s="6" t="s">
        <v>559</v>
      </c>
      <c r="C82" s="29" t="s">
        <v>325</v>
      </c>
      <c r="D82" s="29">
        <v>1997</v>
      </c>
      <c r="E82" s="29" t="s">
        <v>15</v>
      </c>
      <c r="F82" s="29" t="s">
        <v>804</v>
      </c>
      <c r="G82" s="29">
        <v>16570</v>
      </c>
      <c r="H82" s="29">
        <v>3</v>
      </c>
      <c r="I82" s="15" t="s">
        <v>25</v>
      </c>
      <c r="J82" s="25">
        <v>9600</v>
      </c>
      <c r="K82" s="49">
        <f t="shared" si="3"/>
        <v>1632000</v>
      </c>
      <c r="L82" s="25">
        <v>9600</v>
      </c>
      <c r="M82" s="38">
        <f t="shared" si="2"/>
        <v>0</v>
      </c>
      <c r="N82" t="s">
        <v>560</v>
      </c>
    </row>
    <row r="83" spans="1:14">
      <c r="A83" s="15">
        <v>81</v>
      </c>
      <c r="B83" s="6" t="s">
        <v>601</v>
      </c>
      <c r="C83" s="29" t="s">
        <v>127</v>
      </c>
      <c r="D83" s="29">
        <v>2002</v>
      </c>
      <c r="E83" s="29" t="s">
        <v>15</v>
      </c>
      <c r="F83" s="29" t="s">
        <v>811</v>
      </c>
      <c r="G83" s="29">
        <v>16628</v>
      </c>
      <c r="H83" s="29">
        <v>3</v>
      </c>
      <c r="I83" s="15" t="s">
        <v>478</v>
      </c>
      <c r="J83" s="25">
        <v>31000</v>
      </c>
      <c r="K83" s="49">
        <f t="shared" si="3"/>
        <v>5270000</v>
      </c>
      <c r="L83" s="25">
        <v>31000</v>
      </c>
      <c r="M83" s="38">
        <f t="shared" si="2"/>
        <v>0</v>
      </c>
      <c r="N83" t="s">
        <v>602</v>
      </c>
    </row>
    <row r="84" spans="1:14">
      <c r="A84" s="15">
        <v>82</v>
      </c>
      <c r="B84" s="6" t="s">
        <v>603</v>
      </c>
      <c r="C84" s="29" t="s">
        <v>132</v>
      </c>
      <c r="D84" s="29">
        <v>1999</v>
      </c>
      <c r="E84" s="29" t="s">
        <v>10</v>
      </c>
      <c r="F84" s="29" t="s">
        <v>808</v>
      </c>
      <c r="G84" s="29">
        <v>16234</v>
      </c>
      <c r="H84" s="29">
        <v>3</v>
      </c>
      <c r="I84" s="15" t="s">
        <v>28</v>
      </c>
      <c r="J84" s="25">
        <v>7200</v>
      </c>
      <c r="K84" s="49">
        <f t="shared" si="3"/>
        <v>1224000</v>
      </c>
      <c r="L84" s="25">
        <v>7200</v>
      </c>
      <c r="M84" s="38">
        <f t="shared" si="2"/>
        <v>0</v>
      </c>
      <c r="N84" t="s">
        <v>604</v>
      </c>
    </row>
    <row r="85" spans="1:14">
      <c r="A85" s="15">
        <v>83</v>
      </c>
      <c r="B85" s="6" t="s">
        <v>599</v>
      </c>
      <c r="C85" s="29" t="s">
        <v>277</v>
      </c>
      <c r="D85" s="29">
        <v>2000</v>
      </c>
      <c r="E85" s="29" t="s">
        <v>15</v>
      </c>
      <c r="F85" s="29" t="s">
        <v>804</v>
      </c>
      <c r="G85" s="29">
        <v>16610</v>
      </c>
      <c r="H85" s="29">
        <v>3</v>
      </c>
      <c r="I85" s="15" t="s">
        <v>25</v>
      </c>
      <c r="J85" s="25">
        <v>9600</v>
      </c>
      <c r="K85" s="49">
        <f t="shared" si="3"/>
        <v>1632000</v>
      </c>
      <c r="L85" s="25">
        <v>9600</v>
      </c>
      <c r="M85" s="38">
        <f t="shared" si="2"/>
        <v>0</v>
      </c>
      <c r="N85" t="s">
        <v>600</v>
      </c>
    </row>
    <row r="86" spans="1:14">
      <c r="A86" s="15">
        <v>84</v>
      </c>
      <c r="B86" s="6" t="s">
        <v>595</v>
      </c>
      <c r="C86" s="29" t="s">
        <v>127</v>
      </c>
      <c r="D86" s="29">
        <v>2004</v>
      </c>
      <c r="E86" s="29" t="s">
        <v>15</v>
      </c>
      <c r="F86" s="29" t="s">
        <v>811</v>
      </c>
      <c r="G86" s="29">
        <v>16628</v>
      </c>
      <c r="H86" s="29">
        <v>3</v>
      </c>
      <c r="I86" s="15" t="s">
        <v>555</v>
      </c>
      <c r="J86" s="25">
        <v>28800</v>
      </c>
      <c r="K86" s="49">
        <f t="shared" si="3"/>
        <v>4896000</v>
      </c>
      <c r="L86" s="25">
        <v>28800</v>
      </c>
      <c r="M86" s="38">
        <f t="shared" si="2"/>
        <v>0</v>
      </c>
      <c r="N86" t="s">
        <v>596</v>
      </c>
    </row>
    <row r="87" spans="1:14">
      <c r="A87" s="15">
        <v>85</v>
      </c>
      <c r="B87" s="6" t="s">
        <v>591</v>
      </c>
      <c r="C87" s="29" t="s">
        <v>277</v>
      </c>
      <c r="D87" s="29">
        <v>1991</v>
      </c>
      <c r="E87" s="29" t="s">
        <v>15</v>
      </c>
      <c r="F87" s="29" t="s">
        <v>804</v>
      </c>
      <c r="G87" s="29">
        <v>16610</v>
      </c>
      <c r="H87" s="29">
        <v>3</v>
      </c>
      <c r="I87" s="15" t="s">
        <v>25</v>
      </c>
      <c r="J87" s="25">
        <v>10000</v>
      </c>
      <c r="K87" s="49">
        <f t="shared" si="3"/>
        <v>1700000</v>
      </c>
      <c r="L87" s="25">
        <v>10000</v>
      </c>
      <c r="M87" s="38">
        <f t="shared" si="2"/>
        <v>0</v>
      </c>
      <c r="N87" t="s">
        <v>592</v>
      </c>
    </row>
    <row r="88" spans="1:14">
      <c r="A88" s="15">
        <v>86</v>
      </c>
      <c r="B88" s="6" t="s">
        <v>589</v>
      </c>
      <c r="C88" s="29" t="s">
        <v>277</v>
      </c>
      <c r="D88" s="29">
        <v>1990</v>
      </c>
      <c r="E88" s="29" t="s">
        <v>15</v>
      </c>
      <c r="F88" s="29" t="s">
        <v>811</v>
      </c>
      <c r="G88" s="29">
        <v>16618</v>
      </c>
      <c r="H88" s="29">
        <v>3</v>
      </c>
      <c r="I88" s="15" t="s">
        <v>118</v>
      </c>
      <c r="J88" s="25">
        <v>30600</v>
      </c>
      <c r="K88" s="49">
        <f t="shared" si="3"/>
        <v>5202000</v>
      </c>
      <c r="L88" s="25">
        <v>30600</v>
      </c>
      <c r="M88" s="38">
        <f t="shared" si="2"/>
        <v>0</v>
      </c>
      <c r="N88" t="s">
        <v>590</v>
      </c>
    </row>
    <row r="89" spans="1:14">
      <c r="A89" s="15">
        <v>87</v>
      </c>
      <c r="B89" s="6" t="s">
        <v>587</v>
      </c>
      <c r="C89" s="29" t="s">
        <v>351</v>
      </c>
      <c r="D89" s="29">
        <v>2005</v>
      </c>
      <c r="E89" s="29" t="s">
        <v>15</v>
      </c>
      <c r="F89" s="29" t="s">
        <v>811</v>
      </c>
      <c r="G89" s="29">
        <v>77488</v>
      </c>
      <c r="H89" s="29">
        <v>3</v>
      </c>
      <c r="I89" s="15" t="s">
        <v>25</v>
      </c>
      <c r="J89" s="25">
        <v>10600</v>
      </c>
      <c r="K89" s="49">
        <f t="shared" si="3"/>
        <v>1802000</v>
      </c>
      <c r="L89" s="25">
        <v>10600</v>
      </c>
      <c r="M89" s="38">
        <f t="shared" si="2"/>
        <v>0</v>
      </c>
      <c r="N89" t="s">
        <v>588</v>
      </c>
    </row>
    <row r="90" spans="1:14">
      <c r="A90" s="15">
        <v>88</v>
      </c>
      <c r="B90" s="6" t="s">
        <v>593</v>
      </c>
      <c r="C90" s="29" t="s">
        <v>351</v>
      </c>
      <c r="D90" s="29">
        <v>2002</v>
      </c>
      <c r="E90" s="29" t="s">
        <v>15</v>
      </c>
      <c r="F90" s="29" t="s">
        <v>804</v>
      </c>
      <c r="G90" s="29">
        <v>16600</v>
      </c>
      <c r="H90" s="29">
        <v>3</v>
      </c>
      <c r="I90" s="15" t="s">
        <v>25</v>
      </c>
      <c r="J90" s="25">
        <v>10600</v>
      </c>
      <c r="K90" s="49">
        <f t="shared" si="3"/>
        <v>1802000</v>
      </c>
      <c r="L90" s="25">
        <v>10600</v>
      </c>
      <c r="M90" s="38">
        <f t="shared" si="2"/>
        <v>0</v>
      </c>
      <c r="N90" t="s">
        <v>594</v>
      </c>
    </row>
    <row r="91" spans="1:14">
      <c r="A91" s="15">
        <v>89</v>
      </c>
      <c r="B91" s="6" t="s">
        <v>557</v>
      </c>
      <c r="C91" s="29" t="s">
        <v>325</v>
      </c>
      <c r="D91" s="29">
        <v>1997</v>
      </c>
      <c r="E91" s="29" t="s">
        <v>15</v>
      </c>
      <c r="F91" s="29" t="s">
        <v>804</v>
      </c>
      <c r="G91" s="29">
        <v>16570</v>
      </c>
      <c r="H91" s="29">
        <v>3</v>
      </c>
      <c r="I91" s="15" t="s">
        <v>25</v>
      </c>
      <c r="J91" s="25">
        <v>9600</v>
      </c>
      <c r="K91" s="49">
        <f t="shared" si="3"/>
        <v>1632000</v>
      </c>
      <c r="L91" s="25">
        <v>9600</v>
      </c>
      <c r="M91" s="38">
        <f t="shared" si="2"/>
        <v>0</v>
      </c>
      <c r="N91" t="s">
        <v>558</v>
      </c>
    </row>
    <row r="92" spans="1:14">
      <c r="A92" s="15">
        <v>90</v>
      </c>
      <c r="B92" s="6" t="s">
        <v>585</v>
      </c>
      <c r="C92" s="29" t="s">
        <v>325</v>
      </c>
      <c r="D92" s="29">
        <v>1999</v>
      </c>
      <c r="E92" s="29" t="s">
        <v>15</v>
      </c>
      <c r="F92" s="29" t="s">
        <v>804</v>
      </c>
      <c r="G92" s="29">
        <v>16570</v>
      </c>
      <c r="H92" s="29">
        <v>3</v>
      </c>
      <c r="I92" s="15" t="s">
        <v>25</v>
      </c>
      <c r="J92" s="25">
        <v>9500</v>
      </c>
      <c r="K92" s="49">
        <f t="shared" si="3"/>
        <v>1615000</v>
      </c>
      <c r="L92" s="25">
        <v>9500</v>
      </c>
      <c r="M92" s="38">
        <f t="shared" si="2"/>
        <v>0</v>
      </c>
      <c r="N92" t="s">
        <v>586</v>
      </c>
    </row>
    <row r="93" spans="1:14">
      <c r="A93" s="15">
        <v>91</v>
      </c>
      <c r="B93" s="6" t="s">
        <v>583</v>
      </c>
      <c r="C93" s="29" t="s">
        <v>277</v>
      </c>
      <c r="D93" s="29" t="s">
        <v>128</v>
      </c>
      <c r="E93" s="29" t="s">
        <v>15</v>
      </c>
      <c r="F93" s="29" t="s">
        <v>804</v>
      </c>
      <c r="G93" s="29">
        <v>114060</v>
      </c>
      <c r="H93" s="29">
        <v>3</v>
      </c>
      <c r="I93" s="15" t="s">
        <v>25</v>
      </c>
      <c r="J93" s="25">
        <v>13400</v>
      </c>
      <c r="K93" s="49">
        <f t="shared" si="3"/>
        <v>2278000</v>
      </c>
      <c r="L93" s="25">
        <v>13400</v>
      </c>
      <c r="M93" s="38">
        <f t="shared" si="2"/>
        <v>0</v>
      </c>
      <c r="N93" t="s">
        <v>584</v>
      </c>
    </row>
    <row r="94" spans="1:14">
      <c r="A94" s="15">
        <v>92</v>
      </c>
      <c r="B94" s="6" t="s">
        <v>579</v>
      </c>
      <c r="C94" s="29" t="s">
        <v>132</v>
      </c>
      <c r="D94" s="29">
        <v>1997</v>
      </c>
      <c r="E94" s="29" t="s">
        <v>10</v>
      </c>
      <c r="F94" s="29" t="s">
        <v>808</v>
      </c>
      <c r="G94" s="29">
        <v>16264</v>
      </c>
      <c r="H94" s="29">
        <v>3</v>
      </c>
      <c r="I94" s="15" t="s">
        <v>28</v>
      </c>
      <c r="J94" s="25">
        <v>7900</v>
      </c>
      <c r="K94" s="49">
        <f t="shared" si="3"/>
        <v>1343000</v>
      </c>
      <c r="L94" s="25">
        <v>7900</v>
      </c>
      <c r="M94" s="38">
        <f t="shared" si="2"/>
        <v>0</v>
      </c>
      <c r="N94" t="s">
        <v>580</v>
      </c>
    </row>
    <row r="95" spans="1:14">
      <c r="A95" s="15">
        <v>93</v>
      </c>
      <c r="B95" s="6" t="s">
        <v>581</v>
      </c>
      <c r="C95" s="29" t="s">
        <v>132</v>
      </c>
      <c r="D95" s="29">
        <v>2002</v>
      </c>
      <c r="E95" s="29" t="s">
        <v>10</v>
      </c>
      <c r="F95" s="29" t="s">
        <v>808</v>
      </c>
      <c r="G95" s="29">
        <v>16264</v>
      </c>
      <c r="H95" s="29">
        <v>3</v>
      </c>
      <c r="I95" s="15" t="s">
        <v>28</v>
      </c>
      <c r="J95" s="25">
        <v>7900</v>
      </c>
      <c r="K95" s="49">
        <f t="shared" si="3"/>
        <v>1343000</v>
      </c>
      <c r="L95" s="25">
        <v>7900</v>
      </c>
      <c r="M95" s="38">
        <f t="shared" si="2"/>
        <v>0</v>
      </c>
      <c r="N95" t="s">
        <v>582</v>
      </c>
    </row>
    <row r="96" spans="1:14">
      <c r="A96" s="15">
        <v>94</v>
      </c>
      <c r="B96" s="6" t="s">
        <v>565</v>
      </c>
      <c r="C96" s="29" t="s">
        <v>132</v>
      </c>
      <c r="D96" s="29" t="s">
        <v>128</v>
      </c>
      <c r="E96" s="29" t="s">
        <v>10</v>
      </c>
      <c r="F96" s="29" t="s">
        <v>808</v>
      </c>
      <c r="G96" s="29">
        <v>116234</v>
      </c>
      <c r="H96" s="29">
        <v>3</v>
      </c>
      <c r="I96" s="15" t="s">
        <v>28</v>
      </c>
      <c r="J96" s="25">
        <v>10000</v>
      </c>
      <c r="K96" s="49">
        <f t="shared" si="3"/>
        <v>1700000</v>
      </c>
      <c r="L96" s="25">
        <v>10000</v>
      </c>
      <c r="M96" s="38">
        <f t="shared" si="2"/>
        <v>0</v>
      </c>
      <c r="N96" t="s">
        <v>566</v>
      </c>
    </row>
    <row r="97" spans="1:14">
      <c r="A97" s="15">
        <v>95</v>
      </c>
      <c r="B97" s="6" t="s">
        <v>577</v>
      </c>
      <c r="C97" s="29" t="s">
        <v>132</v>
      </c>
      <c r="D97" s="29">
        <v>2005</v>
      </c>
      <c r="E97" s="29" t="s">
        <v>10</v>
      </c>
      <c r="F97" s="29" t="s">
        <v>808</v>
      </c>
      <c r="G97" s="29">
        <v>116264</v>
      </c>
      <c r="H97" s="29">
        <v>3</v>
      </c>
      <c r="I97" s="15" t="s">
        <v>42</v>
      </c>
      <c r="J97" s="25">
        <v>9000</v>
      </c>
      <c r="K97" s="49">
        <f t="shared" si="3"/>
        <v>1530000</v>
      </c>
      <c r="L97" s="25">
        <v>9000</v>
      </c>
      <c r="M97" s="38">
        <f t="shared" si="2"/>
        <v>0</v>
      </c>
      <c r="N97" t="s">
        <v>578</v>
      </c>
    </row>
    <row r="98" spans="1:14">
      <c r="A98" s="15">
        <v>96</v>
      </c>
      <c r="B98" s="6" t="s">
        <v>573</v>
      </c>
      <c r="C98" s="29" t="s">
        <v>132</v>
      </c>
      <c r="D98" s="29">
        <v>1997</v>
      </c>
      <c r="E98" s="29" t="s">
        <v>10</v>
      </c>
      <c r="F98" s="29" t="s">
        <v>808</v>
      </c>
      <c r="G98" s="29">
        <v>16264</v>
      </c>
      <c r="H98" s="29">
        <v>3</v>
      </c>
      <c r="I98" s="15" t="s">
        <v>28</v>
      </c>
      <c r="J98" s="25">
        <v>7900</v>
      </c>
      <c r="K98" s="49">
        <f t="shared" si="3"/>
        <v>1343000</v>
      </c>
      <c r="L98" s="25">
        <v>7900</v>
      </c>
      <c r="M98" s="38">
        <f t="shared" si="2"/>
        <v>0</v>
      </c>
      <c r="N98" t="s">
        <v>574</v>
      </c>
    </row>
    <row r="99" spans="1:14">
      <c r="A99" s="15">
        <v>97</v>
      </c>
      <c r="B99" s="6" t="s">
        <v>571</v>
      </c>
      <c r="C99" s="29" t="s">
        <v>439</v>
      </c>
      <c r="D99" s="29">
        <v>2008</v>
      </c>
      <c r="E99" s="29" t="s">
        <v>18</v>
      </c>
      <c r="F99" s="29" t="s">
        <v>804</v>
      </c>
      <c r="G99" s="29">
        <v>114200</v>
      </c>
      <c r="H99" s="29">
        <v>3</v>
      </c>
      <c r="I99" s="15" t="s">
        <v>118</v>
      </c>
      <c r="J99" s="25">
        <v>7200</v>
      </c>
      <c r="K99" s="49">
        <f t="shared" si="3"/>
        <v>1224000</v>
      </c>
      <c r="L99" s="25">
        <v>7200</v>
      </c>
      <c r="M99" s="38">
        <f t="shared" si="2"/>
        <v>0</v>
      </c>
      <c r="N99" t="s">
        <v>572</v>
      </c>
    </row>
    <row r="100" spans="1:14">
      <c r="A100" s="15">
        <v>98</v>
      </c>
      <c r="B100" s="6" t="s">
        <v>569</v>
      </c>
      <c r="C100" s="29" t="s">
        <v>325</v>
      </c>
      <c r="D100" s="29">
        <v>1996</v>
      </c>
      <c r="E100" s="29" t="s">
        <v>15</v>
      </c>
      <c r="F100" s="29" t="s">
        <v>804</v>
      </c>
      <c r="G100" s="29">
        <v>16570</v>
      </c>
      <c r="H100" s="29">
        <v>3</v>
      </c>
      <c r="I100" s="15" t="s">
        <v>42</v>
      </c>
      <c r="J100" s="25">
        <v>10900</v>
      </c>
      <c r="K100" s="49">
        <f t="shared" si="3"/>
        <v>1853000</v>
      </c>
      <c r="L100" s="25">
        <v>10900</v>
      </c>
      <c r="M100" s="38">
        <f t="shared" si="2"/>
        <v>0</v>
      </c>
      <c r="N100" t="s">
        <v>570</v>
      </c>
    </row>
    <row r="101" spans="1:14">
      <c r="A101" s="15">
        <v>99</v>
      </c>
      <c r="B101" s="6" t="s">
        <v>567</v>
      </c>
      <c r="C101" s="29" t="s">
        <v>121</v>
      </c>
      <c r="D101" s="29">
        <v>1991</v>
      </c>
      <c r="E101" s="29" t="s">
        <v>10</v>
      </c>
      <c r="F101" s="29" t="s">
        <v>811</v>
      </c>
      <c r="G101" s="29">
        <v>18238</v>
      </c>
      <c r="H101" s="29" t="s">
        <v>122</v>
      </c>
      <c r="I101" s="15" t="s">
        <v>58</v>
      </c>
      <c r="J101" s="25">
        <v>22000</v>
      </c>
      <c r="K101" s="49">
        <f t="shared" si="3"/>
        <v>3740000</v>
      </c>
      <c r="L101" s="25">
        <v>22000</v>
      </c>
      <c r="M101" s="38">
        <f t="shared" si="2"/>
        <v>0</v>
      </c>
      <c r="N101" t="s">
        <v>568</v>
      </c>
    </row>
    <row r="102" spans="1:14">
      <c r="A102" s="15">
        <v>100</v>
      </c>
      <c r="B102" s="6" t="s">
        <v>563</v>
      </c>
      <c r="C102" s="29" t="s">
        <v>121</v>
      </c>
      <c r="D102" s="29">
        <v>1990</v>
      </c>
      <c r="E102" s="29" t="s">
        <v>10</v>
      </c>
      <c r="F102" s="29" t="s">
        <v>811</v>
      </c>
      <c r="G102" s="29">
        <v>18238</v>
      </c>
      <c r="H102" s="29" t="s">
        <v>122</v>
      </c>
      <c r="I102" s="15" t="s">
        <v>58</v>
      </c>
      <c r="J102" s="25">
        <v>20000</v>
      </c>
      <c r="K102" s="49">
        <f t="shared" si="3"/>
        <v>3400000</v>
      </c>
      <c r="L102" s="25">
        <v>20000</v>
      </c>
      <c r="M102" s="38">
        <f t="shared" si="2"/>
        <v>0</v>
      </c>
      <c r="N102" t="s">
        <v>564</v>
      </c>
    </row>
    <row r="103" spans="1:14">
      <c r="A103" s="15">
        <v>101</v>
      </c>
      <c r="B103" s="6" t="s">
        <v>554</v>
      </c>
      <c r="C103" s="29" t="s">
        <v>132</v>
      </c>
      <c r="D103" s="29">
        <v>2008</v>
      </c>
      <c r="E103" s="29" t="s">
        <v>10</v>
      </c>
      <c r="F103" s="29" t="s">
        <v>804</v>
      </c>
      <c r="G103" s="29">
        <v>116200</v>
      </c>
      <c r="H103" s="29">
        <v>3</v>
      </c>
      <c r="I103" s="15" t="s">
        <v>555</v>
      </c>
      <c r="J103" s="25">
        <v>8400</v>
      </c>
      <c r="K103" s="49">
        <f t="shared" si="3"/>
        <v>1428000</v>
      </c>
      <c r="L103" s="25">
        <v>8400</v>
      </c>
      <c r="M103" s="38">
        <f t="shared" si="2"/>
        <v>0</v>
      </c>
      <c r="N103" t="s">
        <v>556</v>
      </c>
    </row>
    <row r="104" spans="1:14">
      <c r="A104" s="15">
        <v>102</v>
      </c>
      <c r="B104" s="6" t="s">
        <v>508</v>
      </c>
      <c r="C104" s="29" t="s">
        <v>132</v>
      </c>
      <c r="D104" s="29">
        <v>2004</v>
      </c>
      <c r="E104" s="29" t="s">
        <v>10</v>
      </c>
      <c r="F104" s="29" t="s">
        <v>808</v>
      </c>
      <c r="G104" s="29">
        <v>116264</v>
      </c>
      <c r="H104" s="29">
        <v>3</v>
      </c>
      <c r="I104" s="15" t="s">
        <v>42</v>
      </c>
      <c r="J104" s="25">
        <v>9000</v>
      </c>
      <c r="K104" s="49">
        <f t="shared" si="3"/>
        <v>1530000</v>
      </c>
      <c r="L104" s="25">
        <v>9000</v>
      </c>
      <c r="M104" s="38">
        <f t="shared" si="2"/>
        <v>0</v>
      </c>
      <c r="N104" t="s">
        <v>509</v>
      </c>
    </row>
    <row r="105" spans="1:14">
      <c r="A105" s="15">
        <v>103</v>
      </c>
      <c r="B105" s="6" t="s">
        <v>530</v>
      </c>
      <c r="C105" s="29" t="s">
        <v>132</v>
      </c>
      <c r="D105" s="29">
        <v>1996</v>
      </c>
      <c r="E105" s="29" t="s">
        <v>10</v>
      </c>
      <c r="F105" s="29" t="s">
        <v>808</v>
      </c>
      <c r="G105" s="29">
        <v>16234</v>
      </c>
      <c r="H105" s="29">
        <v>5</v>
      </c>
      <c r="I105" s="15" t="s">
        <v>28</v>
      </c>
      <c r="J105" s="25">
        <v>7000</v>
      </c>
      <c r="K105" s="49">
        <f t="shared" si="3"/>
        <v>1190000</v>
      </c>
      <c r="L105" s="25">
        <v>7000</v>
      </c>
      <c r="M105" s="38">
        <f t="shared" si="2"/>
        <v>0</v>
      </c>
      <c r="N105" t="s">
        <v>531</v>
      </c>
    </row>
    <row r="106" spans="1:14">
      <c r="A106" s="15">
        <v>104</v>
      </c>
      <c r="B106" s="6" t="s">
        <v>506</v>
      </c>
      <c r="C106" s="29" t="s">
        <v>351</v>
      </c>
      <c r="D106" s="29">
        <v>2004</v>
      </c>
      <c r="E106" s="29" t="s">
        <v>15</v>
      </c>
      <c r="F106" s="29" t="s">
        <v>804</v>
      </c>
      <c r="G106" s="29">
        <v>16600</v>
      </c>
      <c r="H106" s="29">
        <v>3</v>
      </c>
      <c r="I106" s="15" t="s">
        <v>25</v>
      </c>
      <c r="J106" s="25">
        <v>10500</v>
      </c>
      <c r="K106" s="49">
        <f t="shared" si="3"/>
        <v>1785000</v>
      </c>
      <c r="L106" s="25">
        <v>10500</v>
      </c>
      <c r="M106" s="38">
        <f t="shared" si="2"/>
        <v>0</v>
      </c>
      <c r="N106" t="s">
        <v>507</v>
      </c>
    </row>
    <row r="107" spans="1:14">
      <c r="A107" s="15">
        <v>105</v>
      </c>
      <c r="B107" s="6" t="s">
        <v>504</v>
      </c>
      <c r="C107" s="29" t="s">
        <v>351</v>
      </c>
      <c r="D107" s="29">
        <v>2005</v>
      </c>
      <c r="E107" s="29" t="s">
        <v>15</v>
      </c>
      <c r="F107" s="29" t="s">
        <v>804</v>
      </c>
      <c r="G107" s="29">
        <v>16600</v>
      </c>
      <c r="H107" s="29">
        <v>3</v>
      </c>
      <c r="I107" s="15" t="s">
        <v>25</v>
      </c>
      <c r="J107" s="25">
        <v>11000</v>
      </c>
      <c r="K107" s="49">
        <f t="shared" si="3"/>
        <v>1870000</v>
      </c>
      <c r="L107" s="25">
        <v>11000</v>
      </c>
      <c r="M107" s="38">
        <f t="shared" si="2"/>
        <v>0</v>
      </c>
      <c r="N107" t="s">
        <v>505</v>
      </c>
    </row>
    <row r="108" spans="1:14">
      <c r="A108" s="15">
        <v>106</v>
      </c>
      <c r="B108" s="6" t="s">
        <v>528</v>
      </c>
      <c r="C108" s="29" t="s">
        <v>132</v>
      </c>
      <c r="D108" s="29">
        <v>2004</v>
      </c>
      <c r="E108" s="29" t="s">
        <v>10</v>
      </c>
      <c r="F108" s="29" t="s">
        <v>808</v>
      </c>
      <c r="G108" s="29">
        <v>16264</v>
      </c>
      <c r="H108" s="29">
        <v>3</v>
      </c>
      <c r="I108" s="15" t="s">
        <v>28</v>
      </c>
      <c r="J108" s="25">
        <v>8500</v>
      </c>
      <c r="K108" s="49">
        <f t="shared" si="3"/>
        <v>1445000</v>
      </c>
      <c r="L108" s="25">
        <v>8500</v>
      </c>
      <c r="M108" s="38">
        <f t="shared" si="2"/>
        <v>0</v>
      </c>
      <c r="N108" t="s">
        <v>529</v>
      </c>
    </row>
    <row r="109" spans="1:14">
      <c r="A109" s="15">
        <v>107</v>
      </c>
      <c r="B109" s="6" t="s">
        <v>526</v>
      </c>
      <c r="C109" s="29" t="s">
        <v>121</v>
      </c>
      <c r="D109" s="29" t="s">
        <v>128</v>
      </c>
      <c r="E109" s="29" t="s">
        <v>10</v>
      </c>
      <c r="F109" s="29" t="s">
        <v>812</v>
      </c>
      <c r="G109" s="29">
        <v>118399</v>
      </c>
      <c r="H109" s="29" t="s">
        <v>122</v>
      </c>
      <c r="I109" s="15" t="s">
        <v>478</v>
      </c>
      <c r="J109" s="25">
        <v>55000</v>
      </c>
      <c r="K109" s="49">
        <f t="shared" si="3"/>
        <v>9350000</v>
      </c>
      <c r="L109" s="25">
        <v>55000</v>
      </c>
      <c r="M109" s="38">
        <f t="shared" si="2"/>
        <v>0</v>
      </c>
      <c r="N109" t="s">
        <v>527</v>
      </c>
    </row>
    <row r="110" spans="1:14">
      <c r="A110" s="15">
        <v>108</v>
      </c>
      <c r="B110" s="6" t="s">
        <v>500</v>
      </c>
      <c r="C110" s="29" t="s">
        <v>145</v>
      </c>
      <c r="D110" s="29">
        <v>2002</v>
      </c>
      <c r="E110" s="29" t="s">
        <v>15</v>
      </c>
      <c r="F110" s="29" t="s">
        <v>812</v>
      </c>
      <c r="G110" s="29">
        <v>116519</v>
      </c>
      <c r="H110" s="29" t="s">
        <v>402</v>
      </c>
      <c r="I110" s="15" t="s">
        <v>478</v>
      </c>
      <c r="J110" s="25">
        <v>53000</v>
      </c>
      <c r="K110" s="49">
        <f t="shared" si="3"/>
        <v>9010000</v>
      </c>
      <c r="L110" s="25">
        <v>53000</v>
      </c>
      <c r="M110" s="38">
        <f t="shared" si="2"/>
        <v>0</v>
      </c>
      <c r="N110" t="s">
        <v>501</v>
      </c>
    </row>
    <row r="111" spans="1:14">
      <c r="A111" s="15">
        <v>109</v>
      </c>
      <c r="B111" s="6" t="s">
        <v>498</v>
      </c>
      <c r="C111" s="29" t="s">
        <v>121</v>
      </c>
      <c r="D111" s="29">
        <v>2008</v>
      </c>
      <c r="E111" s="29" t="s">
        <v>90</v>
      </c>
      <c r="F111" s="29" t="s">
        <v>812</v>
      </c>
      <c r="G111" s="29">
        <v>218239</v>
      </c>
      <c r="H111" s="29" t="s">
        <v>122</v>
      </c>
      <c r="I111" s="15" t="s">
        <v>28</v>
      </c>
      <c r="J111" s="25">
        <v>37000</v>
      </c>
      <c r="K111" s="49">
        <f t="shared" si="3"/>
        <v>6290000</v>
      </c>
      <c r="L111" s="25">
        <v>37000</v>
      </c>
      <c r="M111" s="38">
        <f t="shared" si="2"/>
        <v>0</v>
      </c>
      <c r="N111" t="s">
        <v>499</v>
      </c>
    </row>
    <row r="112" spans="1:14">
      <c r="A112" s="15">
        <v>110</v>
      </c>
      <c r="B112" s="6" t="s">
        <v>496</v>
      </c>
      <c r="C112" s="29" t="s">
        <v>121</v>
      </c>
      <c r="D112" s="29">
        <v>2002</v>
      </c>
      <c r="E112" s="29" t="s">
        <v>10</v>
      </c>
      <c r="F112" s="29" t="s">
        <v>812</v>
      </c>
      <c r="G112" s="29">
        <v>118239</v>
      </c>
      <c r="H112" s="29" t="s">
        <v>122</v>
      </c>
      <c r="I112" s="15" t="s">
        <v>28</v>
      </c>
      <c r="J112" s="25">
        <v>30000</v>
      </c>
      <c r="K112" s="49">
        <f t="shared" si="3"/>
        <v>5100000</v>
      </c>
      <c r="L112" s="25">
        <v>30000</v>
      </c>
      <c r="M112" s="38">
        <f t="shared" si="2"/>
        <v>0</v>
      </c>
      <c r="N112" t="s">
        <v>497</v>
      </c>
    </row>
    <row r="113" spans="1:14">
      <c r="A113" s="15">
        <v>111</v>
      </c>
      <c r="B113" s="6" t="s">
        <v>494</v>
      </c>
      <c r="C113" s="29" t="s">
        <v>277</v>
      </c>
      <c r="D113" s="29">
        <v>1991</v>
      </c>
      <c r="E113" s="29" t="s">
        <v>15</v>
      </c>
      <c r="F113" s="29" t="s">
        <v>811</v>
      </c>
      <c r="G113" s="29">
        <v>16618</v>
      </c>
      <c r="H113" s="29">
        <v>3</v>
      </c>
      <c r="I113" s="15" t="s">
        <v>118</v>
      </c>
      <c r="J113" s="25">
        <v>30500</v>
      </c>
      <c r="K113" s="49">
        <f t="shared" si="3"/>
        <v>5185000</v>
      </c>
      <c r="L113" s="25">
        <v>30500</v>
      </c>
      <c r="M113" s="38">
        <f t="shared" si="2"/>
        <v>0</v>
      </c>
      <c r="N113" t="s">
        <v>495</v>
      </c>
    </row>
    <row r="114" spans="1:14">
      <c r="A114" s="15">
        <v>112</v>
      </c>
      <c r="B114" s="6" t="s">
        <v>490</v>
      </c>
      <c r="C114" s="29" t="s">
        <v>137</v>
      </c>
      <c r="D114" s="29">
        <v>2010</v>
      </c>
      <c r="E114" s="29" t="s">
        <v>24</v>
      </c>
      <c r="F114" s="29" t="s">
        <v>804</v>
      </c>
      <c r="G114" s="29">
        <v>116660</v>
      </c>
      <c r="H114" s="29">
        <v>3</v>
      </c>
      <c r="I114" s="15" t="s">
        <v>25</v>
      </c>
      <c r="J114" s="25">
        <v>14000</v>
      </c>
      <c r="K114" s="49">
        <f t="shared" si="3"/>
        <v>2380000</v>
      </c>
      <c r="L114" s="25">
        <v>14000</v>
      </c>
      <c r="M114" s="38">
        <f t="shared" si="2"/>
        <v>0</v>
      </c>
      <c r="N114" t="s">
        <v>491</v>
      </c>
    </row>
    <row r="115" spans="1:14">
      <c r="A115" s="15">
        <v>113</v>
      </c>
      <c r="B115" s="6" t="s">
        <v>471</v>
      </c>
      <c r="C115" s="29" t="s">
        <v>351</v>
      </c>
      <c r="D115" s="29" t="s">
        <v>128</v>
      </c>
      <c r="E115" s="29" t="s">
        <v>15</v>
      </c>
      <c r="F115" s="29" t="s">
        <v>804</v>
      </c>
      <c r="G115" s="29">
        <v>16600</v>
      </c>
      <c r="H115" s="29">
        <v>3</v>
      </c>
      <c r="I115" s="15" t="s">
        <v>25</v>
      </c>
      <c r="J115" s="25">
        <v>10500</v>
      </c>
      <c r="K115" s="49">
        <f t="shared" si="3"/>
        <v>1785000</v>
      </c>
      <c r="L115" s="25">
        <v>10500</v>
      </c>
      <c r="M115" s="38">
        <f t="shared" si="2"/>
        <v>0</v>
      </c>
      <c r="N115" t="s">
        <v>472</v>
      </c>
    </row>
    <row r="116" spans="1:14">
      <c r="A116" s="15">
        <v>114</v>
      </c>
      <c r="B116" s="6" t="s">
        <v>488</v>
      </c>
      <c r="C116" s="29" t="s">
        <v>137</v>
      </c>
      <c r="D116" s="29" t="s">
        <v>128</v>
      </c>
      <c r="E116" s="29" t="s">
        <v>24</v>
      </c>
      <c r="F116" s="29" t="s">
        <v>804</v>
      </c>
      <c r="G116" s="29">
        <v>116660</v>
      </c>
      <c r="H116" s="29">
        <v>3</v>
      </c>
      <c r="I116" s="15" t="s">
        <v>25</v>
      </c>
      <c r="J116" s="25">
        <v>14500</v>
      </c>
      <c r="K116" s="49">
        <f t="shared" si="3"/>
        <v>2465000</v>
      </c>
      <c r="L116" s="25">
        <v>14500</v>
      </c>
      <c r="M116" s="38">
        <f t="shared" si="2"/>
        <v>0</v>
      </c>
      <c r="N116" t="s">
        <v>489</v>
      </c>
    </row>
    <row r="117" spans="1:14">
      <c r="A117" s="15">
        <v>115</v>
      </c>
      <c r="B117" s="6" t="s">
        <v>473</v>
      </c>
      <c r="C117" s="29" t="s">
        <v>127</v>
      </c>
      <c r="D117" s="29" t="s">
        <v>128</v>
      </c>
      <c r="E117" s="29" t="s">
        <v>101</v>
      </c>
      <c r="F117" s="29" t="s">
        <v>806</v>
      </c>
      <c r="G117" s="29">
        <v>168622</v>
      </c>
      <c r="H117" s="29">
        <v>3</v>
      </c>
      <c r="I117" s="15" t="s">
        <v>28</v>
      </c>
      <c r="J117" s="25">
        <v>8500</v>
      </c>
      <c r="K117" s="49">
        <f t="shared" si="3"/>
        <v>1445000</v>
      </c>
      <c r="L117" s="25">
        <v>8500</v>
      </c>
      <c r="M117" s="38">
        <f t="shared" si="2"/>
        <v>0</v>
      </c>
      <c r="N117" t="s">
        <v>474</v>
      </c>
    </row>
    <row r="118" spans="1:14">
      <c r="A118" s="15">
        <v>116</v>
      </c>
      <c r="B118" s="6" t="s">
        <v>475</v>
      </c>
      <c r="C118" s="29" t="s">
        <v>132</v>
      </c>
      <c r="D118" s="29">
        <v>1991</v>
      </c>
      <c r="E118" s="29" t="s">
        <v>10</v>
      </c>
      <c r="F118" s="29" t="s">
        <v>807</v>
      </c>
      <c r="G118" s="29">
        <v>16263</v>
      </c>
      <c r="H118" s="29">
        <v>5</v>
      </c>
      <c r="I118" s="15" t="s">
        <v>58</v>
      </c>
      <c r="J118" s="25">
        <v>8000</v>
      </c>
      <c r="K118" s="49">
        <f t="shared" si="3"/>
        <v>1360000</v>
      </c>
      <c r="L118" s="25">
        <v>8000</v>
      </c>
      <c r="M118" s="38">
        <f t="shared" si="2"/>
        <v>0</v>
      </c>
      <c r="N118" t="s">
        <v>476</v>
      </c>
    </row>
    <row r="119" spans="1:14">
      <c r="A119" s="15">
        <v>117</v>
      </c>
      <c r="B119" s="6" t="s">
        <v>484</v>
      </c>
      <c r="C119" s="29" t="s">
        <v>446</v>
      </c>
      <c r="D119" s="29">
        <v>1993</v>
      </c>
      <c r="E119" s="29" t="s">
        <v>15</v>
      </c>
      <c r="F119" s="29" t="s">
        <v>804</v>
      </c>
      <c r="G119" s="29">
        <v>16700</v>
      </c>
      <c r="H119" s="29">
        <v>3</v>
      </c>
      <c r="I119" s="15" t="s">
        <v>25</v>
      </c>
      <c r="J119" s="25">
        <v>13500</v>
      </c>
      <c r="K119" s="49">
        <f t="shared" si="3"/>
        <v>2295000</v>
      </c>
      <c r="L119" s="25">
        <v>13500</v>
      </c>
      <c r="M119" s="38">
        <f t="shared" si="2"/>
        <v>0</v>
      </c>
      <c r="N119" t="s">
        <v>485</v>
      </c>
    </row>
    <row r="120" spans="1:14">
      <c r="A120" s="15">
        <v>118</v>
      </c>
      <c r="B120" s="6" t="s">
        <v>469</v>
      </c>
      <c r="C120" s="29" t="s">
        <v>132</v>
      </c>
      <c r="D120" s="29">
        <v>2002</v>
      </c>
      <c r="E120" s="29" t="s">
        <v>10</v>
      </c>
      <c r="F120" s="29" t="s">
        <v>808</v>
      </c>
      <c r="G120" s="29">
        <v>16264</v>
      </c>
      <c r="H120" s="29">
        <v>3</v>
      </c>
      <c r="I120" s="15" t="s">
        <v>118</v>
      </c>
      <c r="J120" s="25">
        <v>7500</v>
      </c>
      <c r="K120" s="49">
        <f t="shared" si="3"/>
        <v>1275000</v>
      </c>
      <c r="L120" s="25">
        <v>7500</v>
      </c>
      <c r="M120" s="38">
        <f t="shared" si="2"/>
        <v>0</v>
      </c>
      <c r="N120" t="s">
        <v>470</v>
      </c>
    </row>
    <row r="121" spans="1:14">
      <c r="A121" s="15">
        <v>119</v>
      </c>
      <c r="B121" s="6" t="s">
        <v>486</v>
      </c>
      <c r="C121" s="29" t="s">
        <v>127</v>
      </c>
      <c r="D121" s="29">
        <v>2001</v>
      </c>
      <c r="E121" s="29" t="s">
        <v>15</v>
      </c>
      <c r="F121" s="29" t="s">
        <v>806</v>
      </c>
      <c r="G121" s="29">
        <v>16622</v>
      </c>
      <c r="H121" s="29">
        <v>3</v>
      </c>
      <c r="I121" s="15" t="s">
        <v>28</v>
      </c>
      <c r="J121" s="25">
        <v>12400</v>
      </c>
      <c r="K121" s="49">
        <f t="shared" si="3"/>
        <v>2108000</v>
      </c>
      <c r="L121" s="25">
        <v>12400</v>
      </c>
      <c r="M121" s="38">
        <f t="shared" si="2"/>
        <v>0</v>
      </c>
      <c r="N121" t="s">
        <v>487</v>
      </c>
    </row>
    <row r="122" spans="1:14">
      <c r="A122" s="15">
        <v>120</v>
      </c>
      <c r="B122" s="6" t="s">
        <v>482</v>
      </c>
      <c r="C122" s="29" t="s">
        <v>121</v>
      </c>
      <c r="D122" s="29">
        <v>1990</v>
      </c>
      <c r="E122" s="29" t="s">
        <v>10</v>
      </c>
      <c r="F122" s="29" t="s">
        <v>812</v>
      </c>
      <c r="G122" s="29">
        <v>18239</v>
      </c>
      <c r="H122" s="29" t="s">
        <v>122</v>
      </c>
      <c r="I122" s="15" t="s">
        <v>28</v>
      </c>
      <c r="J122" s="25">
        <v>24000</v>
      </c>
      <c r="K122" s="49">
        <f t="shared" si="3"/>
        <v>4080000</v>
      </c>
      <c r="L122" s="25">
        <v>24000</v>
      </c>
      <c r="M122" s="38">
        <f t="shared" si="2"/>
        <v>0</v>
      </c>
      <c r="N122" t="s">
        <v>483</v>
      </c>
    </row>
    <row r="123" spans="1:14">
      <c r="A123" s="15">
        <v>121</v>
      </c>
      <c r="B123" s="6" t="s">
        <v>480</v>
      </c>
      <c r="C123" s="29" t="s">
        <v>446</v>
      </c>
      <c r="D123" s="29">
        <v>1978</v>
      </c>
      <c r="E123" s="29" t="s">
        <v>15</v>
      </c>
      <c r="F123" s="29" t="s">
        <v>812</v>
      </c>
      <c r="G123" s="29">
        <v>116519</v>
      </c>
      <c r="H123" s="29">
        <v>3</v>
      </c>
      <c r="I123" s="15" t="s">
        <v>16</v>
      </c>
      <c r="J123" s="25">
        <v>19500</v>
      </c>
      <c r="K123" s="49">
        <f t="shared" si="3"/>
        <v>3315000</v>
      </c>
      <c r="L123" s="25">
        <v>19500</v>
      </c>
      <c r="M123" s="38">
        <f t="shared" si="2"/>
        <v>0</v>
      </c>
      <c r="N123" t="s">
        <v>481</v>
      </c>
    </row>
    <row r="124" spans="1:14">
      <c r="A124" s="15">
        <v>122</v>
      </c>
      <c r="B124" s="6" t="s">
        <v>477</v>
      </c>
      <c r="C124" s="29" t="s">
        <v>145</v>
      </c>
      <c r="D124" s="29">
        <v>2000</v>
      </c>
      <c r="E124" s="29" t="s">
        <v>15</v>
      </c>
      <c r="F124" s="29" t="s">
        <v>812</v>
      </c>
      <c r="G124" s="29">
        <v>116519</v>
      </c>
      <c r="H124" s="29" t="s">
        <v>402</v>
      </c>
      <c r="I124" s="15" t="s">
        <v>478</v>
      </c>
      <c r="J124" s="25">
        <v>37500</v>
      </c>
      <c r="K124" s="49">
        <f t="shared" si="3"/>
        <v>6375000</v>
      </c>
      <c r="L124" s="25">
        <v>37500</v>
      </c>
      <c r="M124" s="38">
        <f t="shared" si="2"/>
        <v>0</v>
      </c>
      <c r="N124" t="s">
        <v>479</v>
      </c>
    </row>
    <row r="125" spans="1:14">
      <c r="A125" s="15">
        <v>123</v>
      </c>
      <c r="B125" s="6" t="s">
        <v>458</v>
      </c>
      <c r="C125" s="29" t="s">
        <v>132</v>
      </c>
      <c r="D125" s="29">
        <v>2006</v>
      </c>
      <c r="E125" s="29" t="s">
        <v>10</v>
      </c>
      <c r="F125" s="29" t="s">
        <v>804</v>
      </c>
      <c r="G125" s="29">
        <v>116200</v>
      </c>
      <c r="H125" s="29">
        <v>3</v>
      </c>
      <c r="I125" s="15" t="s">
        <v>28</v>
      </c>
      <c r="J125" s="25">
        <v>8400</v>
      </c>
      <c r="K125" s="49">
        <f t="shared" si="3"/>
        <v>1428000</v>
      </c>
      <c r="L125" s="25">
        <v>8400</v>
      </c>
      <c r="M125" s="38">
        <f t="shared" si="2"/>
        <v>0</v>
      </c>
      <c r="N125" t="s">
        <v>459</v>
      </c>
    </row>
    <row r="126" spans="1:14">
      <c r="A126" s="15">
        <v>124</v>
      </c>
      <c r="B126" s="8" t="s">
        <v>462</v>
      </c>
      <c r="C126" s="29" t="s">
        <v>132</v>
      </c>
      <c r="D126" s="29">
        <v>2006</v>
      </c>
      <c r="E126" s="29" t="s">
        <v>10</v>
      </c>
      <c r="F126" s="29" t="s">
        <v>804</v>
      </c>
      <c r="G126" s="29">
        <v>116200</v>
      </c>
      <c r="H126" s="29">
        <v>3</v>
      </c>
      <c r="I126" s="15" t="s">
        <v>28</v>
      </c>
      <c r="J126" s="25">
        <v>8000</v>
      </c>
      <c r="K126" s="49">
        <f t="shared" si="3"/>
        <v>1360000</v>
      </c>
      <c r="L126" s="25">
        <v>8000</v>
      </c>
      <c r="M126" s="38">
        <f t="shared" si="2"/>
        <v>0</v>
      </c>
      <c r="N126" t="s">
        <v>463</v>
      </c>
    </row>
    <row r="127" spans="1:14">
      <c r="A127" s="15">
        <v>125</v>
      </c>
      <c r="B127" s="8" t="s">
        <v>460</v>
      </c>
      <c r="C127" s="29" t="s">
        <v>439</v>
      </c>
      <c r="D127" s="29">
        <v>2004</v>
      </c>
      <c r="E127" s="29" t="s">
        <v>18</v>
      </c>
      <c r="F127" s="29" t="s">
        <v>804</v>
      </c>
      <c r="G127" s="29">
        <v>14000</v>
      </c>
      <c r="H127" s="29">
        <v>3</v>
      </c>
      <c r="I127" s="15" t="s">
        <v>25</v>
      </c>
      <c r="J127" s="25">
        <v>5300</v>
      </c>
      <c r="K127" s="49">
        <f t="shared" si="3"/>
        <v>901000</v>
      </c>
      <c r="L127" s="25">
        <v>5300</v>
      </c>
      <c r="M127" s="38">
        <f t="shared" si="2"/>
        <v>0</v>
      </c>
      <c r="N127" t="s">
        <v>461</v>
      </c>
    </row>
    <row r="128" spans="1:14">
      <c r="A128" s="15">
        <v>126</v>
      </c>
      <c r="B128" s="6" t="s">
        <v>441</v>
      </c>
      <c r="C128" s="29" t="s">
        <v>132</v>
      </c>
      <c r="D128" s="29">
        <v>1976</v>
      </c>
      <c r="E128" s="29" t="s">
        <v>10</v>
      </c>
      <c r="F128" s="29" t="s">
        <v>804</v>
      </c>
      <c r="G128" s="29">
        <v>16200</v>
      </c>
      <c r="H128" s="29">
        <v>3</v>
      </c>
      <c r="I128" s="15" t="s">
        <v>28</v>
      </c>
      <c r="J128" s="25">
        <v>6700</v>
      </c>
      <c r="K128" s="49">
        <f t="shared" si="3"/>
        <v>1139000</v>
      </c>
      <c r="L128" s="25">
        <v>6700</v>
      </c>
      <c r="M128" s="38">
        <f t="shared" si="2"/>
        <v>0</v>
      </c>
      <c r="N128" t="s">
        <v>442</v>
      </c>
    </row>
    <row r="129" spans="1:14">
      <c r="A129" s="15">
        <v>127</v>
      </c>
      <c r="B129" s="7" t="s">
        <v>456</v>
      </c>
      <c r="C129" s="29" t="s">
        <v>132</v>
      </c>
      <c r="D129" s="29">
        <v>1997</v>
      </c>
      <c r="E129" s="29" t="s">
        <v>10</v>
      </c>
      <c r="F129" s="29" t="s">
        <v>808</v>
      </c>
      <c r="G129" s="29">
        <v>16264</v>
      </c>
      <c r="H129" s="29">
        <v>3</v>
      </c>
      <c r="I129" s="15" t="s">
        <v>28</v>
      </c>
      <c r="J129" s="25">
        <v>7900</v>
      </c>
      <c r="K129" s="49">
        <f t="shared" si="3"/>
        <v>1343000</v>
      </c>
      <c r="L129" s="25">
        <v>7900</v>
      </c>
      <c r="M129" s="38">
        <f t="shared" si="2"/>
        <v>0</v>
      </c>
      <c r="N129" t="s">
        <v>457</v>
      </c>
    </row>
    <row r="130" spans="1:14">
      <c r="A130" s="15">
        <v>128</v>
      </c>
      <c r="B130" s="6" t="s">
        <v>450</v>
      </c>
      <c r="C130" s="29" t="s">
        <v>132</v>
      </c>
      <c r="D130" s="29">
        <v>1999</v>
      </c>
      <c r="E130" s="29" t="s">
        <v>10</v>
      </c>
      <c r="F130" s="29" t="s">
        <v>808</v>
      </c>
      <c r="G130" s="29">
        <v>16264</v>
      </c>
      <c r="H130" s="29">
        <v>3</v>
      </c>
      <c r="I130" s="15" t="s">
        <v>28</v>
      </c>
      <c r="J130" s="25">
        <v>7500</v>
      </c>
      <c r="K130" s="49">
        <f t="shared" si="3"/>
        <v>1275000</v>
      </c>
      <c r="L130" s="25">
        <v>7500</v>
      </c>
      <c r="M130" s="38">
        <f t="shared" si="2"/>
        <v>0</v>
      </c>
      <c r="N130" t="s">
        <v>451</v>
      </c>
    </row>
    <row r="131" spans="1:14">
      <c r="A131" s="15">
        <v>129</v>
      </c>
      <c r="B131" s="6" t="s">
        <v>452</v>
      </c>
      <c r="C131" s="29" t="s">
        <v>132</v>
      </c>
      <c r="D131" s="29">
        <v>1993</v>
      </c>
      <c r="E131" s="29" t="s">
        <v>10</v>
      </c>
      <c r="F131" s="29" t="s">
        <v>808</v>
      </c>
      <c r="G131" s="29">
        <v>16264</v>
      </c>
      <c r="H131" s="29">
        <v>3</v>
      </c>
      <c r="I131" s="15" t="s">
        <v>42</v>
      </c>
      <c r="J131" s="25">
        <v>7500</v>
      </c>
      <c r="K131" s="49">
        <f t="shared" si="3"/>
        <v>1275000</v>
      </c>
      <c r="L131" s="25">
        <v>7500</v>
      </c>
      <c r="M131" s="38">
        <f t="shared" ref="M131:M194" si="4">J131-L131</f>
        <v>0</v>
      </c>
      <c r="N131" t="s">
        <v>453</v>
      </c>
    </row>
    <row r="132" spans="1:14">
      <c r="A132" s="15">
        <v>130</v>
      </c>
      <c r="B132" s="6" t="s">
        <v>454</v>
      </c>
      <c r="C132" s="29" t="s">
        <v>132</v>
      </c>
      <c r="D132" s="29">
        <v>2000</v>
      </c>
      <c r="E132" s="29" t="s">
        <v>10</v>
      </c>
      <c r="F132" s="29" t="s">
        <v>808</v>
      </c>
      <c r="G132" s="29">
        <v>16264</v>
      </c>
      <c r="H132" s="29">
        <v>5</v>
      </c>
      <c r="I132" s="15" t="s">
        <v>28</v>
      </c>
      <c r="J132" s="25">
        <v>7900</v>
      </c>
      <c r="K132" s="49">
        <f t="shared" ref="K132:K195" si="5">J132*170</f>
        <v>1343000</v>
      </c>
      <c r="L132" s="25">
        <v>7900</v>
      </c>
      <c r="M132" s="38">
        <f t="shared" si="4"/>
        <v>0</v>
      </c>
      <c r="N132" t="s">
        <v>455</v>
      </c>
    </row>
    <row r="133" spans="1:14">
      <c r="A133" s="15">
        <v>131</v>
      </c>
      <c r="B133" s="6" t="s">
        <v>467</v>
      </c>
      <c r="C133" s="29" t="s">
        <v>132</v>
      </c>
      <c r="D133" s="29">
        <v>2004</v>
      </c>
      <c r="E133" s="29" t="s">
        <v>10</v>
      </c>
      <c r="F133" s="29" t="s">
        <v>808</v>
      </c>
      <c r="G133" s="29">
        <v>116264</v>
      </c>
      <c r="H133" s="29">
        <v>3</v>
      </c>
      <c r="I133" s="15" t="s">
        <v>42</v>
      </c>
      <c r="J133" s="25">
        <v>9000</v>
      </c>
      <c r="K133" s="49">
        <f t="shared" si="5"/>
        <v>1530000</v>
      </c>
      <c r="L133" s="25">
        <v>9000</v>
      </c>
      <c r="M133" s="38">
        <f t="shared" si="4"/>
        <v>0</v>
      </c>
      <c r="N133" t="s">
        <v>468</v>
      </c>
    </row>
    <row r="134" spans="1:14">
      <c r="A134" s="15">
        <v>132</v>
      </c>
      <c r="B134" s="6" t="s">
        <v>448</v>
      </c>
      <c r="C134" s="29" t="s">
        <v>132</v>
      </c>
      <c r="D134" s="29">
        <v>2004</v>
      </c>
      <c r="E134" s="29" t="s">
        <v>10</v>
      </c>
      <c r="F134" s="29" t="s">
        <v>808</v>
      </c>
      <c r="G134" s="29">
        <v>116264</v>
      </c>
      <c r="H134" s="29">
        <v>3</v>
      </c>
      <c r="I134" s="15" t="s">
        <v>42</v>
      </c>
      <c r="J134" s="25">
        <v>9400</v>
      </c>
      <c r="K134" s="49">
        <f t="shared" si="5"/>
        <v>1598000</v>
      </c>
      <c r="L134" s="25">
        <v>9400</v>
      </c>
      <c r="M134" s="38">
        <f t="shared" si="4"/>
        <v>0</v>
      </c>
      <c r="N134" t="s">
        <v>449</v>
      </c>
    </row>
    <row r="135" spans="1:14">
      <c r="A135" s="15">
        <v>133</v>
      </c>
      <c r="B135" s="6" t="s">
        <v>445</v>
      </c>
      <c r="C135" s="29" t="s">
        <v>446</v>
      </c>
      <c r="D135" s="29">
        <v>1999</v>
      </c>
      <c r="E135" s="29" t="s">
        <v>15</v>
      </c>
      <c r="F135" s="29" t="s">
        <v>804</v>
      </c>
      <c r="G135" s="29">
        <v>16700</v>
      </c>
      <c r="H135" s="29">
        <v>3</v>
      </c>
      <c r="I135" s="15" t="s">
        <v>25</v>
      </c>
      <c r="J135" s="25">
        <v>13500</v>
      </c>
      <c r="K135" s="49">
        <f t="shared" si="5"/>
        <v>2295000</v>
      </c>
      <c r="L135" s="25">
        <v>13500</v>
      </c>
      <c r="M135" s="38">
        <f t="shared" si="4"/>
        <v>0</v>
      </c>
      <c r="N135" t="s">
        <v>447</v>
      </c>
    </row>
    <row r="136" spans="1:14">
      <c r="A136" s="15">
        <v>134</v>
      </c>
      <c r="B136" s="6" t="s">
        <v>436</v>
      </c>
      <c r="C136" s="29" t="s">
        <v>277</v>
      </c>
      <c r="D136" s="29">
        <v>2010</v>
      </c>
      <c r="E136" s="29" t="s">
        <v>15</v>
      </c>
      <c r="F136" s="29" t="s">
        <v>804</v>
      </c>
      <c r="G136" s="29">
        <v>114060</v>
      </c>
      <c r="H136" s="29">
        <v>3</v>
      </c>
      <c r="I136" s="15" t="s">
        <v>25</v>
      </c>
      <c r="J136" s="25">
        <v>13000</v>
      </c>
      <c r="K136" s="49">
        <f t="shared" si="5"/>
        <v>2210000</v>
      </c>
      <c r="L136" s="25">
        <v>13000</v>
      </c>
      <c r="M136" s="38">
        <f t="shared" si="4"/>
        <v>0</v>
      </c>
      <c r="N136" t="s">
        <v>437</v>
      </c>
    </row>
    <row r="137" spans="1:14">
      <c r="A137" s="15">
        <v>135</v>
      </c>
      <c r="B137" s="6" t="s">
        <v>434</v>
      </c>
      <c r="C137" s="29" t="s">
        <v>325</v>
      </c>
      <c r="D137" s="29">
        <v>1996</v>
      </c>
      <c r="E137" s="29" t="s">
        <v>15</v>
      </c>
      <c r="F137" s="29" t="s">
        <v>804</v>
      </c>
      <c r="G137" s="29">
        <v>16570</v>
      </c>
      <c r="H137" s="29">
        <v>3</v>
      </c>
      <c r="I137" s="15" t="s">
        <v>42</v>
      </c>
      <c r="J137" s="25">
        <v>10000</v>
      </c>
      <c r="K137" s="49">
        <f t="shared" si="5"/>
        <v>1700000</v>
      </c>
      <c r="L137" s="25">
        <v>10000</v>
      </c>
      <c r="M137" s="38">
        <f t="shared" si="4"/>
        <v>0</v>
      </c>
      <c r="N137" t="s">
        <v>435</v>
      </c>
    </row>
    <row r="138" spans="1:14">
      <c r="A138" s="15">
        <v>136</v>
      </c>
      <c r="B138" s="6" t="s">
        <v>432</v>
      </c>
      <c r="C138" s="29" t="s">
        <v>145</v>
      </c>
      <c r="D138" s="29">
        <v>1996</v>
      </c>
      <c r="E138" s="29" t="s">
        <v>15</v>
      </c>
      <c r="F138" s="29" t="s">
        <v>811</v>
      </c>
      <c r="G138" s="29">
        <v>16518</v>
      </c>
      <c r="H138" s="29" t="s">
        <v>402</v>
      </c>
      <c r="I138" s="15" t="s">
        <v>42</v>
      </c>
      <c r="J138" s="25">
        <v>31000</v>
      </c>
      <c r="K138" s="49">
        <f t="shared" si="5"/>
        <v>5270000</v>
      </c>
      <c r="L138" s="25">
        <v>31000</v>
      </c>
      <c r="M138" s="38">
        <f t="shared" si="4"/>
        <v>0</v>
      </c>
      <c r="N138" t="s">
        <v>433</v>
      </c>
    </row>
    <row r="139" spans="1:14">
      <c r="A139" s="15">
        <v>137</v>
      </c>
      <c r="B139" s="6" t="s">
        <v>438</v>
      </c>
      <c r="C139" s="29" t="s">
        <v>439</v>
      </c>
      <c r="D139" s="29" t="s">
        <v>128</v>
      </c>
      <c r="E139" s="29" t="s">
        <v>53</v>
      </c>
      <c r="F139" s="29" t="s">
        <v>804</v>
      </c>
      <c r="G139" s="29">
        <v>176200</v>
      </c>
      <c r="H139" s="29">
        <v>3</v>
      </c>
      <c r="I139" s="15" t="s">
        <v>118</v>
      </c>
      <c r="J139" s="25">
        <v>5000</v>
      </c>
      <c r="K139" s="49">
        <f t="shared" si="5"/>
        <v>850000</v>
      </c>
      <c r="L139" s="25">
        <v>5000</v>
      </c>
      <c r="M139" s="38">
        <f t="shared" si="4"/>
        <v>0</v>
      </c>
      <c r="N139" t="s">
        <v>440</v>
      </c>
    </row>
    <row r="140" spans="1:14">
      <c r="A140" s="15">
        <v>138</v>
      </c>
      <c r="B140" s="6" t="s">
        <v>443</v>
      </c>
      <c r="C140" s="29" t="s">
        <v>132</v>
      </c>
      <c r="D140" s="29">
        <v>2002</v>
      </c>
      <c r="E140" s="29" t="s">
        <v>10</v>
      </c>
      <c r="F140" s="29" t="s">
        <v>808</v>
      </c>
      <c r="G140" s="29">
        <v>16264</v>
      </c>
      <c r="H140" s="29">
        <v>3</v>
      </c>
      <c r="I140" s="15" t="s">
        <v>28</v>
      </c>
      <c r="J140" s="25">
        <v>7200</v>
      </c>
      <c r="K140" s="49">
        <f t="shared" si="5"/>
        <v>1224000</v>
      </c>
      <c r="L140" s="25">
        <v>7200</v>
      </c>
      <c r="M140" s="38">
        <f t="shared" si="4"/>
        <v>0</v>
      </c>
      <c r="N140" t="s">
        <v>444</v>
      </c>
    </row>
    <row r="141" spans="1:14">
      <c r="A141" s="15">
        <v>139</v>
      </c>
      <c r="B141" s="6" t="s">
        <v>430</v>
      </c>
      <c r="C141" s="29" t="s">
        <v>132</v>
      </c>
      <c r="D141" s="29">
        <v>2004</v>
      </c>
      <c r="E141" s="29" t="s">
        <v>10</v>
      </c>
      <c r="F141" s="29" t="s">
        <v>811</v>
      </c>
      <c r="G141" s="29">
        <v>116138</v>
      </c>
      <c r="H141" s="29" t="s">
        <v>402</v>
      </c>
      <c r="I141" s="15" t="s">
        <v>42</v>
      </c>
      <c r="J141" s="25">
        <v>16500</v>
      </c>
      <c r="K141" s="49">
        <f t="shared" si="5"/>
        <v>2805000</v>
      </c>
      <c r="L141" s="25">
        <v>16500</v>
      </c>
      <c r="M141" s="38">
        <f t="shared" si="4"/>
        <v>0</v>
      </c>
      <c r="N141" t="s">
        <v>431</v>
      </c>
    </row>
    <row r="142" spans="1:14">
      <c r="A142" s="15">
        <v>140</v>
      </c>
      <c r="B142" s="6" t="s">
        <v>422</v>
      </c>
      <c r="C142" s="29" t="s">
        <v>132</v>
      </c>
      <c r="D142" s="29">
        <v>2006</v>
      </c>
      <c r="E142" s="29" t="s">
        <v>10</v>
      </c>
      <c r="F142" s="29" t="s">
        <v>808</v>
      </c>
      <c r="G142" s="29">
        <v>116264</v>
      </c>
      <c r="H142" s="29">
        <v>3</v>
      </c>
      <c r="I142" s="15" t="s">
        <v>25</v>
      </c>
      <c r="J142" s="25">
        <v>9400</v>
      </c>
      <c r="K142" s="49">
        <f t="shared" si="5"/>
        <v>1598000</v>
      </c>
      <c r="L142" s="25">
        <v>9400</v>
      </c>
      <c r="M142" s="38">
        <f t="shared" si="4"/>
        <v>0</v>
      </c>
      <c r="N142" t="s">
        <v>423</v>
      </c>
    </row>
    <row r="143" spans="1:14">
      <c r="A143" s="15">
        <v>141</v>
      </c>
      <c r="B143" s="6" t="s">
        <v>426</v>
      </c>
      <c r="C143" s="29" t="s">
        <v>132</v>
      </c>
      <c r="D143" s="29" t="s">
        <v>128</v>
      </c>
      <c r="E143" s="29" t="s">
        <v>90</v>
      </c>
      <c r="F143" s="29" t="s">
        <v>807</v>
      </c>
      <c r="G143" s="29">
        <v>126333</v>
      </c>
      <c r="H143" s="29">
        <v>3</v>
      </c>
      <c r="I143" s="15" t="s">
        <v>42</v>
      </c>
      <c r="J143" s="25">
        <v>14500</v>
      </c>
      <c r="K143" s="49">
        <f t="shared" si="5"/>
        <v>2465000</v>
      </c>
      <c r="L143" s="25">
        <v>14500</v>
      </c>
      <c r="M143" s="38">
        <f t="shared" si="4"/>
        <v>0</v>
      </c>
      <c r="N143" t="s">
        <v>427</v>
      </c>
    </row>
    <row r="144" spans="1:14">
      <c r="A144" s="15">
        <v>142</v>
      </c>
      <c r="B144" s="6" t="s">
        <v>424</v>
      </c>
      <c r="C144" s="29" t="s">
        <v>132</v>
      </c>
      <c r="D144" s="29" t="s">
        <v>128</v>
      </c>
      <c r="E144" s="29" t="s">
        <v>90</v>
      </c>
      <c r="F144" s="29" t="s">
        <v>807</v>
      </c>
      <c r="G144" s="29">
        <v>126333</v>
      </c>
      <c r="H144" s="29">
        <v>3</v>
      </c>
      <c r="I144" s="15" t="s">
        <v>25</v>
      </c>
      <c r="J144" s="25">
        <v>15500</v>
      </c>
      <c r="K144" s="49">
        <f t="shared" si="5"/>
        <v>2635000</v>
      </c>
      <c r="L144" s="25">
        <v>15500</v>
      </c>
      <c r="M144" s="38">
        <f t="shared" si="4"/>
        <v>0</v>
      </c>
      <c r="N144" t="s">
        <v>425</v>
      </c>
    </row>
    <row r="145" spans="1:14">
      <c r="A145" s="15">
        <v>143</v>
      </c>
      <c r="B145" s="6" t="s">
        <v>355</v>
      </c>
      <c r="C145" s="29" t="s">
        <v>137</v>
      </c>
      <c r="D145" s="29" t="s">
        <v>128</v>
      </c>
      <c r="E145" s="29" t="s">
        <v>24</v>
      </c>
      <c r="F145" s="29" t="s">
        <v>804</v>
      </c>
      <c r="G145" s="29">
        <v>116660</v>
      </c>
      <c r="H145" s="29">
        <v>3</v>
      </c>
      <c r="I145" s="15" t="s">
        <v>25</v>
      </c>
      <c r="J145" s="25">
        <v>17000</v>
      </c>
      <c r="K145" s="49">
        <f t="shared" si="5"/>
        <v>2890000</v>
      </c>
      <c r="L145" s="25">
        <v>17000</v>
      </c>
      <c r="M145" s="38">
        <f t="shared" si="4"/>
        <v>0</v>
      </c>
      <c r="N145" t="s">
        <v>356</v>
      </c>
    </row>
    <row r="146" spans="1:14">
      <c r="A146" s="15">
        <v>144</v>
      </c>
      <c r="B146" s="6" t="s">
        <v>308</v>
      </c>
      <c r="C146" s="29" t="s">
        <v>145</v>
      </c>
      <c r="D146" s="29">
        <v>2008</v>
      </c>
      <c r="E146" s="29" t="s">
        <v>15</v>
      </c>
      <c r="F146" s="29" t="s">
        <v>804</v>
      </c>
      <c r="G146" s="29">
        <v>116520</v>
      </c>
      <c r="H146" s="29">
        <v>3</v>
      </c>
      <c r="I146" s="15" t="s">
        <v>25</v>
      </c>
      <c r="J146" s="25">
        <v>24600</v>
      </c>
      <c r="K146" s="49">
        <f t="shared" si="5"/>
        <v>4182000</v>
      </c>
      <c r="L146" s="25">
        <v>24600</v>
      </c>
      <c r="M146" s="38">
        <f t="shared" si="4"/>
        <v>0</v>
      </c>
      <c r="N146" t="s">
        <v>309</v>
      </c>
    </row>
    <row r="147" spans="1:14">
      <c r="A147" s="15">
        <v>145</v>
      </c>
      <c r="B147" s="7" t="s">
        <v>348</v>
      </c>
      <c r="C147" s="29" t="s">
        <v>145</v>
      </c>
      <c r="D147" s="29" t="s">
        <v>128</v>
      </c>
      <c r="E147" s="29" t="s">
        <v>15</v>
      </c>
      <c r="F147" s="29" t="s">
        <v>807</v>
      </c>
      <c r="G147" s="29">
        <v>116503</v>
      </c>
      <c r="H147" s="29">
        <v>3</v>
      </c>
      <c r="I147" s="15" t="s">
        <v>58</v>
      </c>
      <c r="J147" s="25">
        <v>24000</v>
      </c>
      <c r="K147" s="49">
        <f t="shared" si="5"/>
        <v>4080000</v>
      </c>
      <c r="L147" s="25">
        <v>24000</v>
      </c>
      <c r="M147" s="38">
        <f t="shared" si="4"/>
        <v>0</v>
      </c>
      <c r="N147" t="s">
        <v>349</v>
      </c>
    </row>
    <row r="148" spans="1:14">
      <c r="A148" s="15">
        <v>146</v>
      </c>
      <c r="B148" s="6" t="s">
        <v>399</v>
      </c>
      <c r="C148" s="29" t="s">
        <v>277</v>
      </c>
      <c r="D148" s="29">
        <v>1991</v>
      </c>
      <c r="E148" s="29" t="s">
        <v>15</v>
      </c>
      <c r="F148" s="29" t="s">
        <v>804</v>
      </c>
      <c r="G148" s="29">
        <v>16610</v>
      </c>
      <c r="H148" s="29">
        <v>3</v>
      </c>
      <c r="I148" s="15" t="s">
        <v>25</v>
      </c>
      <c r="J148" s="25">
        <v>10000</v>
      </c>
      <c r="K148" s="49">
        <f t="shared" si="5"/>
        <v>1700000</v>
      </c>
      <c r="L148" s="25">
        <v>10000</v>
      </c>
      <c r="M148" s="38">
        <f t="shared" si="4"/>
        <v>0</v>
      </c>
      <c r="N148" t="s">
        <v>400</v>
      </c>
    </row>
    <row r="149" spans="1:14">
      <c r="A149" s="15">
        <v>147</v>
      </c>
      <c r="B149" s="6" t="s">
        <v>350</v>
      </c>
      <c r="C149" s="29" t="s">
        <v>351</v>
      </c>
      <c r="D149" s="29">
        <v>1997</v>
      </c>
      <c r="E149" s="29" t="s">
        <v>15</v>
      </c>
      <c r="F149" s="29" t="s">
        <v>804</v>
      </c>
      <c r="G149" s="29">
        <v>16600</v>
      </c>
      <c r="H149" s="29">
        <v>3</v>
      </c>
      <c r="I149" s="15" t="s">
        <v>25</v>
      </c>
      <c r="J149" s="25">
        <v>10500</v>
      </c>
      <c r="K149" s="49">
        <f t="shared" si="5"/>
        <v>1785000</v>
      </c>
      <c r="L149" s="25">
        <v>10500</v>
      </c>
      <c r="M149" s="38">
        <f t="shared" si="4"/>
        <v>0</v>
      </c>
      <c r="N149" t="s">
        <v>352</v>
      </c>
    </row>
    <row r="150" spans="1:14">
      <c r="A150" s="15">
        <v>148</v>
      </c>
      <c r="B150" s="6" t="s">
        <v>342</v>
      </c>
      <c r="C150" s="29" t="s">
        <v>145</v>
      </c>
      <c r="D150" s="29" t="s">
        <v>128</v>
      </c>
      <c r="E150" s="29" t="s">
        <v>15</v>
      </c>
      <c r="F150" s="29" t="s">
        <v>807</v>
      </c>
      <c r="G150" s="29">
        <v>116503</v>
      </c>
      <c r="H150" s="29">
        <v>3</v>
      </c>
      <c r="I150" s="15" t="s">
        <v>42</v>
      </c>
      <c r="J150" s="25">
        <v>24000</v>
      </c>
      <c r="K150" s="49">
        <f t="shared" si="5"/>
        <v>4080000</v>
      </c>
      <c r="L150" s="25">
        <v>24000</v>
      </c>
      <c r="M150" s="38">
        <f t="shared" si="4"/>
        <v>0</v>
      </c>
      <c r="N150" t="s">
        <v>343</v>
      </c>
    </row>
    <row r="151" spans="1:14">
      <c r="A151" s="15">
        <v>149</v>
      </c>
      <c r="B151" s="6" t="s">
        <v>344</v>
      </c>
      <c r="C151" s="29" t="s">
        <v>145</v>
      </c>
      <c r="D151" s="29" t="s">
        <v>128</v>
      </c>
      <c r="E151" s="29" t="s">
        <v>15</v>
      </c>
      <c r="F151" s="29" t="s">
        <v>804</v>
      </c>
      <c r="G151" s="29">
        <v>116520</v>
      </c>
      <c r="H151" s="29">
        <v>3</v>
      </c>
      <c r="I151" s="15" t="s">
        <v>25</v>
      </c>
      <c r="J151" s="25">
        <v>25000</v>
      </c>
      <c r="K151" s="49">
        <f t="shared" si="5"/>
        <v>4250000</v>
      </c>
      <c r="L151" s="25">
        <v>25000</v>
      </c>
      <c r="M151" s="38">
        <f t="shared" si="4"/>
        <v>0</v>
      </c>
      <c r="N151" t="s">
        <v>345</v>
      </c>
    </row>
    <row r="152" spans="1:14">
      <c r="A152" s="15">
        <v>150</v>
      </c>
      <c r="B152" s="6" t="s">
        <v>371</v>
      </c>
      <c r="C152" s="29" t="s">
        <v>277</v>
      </c>
      <c r="D152" s="29">
        <v>1991</v>
      </c>
      <c r="E152" s="29" t="s">
        <v>15</v>
      </c>
      <c r="F152" s="29" t="s">
        <v>804</v>
      </c>
      <c r="G152" s="29">
        <v>14060</v>
      </c>
      <c r="H152" s="29">
        <v>3</v>
      </c>
      <c r="I152" s="15" t="s">
        <v>25</v>
      </c>
      <c r="J152" s="25">
        <v>9500</v>
      </c>
      <c r="K152" s="49">
        <f t="shared" si="5"/>
        <v>1615000</v>
      </c>
      <c r="L152" s="25">
        <v>9500</v>
      </c>
      <c r="M152" s="38">
        <f t="shared" si="4"/>
        <v>0</v>
      </c>
      <c r="N152" t="s">
        <v>372</v>
      </c>
    </row>
    <row r="153" spans="1:14">
      <c r="A153" s="15">
        <v>151</v>
      </c>
      <c r="B153" s="6" t="s">
        <v>340</v>
      </c>
      <c r="C153" s="29" t="s">
        <v>277</v>
      </c>
      <c r="D153" s="29">
        <v>2001</v>
      </c>
      <c r="E153" s="29" t="s">
        <v>15</v>
      </c>
      <c r="F153" s="29" t="s">
        <v>807</v>
      </c>
      <c r="G153" s="29">
        <v>178383</v>
      </c>
      <c r="H153" s="29">
        <v>3</v>
      </c>
      <c r="I153" s="15" t="s">
        <v>25</v>
      </c>
      <c r="J153" s="25">
        <v>9900</v>
      </c>
      <c r="K153" s="49">
        <f t="shared" si="5"/>
        <v>1683000</v>
      </c>
      <c r="L153" s="25">
        <v>9900</v>
      </c>
      <c r="M153" s="38">
        <f t="shared" si="4"/>
        <v>0</v>
      </c>
      <c r="N153" t="s">
        <v>341</v>
      </c>
    </row>
    <row r="154" spans="1:14">
      <c r="A154" s="15">
        <v>152</v>
      </c>
      <c r="B154" s="7" t="s">
        <v>387</v>
      </c>
      <c r="C154" s="29" t="s">
        <v>132</v>
      </c>
      <c r="D154" s="29">
        <v>2010</v>
      </c>
      <c r="E154" s="29" t="s">
        <v>10</v>
      </c>
      <c r="F154" s="29" t="s">
        <v>808</v>
      </c>
      <c r="G154" s="29">
        <v>116264</v>
      </c>
      <c r="H154" s="29">
        <v>3</v>
      </c>
      <c r="I154" s="15" t="s">
        <v>25</v>
      </c>
      <c r="J154" s="25">
        <v>9400</v>
      </c>
      <c r="K154" s="49">
        <f t="shared" si="5"/>
        <v>1598000</v>
      </c>
      <c r="L154" s="25">
        <v>9400</v>
      </c>
      <c r="M154" s="38">
        <f t="shared" si="4"/>
        <v>0</v>
      </c>
      <c r="N154" t="s">
        <v>388</v>
      </c>
    </row>
    <row r="155" spans="1:14">
      <c r="A155" s="15">
        <v>153</v>
      </c>
      <c r="B155" s="6" t="s">
        <v>395</v>
      </c>
      <c r="C155" s="29" t="s">
        <v>132</v>
      </c>
      <c r="D155" s="29">
        <v>1990</v>
      </c>
      <c r="E155" s="29" t="s">
        <v>10</v>
      </c>
      <c r="F155" s="29" t="s">
        <v>807</v>
      </c>
      <c r="G155" s="29">
        <v>16233</v>
      </c>
      <c r="H155" s="29">
        <v>5</v>
      </c>
      <c r="I155" s="15" t="s">
        <v>58</v>
      </c>
      <c r="J155" s="25">
        <v>8500</v>
      </c>
      <c r="K155" s="49">
        <f t="shared" si="5"/>
        <v>1445000</v>
      </c>
      <c r="L155" s="25">
        <v>8500</v>
      </c>
      <c r="M155" s="38">
        <f t="shared" si="4"/>
        <v>0</v>
      </c>
      <c r="N155" t="s">
        <v>396</v>
      </c>
    </row>
    <row r="156" spans="1:14">
      <c r="A156" s="15">
        <v>154</v>
      </c>
      <c r="B156" s="6" t="s">
        <v>397</v>
      </c>
      <c r="C156" s="29" t="s">
        <v>132</v>
      </c>
      <c r="D156" s="29" t="s">
        <v>128</v>
      </c>
      <c r="E156" s="29" t="s">
        <v>90</v>
      </c>
      <c r="F156" s="29" t="s">
        <v>807</v>
      </c>
      <c r="G156" s="29">
        <v>116333</v>
      </c>
      <c r="H156" s="29">
        <v>3</v>
      </c>
      <c r="I156" s="15" t="s">
        <v>28</v>
      </c>
      <c r="J156" s="25">
        <v>14900</v>
      </c>
      <c r="K156" s="49">
        <f t="shared" si="5"/>
        <v>2533000</v>
      </c>
      <c r="L156" s="25">
        <v>14900</v>
      </c>
      <c r="M156" s="38">
        <f t="shared" si="4"/>
        <v>0</v>
      </c>
      <c r="N156" t="s">
        <v>398</v>
      </c>
    </row>
    <row r="157" spans="1:14">
      <c r="A157" s="15">
        <v>155</v>
      </c>
      <c r="B157" s="6" t="s">
        <v>383</v>
      </c>
      <c r="C157" s="29" t="s">
        <v>132</v>
      </c>
      <c r="D157" s="29">
        <v>1991</v>
      </c>
      <c r="E157" s="29" t="s">
        <v>10</v>
      </c>
      <c r="F157" s="29" t="s">
        <v>807</v>
      </c>
      <c r="G157" s="29">
        <v>16233</v>
      </c>
      <c r="H157" s="29">
        <v>5</v>
      </c>
      <c r="I157" s="15" t="s">
        <v>58</v>
      </c>
      <c r="J157" s="25">
        <v>8900</v>
      </c>
      <c r="K157" s="49">
        <f t="shared" si="5"/>
        <v>1513000</v>
      </c>
      <c r="L157" s="25">
        <v>8900</v>
      </c>
      <c r="M157" s="38">
        <f t="shared" si="4"/>
        <v>0</v>
      </c>
      <c r="N157" t="s">
        <v>384</v>
      </c>
    </row>
    <row r="158" spans="1:14">
      <c r="A158" s="15">
        <v>156</v>
      </c>
      <c r="B158" s="6" t="s">
        <v>385</v>
      </c>
      <c r="C158" s="29" t="s">
        <v>132</v>
      </c>
      <c r="D158" s="29">
        <v>2006</v>
      </c>
      <c r="E158" s="29" t="s">
        <v>53</v>
      </c>
      <c r="F158" s="29" t="s">
        <v>804</v>
      </c>
      <c r="G158" s="29">
        <v>179160</v>
      </c>
      <c r="H158" s="29">
        <v>3</v>
      </c>
      <c r="I158" s="15" t="s">
        <v>42</v>
      </c>
      <c r="J158" s="25">
        <v>5400</v>
      </c>
      <c r="K158" s="49">
        <f t="shared" si="5"/>
        <v>918000</v>
      </c>
      <c r="L158" s="25">
        <v>5400</v>
      </c>
      <c r="M158" s="38">
        <f t="shared" si="4"/>
        <v>0</v>
      </c>
      <c r="N158" t="s">
        <v>386</v>
      </c>
    </row>
    <row r="159" spans="1:14">
      <c r="A159" s="15">
        <v>157</v>
      </c>
      <c r="B159" s="6" t="s">
        <v>404</v>
      </c>
      <c r="C159" s="29" t="s">
        <v>132</v>
      </c>
      <c r="D159" s="29">
        <v>1992</v>
      </c>
      <c r="E159" s="29" t="s">
        <v>10</v>
      </c>
      <c r="F159" s="29" t="s">
        <v>807</v>
      </c>
      <c r="G159" s="29">
        <v>16233</v>
      </c>
      <c r="H159" s="29">
        <v>5</v>
      </c>
      <c r="I159" s="15" t="s">
        <v>58</v>
      </c>
      <c r="J159" s="25">
        <v>7500</v>
      </c>
      <c r="K159" s="49">
        <f t="shared" si="5"/>
        <v>1275000</v>
      </c>
      <c r="L159" s="25">
        <v>7500</v>
      </c>
      <c r="M159" s="38">
        <f t="shared" si="4"/>
        <v>0</v>
      </c>
      <c r="N159" t="s">
        <v>405</v>
      </c>
    </row>
    <row r="160" spans="1:14">
      <c r="A160" s="15">
        <v>158</v>
      </c>
      <c r="B160" s="6" t="s">
        <v>393</v>
      </c>
      <c r="C160" s="29" t="s">
        <v>132</v>
      </c>
      <c r="D160" s="29">
        <v>1991</v>
      </c>
      <c r="E160" s="29" t="s">
        <v>10</v>
      </c>
      <c r="F160" s="29" t="s">
        <v>807</v>
      </c>
      <c r="G160" s="29">
        <v>16233</v>
      </c>
      <c r="H160" s="29">
        <v>5</v>
      </c>
      <c r="I160" s="15" t="s">
        <v>58</v>
      </c>
      <c r="J160" s="25">
        <v>7500</v>
      </c>
      <c r="K160" s="49">
        <f t="shared" si="5"/>
        <v>1275000</v>
      </c>
      <c r="L160" s="25">
        <v>7500</v>
      </c>
      <c r="M160" s="38">
        <f t="shared" si="4"/>
        <v>0</v>
      </c>
      <c r="N160" t="s">
        <v>394</v>
      </c>
    </row>
    <row r="161" spans="1:14">
      <c r="A161" s="15">
        <v>159</v>
      </c>
      <c r="B161" s="6" t="s">
        <v>391</v>
      </c>
      <c r="C161" s="29" t="s">
        <v>132</v>
      </c>
      <c r="D161" s="29">
        <v>1990</v>
      </c>
      <c r="E161" s="29" t="s">
        <v>10</v>
      </c>
      <c r="F161" s="29" t="s">
        <v>807</v>
      </c>
      <c r="G161" s="29">
        <v>16233</v>
      </c>
      <c r="H161" s="29">
        <v>5</v>
      </c>
      <c r="I161" s="15" t="s">
        <v>58</v>
      </c>
      <c r="J161" s="25">
        <v>7500</v>
      </c>
      <c r="K161" s="49">
        <f t="shared" si="5"/>
        <v>1275000</v>
      </c>
      <c r="L161" s="25">
        <v>7500</v>
      </c>
      <c r="M161" s="38">
        <f t="shared" si="4"/>
        <v>0</v>
      </c>
      <c r="N161" t="s">
        <v>392</v>
      </c>
    </row>
    <row r="162" spans="1:14">
      <c r="A162" s="15">
        <v>160</v>
      </c>
      <c r="B162" s="6" t="s">
        <v>369</v>
      </c>
      <c r="C162" s="29" t="s">
        <v>121</v>
      </c>
      <c r="D162" s="29">
        <v>1986</v>
      </c>
      <c r="E162" s="29" t="s">
        <v>10</v>
      </c>
      <c r="F162" s="29" t="s">
        <v>811</v>
      </c>
      <c r="G162" s="29">
        <v>18038</v>
      </c>
      <c r="H162" s="29" t="s">
        <v>122</v>
      </c>
      <c r="I162" s="15" t="s">
        <v>58</v>
      </c>
      <c r="J162" s="25">
        <v>21000</v>
      </c>
      <c r="K162" s="49">
        <f t="shared" si="5"/>
        <v>3570000</v>
      </c>
      <c r="L162" s="25">
        <v>21000</v>
      </c>
      <c r="M162" s="38">
        <f t="shared" si="4"/>
        <v>0</v>
      </c>
      <c r="N162" t="s">
        <v>370</v>
      </c>
    </row>
    <row r="163" spans="1:14">
      <c r="A163" s="15">
        <v>161</v>
      </c>
      <c r="B163" s="6" t="s">
        <v>333</v>
      </c>
      <c r="C163" s="29" t="s">
        <v>132</v>
      </c>
      <c r="D163" s="29" t="s">
        <v>128</v>
      </c>
      <c r="E163" s="29" t="s">
        <v>90</v>
      </c>
      <c r="F163" s="29" t="s">
        <v>808</v>
      </c>
      <c r="G163" s="29">
        <v>116334</v>
      </c>
      <c r="H163" s="29">
        <v>3</v>
      </c>
      <c r="I163" s="15" t="s">
        <v>25</v>
      </c>
      <c r="J163" s="25">
        <v>12000</v>
      </c>
      <c r="K163" s="49">
        <f t="shared" si="5"/>
        <v>2040000</v>
      </c>
      <c r="L163" s="25">
        <v>12000</v>
      </c>
      <c r="M163" s="38">
        <f t="shared" si="4"/>
        <v>0</v>
      </c>
      <c r="N163" t="s">
        <v>334</v>
      </c>
    </row>
    <row r="164" spans="1:14">
      <c r="A164" s="15">
        <v>162</v>
      </c>
      <c r="B164" s="6" t="s">
        <v>367</v>
      </c>
      <c r="C164" s="29" t="s">
        <v>121</v>
      </c>
      <c r="D164" s="29">
        <v>1979</v>
      </c>
      <c r="E164" s="29" t="s">
        <v>10</v>
      </c>
      <c r="F164" s="29" t="s">
        <v>811</v>
      </c>
      <c r="G164" s="29">
        <v>18038</v>
      </c>
      <c r="H164" s="29" t="s">
        <v>122</v>
      </c>
      <c r="I164" s="15" t="s">
        <v>25</v>
      </c>
      <c r="J164" s="25">
        <v>21000</v>
      </c>
      <c r="K164" s="49">
        <f t="shared" si="5"/>
        <v>3570000</v>
      </c>
      <c r="L164" s="25">
        <v>21000</v>
      </c>
      <c r="M164" s="38">
        <f t="shared" si="4"/>
        <v>0</v>
      </c>
      <c r="N164" t="s">
        <v>368</v>
      </c>
    </row>
    <row r="165" spans="1:14">
      <c r="A165" s="15">
        <v>163</v>
      </c>
      <c r="B165" s="6" t="s">
        <v>329</v>
      </c>
      <c r="C165" s="29" t="s">
        <v>121</v>
      </c>
      <c r="D165" s="29" t="s">
        <v>128</v>
      </c>
      <c r="E165" s="29" t="s">
        <v>10</v>
      </c>
      <c r="F165" s="29" t="s">
        <v>811</v>
      </c>
      <c r="G165" s="29">
        <v>18038</v>
      </c>
      <c r="H165" s="29" t="s">
        <v>122</v>
      </c>
      <c r="I165" s="15" t="s">
        <v>58</v>
      </c>
      <c r="J165" s="25">
        <v>21000</v>
      </c>
      <c r="K165" s="49">
        <f t="shared" si="5"/>
        <v>3570000</v>
      </c>
      <c r="L165" s="25">
        <v>21000</v>
      </c>
      <c r="M165" s="38">
        <f t="shared" si="4"/>
        <v>0</v>
      </c>
      <c r="N165" t="s">
        <v>330</v>
      </c>
    </row>
    <row r="166" spans="1:14">
      <c r="A166" s="15">
        <v>164</v>
      </c>
      <c r="B166" s="6" t="s">
        <v>377</v>
      </c>
      <c r="C166" s="29" t="s">
        <v>64</v>
      </c>
      <c r="D166" s="29" t="s">
        <v>128</v>
      </c>
      <c r="E166" s="29" t="s">
        <v>15</v>
      </c>
      <c r="F166" s="29" t="s">
        <v>804</v>
      </c>
      <c r="G166" s="29">
        <v>116900</v>
      </c>
      <c r="H166" s="29">
        <v>3</v>
      </c>
      <c r="I166" s="15" t="s">
        <v>25</v>
      </c>
      <c r="J166" s="25">
        <v>10900</v>
      </c>
      <c r="K166" s="49">
        <f t="shared" si="5"/>
        <v>1853000</v>
      </c>
      <c r="L166" s="25">
        <v>10900</v>
      </c>
      <c r="M166" s="38">
        <f t="shared" si="4"/>
        <v>0</v>
      </c>
      <c r="N166" t="s">
        <v>378</v>
      </c>
    </row>
    <row r="167" spans="1:14">
      <c r="A167" s="15">
        <v>165</v>
      </c>
      <c r="B167" s="6" t="s">
        <v>375</v>
      </c>
      <c r="C167" s="29" t="s">
        <v>314</v>
      </c>
      <c r="D167" s="29" t="s">
        <v>128</v>
      </c>
      <c r="E167" s="29" t="s">
        <v>154</v>
      </c>
      <c r="F167" s="29" t="s">
        <v>812</v>
      </c>
      <c r="G167" s="29">
        <v>326939</v>
      </c>
      <c r="H167" s="29">
        <v>3</v>
      </c>
      <c r="I167" s="15" t="s">
        <v>42</v>
      </c>
      <c r="J167" s="25">
        <v>39800</v>
      </c>
      <c r="K167" s="49">
        <f t="shared" si="5"/>
        <v>6766000</v>
      </c>
      <c r="L167" s="25">
        <v>39800</v>
      </c>
      <c r="M167" s="38">
        <f t="shared" si="4"/>
        <v>0</v>
      </c>
      <c r="N167" t="s">
        <v>376</v>
      </c>
    </row>
    <row r="168" spans="1:14">
      <c r="A168" s="15">
        <v>166</v>
      </c>
      <c r="B168" s="6" t="s">
        <v>335</v>
      </c>
      <c r="C168" s="29" t="s">
        <v>325</v>
      </c>
      <c r="D168" s="29">
        <v>2007</v>
      </c>
      <c r="E168" s="29" t="s">
        <v>15</v>
      </c>
      <c r="F168" s="29" t="s">
        <v>804</v>
      </c>
      <c r="G168" s="29">
        <v>16570</v>
      </c>
      <c r="H168" s="29">
        <v>3</v>
      </c>
      <c r="I168" s="15" t="s">
        <v>25</v>
      </c>
      <c r="J168" s="25">
        <v>10000</v>
      </c>
      <c r="K168" s="49">
        <f t="shared" si="5"/>
        <v>1700000</v>
      </c>
      <c r="L168" s="25">
        <v>10000</v>
      </c>
      <c r="M168" s="38">
        <f t="shared" si="4"/>
        <v>0</v>
      </c>
      <c r="N168" t="s">
        <v>336</v>
      </c>
    </row>
    <row r="169" spans="1:14">
      <c r="A169" s="15">
        <v>167</v>
      </c>
      <c r="B169" s="6" t="s">
        <v>389</v>
      </c>
      <c r="C169" s="29" t="s">
        <v>127</v>
      </c>
      <c r="D169" s="29">
        <v>1991</v>
      </c>
      <c r="E169" s="29" t="s">
        <v>15</v>
      </c>
      <c r="F169" s="29" t="s">
        <v>811</v>
      </c>
      <c r="G169" s="29">
        <v>16628</v>
      </c>
      <c r="H169" s="29">
        <v>3</v>
      </c>
      <c r="I169" s="15" t="s">
        <v>42</v>
      </c>
      <c r="J169" s="25">
        <v>27600</v>
      </c>
      <c r="K169" s="49">
        <f t="shared" si="5"/>
        <v>4692000</v>
      </c>
      <c r="L169" s="25">
        <v>27600</v>
      </c>
      <c r="M169" s="38">
        <f t="shared" si="4"/>
        <v>0</v>
      </c>
      <c r="N169" t="s">
        <v>390</v>
      </c>
    </row>
    <row r="170" spans="1:14">
      <c r="A170" s="15">
        <v>168</v>
      </c>
      <c r="B170" s="6" t="s">
        <v>313</v>
      </c>
      <c r="C170" s="29" t="s">
        <v>314</v>
      </c>
      <c r="D170" s="29" t="s">
        <v>128</v>
      </c>
      <c r="E170" s="29" t="s">
        <v>154</v>
      </c>
      <c r="F170" s="29" t="s">
        <v>812</v>
      </c>
      <c r="G170" s="29">
        <v>326939</v>
      </c>
      <c r="H170" s="29">
        <v>3</v>
      </c>
      <c r="I170" s="15" t="s">
        <v>42</v>
      </c>
      <c r="J170" s="25">
        <v>42000</v>
      </c>
      <c r="K170" s="49">
        <f t="shared" si="5"/>
        <v>7140000</v>
      </c>
      <c r="L170" s="25">
        <v>42000</v>
      </c>
      <c r="M170" s="38">
        <f t="shared" si="4"/>
        <v>0</v>
      </c>
      <c r="N170" t="s">
        <v>315</v>
      </c>
    </row>
    <row r="171" spans="1:14">
      <c r="A171" s="15">
        <v>169</v>
      </c>
      <c r="B171" s="6" t="s">
        <v>401</v>
      </c>
      <c r="C171" s="29" t="s">
        <v>145</v>
      </c>
      <c r="D171" s="29">
        <v>2004</v>
      </c>
      <c r="E171" s="29" t="s">
        <v>15</v>
      </c>
      <c r="F171" s="29" t="s">
        <v>811</v>
      </c>
      <c r="G171" s="29">
        <v>116518</v>
      </c>
      <c r="H171" s="29" t="s">
        <v>402</v>
      </c>
      <c r="I171" s="15" t="s">
        <v>42</v>
      </c>
      <c r="J171" s="25">
        <v>36500</v>
      </c>
      <c r="K171" s="49">
        <f t="shared" si="5"/>
        <v>6205000</v>
      </c>
      <c r="L171" s="25">
        <v>36500</v>
      </c>
      <c r="M171" s="38">
        <f t="shared" si="4"/>
        <v>0</v>
      </c>
      <c r="N171" t="s">
        <v>403</v>
      </c>
    </row>
    <row r="172" spans="1:14">
      <c r="A172" s="15">
        <v>170</v>
      </c>
      <c r="B172" s="6" t="s">
        <v>327</v>
      </c>
      <c r="C172" s="29" t="s">
        <v>132</v>
      </c>
      <c r="D172" s="29">
        <v>1993</v>
      </c>
      <c r="E172" s="29" t="s">
        <v>10</v>
      </c>
      <c r="F172" s="29" t="s">
        <v>807</v>
      </c>
      <c r="G172" s="29">
        <v>16233</v>
      </c>
      <c r="H172" s="29">
        <v>5</v>
      </c>
      <c r="I172" s="15" t="s">
        <v>58</v>
      </c>
      <c r="J172" s="25">
        <v>8500</v>
      </c>
      <c r="K172" s="49">
        <f t="shared" si="5"/>
        <v>1445000</v>
      </c>
      <c r="L172" s="25">
        <v>8500</v>
      </c>
      <c r="M172" s="38">
        <f t="shared" si="4"/>
        <v>0</v>
      </c>
      <c r="N172" t="s">
        <v>328</v>
      </c>
    </row>
    <row r="173" spans="1:14">
      <c r="A173" s="15">
        <v>171</v>
      </c>
      <c r="B173" s="6" t="s">
        <v>316</v>
      </c>
      <c r="C173" s="29" t="s">
        <v>277</v>
      </c>
      <c r="D173" s="29">
        <v>1995</v>
      </c>
      <c r="E173" s="29" t="s">
        <v>15</v>
      </c>
      <c r="F173" s="29" t="s">
        <v>804</v>
      </c>
      <c r="G173" s="29">
        <v>14060</v>
      </c>
      <c r="H173" s="29">
        <v>3</v>
      </c>
      <c r="I173" s="15" t="s">
        <v>25</v>
      </c>
      <c r="J173" s="25">
        <v>9500</v>
      </c>
      <c r="K173" s="49">
        <f t="shared" si="5"/>
        <v>1615000</v>
      </c>
      <c r="L173" s="25">
        <v>9500</v>
      </c>
      <c r="M173" s="38">
        <f t="shared" si="4"/>
        <v>0</v>
      </c>
      <c r="N173" t="s">
        <v>317</v>
      </c>
    </row>
    <row r="174" spans="1:14">
      <c r="A174" s="15">
        <v>172</v>
      </c>
      <c r="B174" s="7" t="s">
        <v>320</v>
      </c>
      <c r="C174" s="29" t="s">
        <v>277</v>
      </c>
      <c r="D174" s="29" t="s">
        <v>128</v>
      </c>
      <c r="E174" s="29" t="s">
        <v>15</v>
      </c>
      <c r="F174" s="29" t="s">
        <v>804</v>
      </c>
      <c r="G174" s="29">
        <v>16800</v>
      </c>
      <c r="H174" s="29">
        <v>3</v>
      </c>
      <c r="I174" s="15" t="s">
        <v>25</v>
      </c>
      <c r="J174" s="25">
        <v>13000</v>
      </c>
      <c r="K174" s="49">
        <f t="shared" si="5"/>
        <v>2210000</v>
      </c>
      <c r="L174" s="25">
        <v>13000</v>
      </c>
      <c r="M174" s="38">
        <f t="shared" si="4"/>
        <v>0</v>
      </c>
      <c r="N174" t="s">
        <v>321</v>
      </c>
    </row>
    <row r="175" spans="1:14">
      <c r="A175" s="15">
        <v>173</v>
      </c>
      <c r="B175" s="6" t="s">
        <v>361</v>
      </c>
      <c r="C175" s="29" t="s">
        <v>325</v>
      </c>
      <c r="D175" s="29" t="s">
        <v>128</v>
      </c>
      <c r="E175" s="29" t="s">
        <v>15</v>
      </c>
      <c r="F175" s="29" t="s">
        <v>804</v>
      </c>
      <c r="G175" s="29">
        <v>16570</v>
      </c>
      <c r="H175" s="29">
        <v>3</v>
      </c>
      <c r="I175" s="15" t="s">
        <v>42</v>
      </c>
      <c r="J175" s="25">
        <v>11000</v>
      </c>
      <c r="K175" s="49">
        <f t="shared" si="5"/>
        <v>1870000</v>
      </c>
      <c r="L175" s="25">
        <v>11000</v>
      </c>
      <c r="M175" s="38">
        <f t="shared" si="4"/>
        <v>0</v>
      </c>
      <c r="N175" t="s">
        <v>362</v>
      </c>
    </row>
    <row r="176" spans="1:14">
      <c r="A176" s="15">
        <v>174</v>
      </c>
      <c r="B176" s="7" t="s">
        <v>318</v>
      </c>
      <c r="C176" s="29" t="s">
        <v>64</v>
      </c>
      <c r="D176" s="29" t="s">
        <v>128</v>
      </c>
      <c r="E176" s="29" t="s">
        <v>15</v>
      </c>
      <c r="F176" s="29" t="s">
        <v>804</v>
      </c>
      <c r="G176" s="29">
        <v>116900</v>
      </c>
      <c r="H176" s="29">
        <v>3</v>
      </c>
      <c r="I176" s="15" t="s">
        <v>25</v>
      </c>
      <c r="J176" s="25">
        <v>10500</v>
      </c>
      <c r="K176" s="49">
        <f t="shared" si="5"/>
        <v>1785000</v>
      </c>
      <c r="L176" s="25">
        <v>10500</v>
      </c>
      <c r="M176" s="38">
        <f t="shared" si="4"/>
        <v>0</v>
      </c>
      <c r="N176" t="s">
        <v>319</v>
      </c>
    </row>
    <row r="177" spans="1:14">
      <c r="A177" s="15">
        <v>175</v>
      </c>
      <c r="B177" s="6" t="s">
        <v>357</v>
      </c>
      <c r="C177" s="29" t="s">
        <v>137</v>
      </c>
      <c r="D177" s="29">
        <v>2008</v>
      </c>
      <c r="E177" s="29" t="s">
        <v>24</v>
      </c>
      <c r="F177" s="29" t="s">
        <v>804</v>
      </c>
      <c r="G177" s="29">
        <v>116660</v>
      </c>
      <c r="H177" s="29">
        <v>3</v>
      </c>
      <c r="I177" s="15" t="s">
        <v>25</v>
      </c>
      <c r="J177" s="25">
        <v>14400</v>
      </c>
      <c r="K177" s="49">
        <f t="shared" si="5"/>
        <v>2448000</v>
      </c>
      <c r="L177" s="25">
        <v>14400</v>
      </c>
      <c r="M177" s="38">
        <f t="shared" si="4"/>
        <v>0</v>
      </c>
      <c r="N177" t="s">
        <v>358</v>
      </c>
    </row>
    <row r="178" spans="1:14">
      <c r="A178" s="15">
        <v>176</v>
      </c>
      <c r="B178" s="6" t="s">
        <v>359</v>
      </c>
      <c r="C178" s="29" t="s">
        <v>325</v>
      </c>
      <c r="D178" s="29">
        <v>2165</v>
      </c>
      <c r="E178" s="29" t="s">
        <v>154</v>
      </c>
      <c r="F178" s="29" t="s">
        <v>804</v>
      </c>
      <c r="G178" s="29">
        <v>216570</v>
      </c>
      <c r="H178" s="29">
        <v>3</v>
      </c>
      <c r="I178" s="15" t="s">
        <v>25</v>
      </c>
      <c r="J178" s="25">
        <v>11200</v>
      </c>
      <c r="K178" s="49">
        <f t="shared" si="5"/>
        <v>1904000</v>
      </c>
      <c r="L178" s="25">
        <v>11200</v>
      </c>
      <c r="M178" s="38">
        <f t="shared" si="4"/>
        <v>0</v>
      </c>
      <c r="N178" t="s">
        <v>360</v>
      </c>
    </row>
    <row r="179" spans="1:14">
      <c r="A179" s="15">
        <v>177</v>
      </c>
      <c r="B179" s="6" t="s">
        <v>149</v>
      </c>
      <c r="C179" s="29" t="s">
        <v>121</v>
      </c>
      <c r="D179" s="29">
        <v>1979</v>
      </c>
      <c r="E179" s="29" t="s">
        <v>10</v>
      </c>
      <c r="F179" s="29" t="s">
        <v>811</v>
      </c>
      <c r="G179" s="29">
        <v>18038</v>
      </c>
      <c r="H179" s="29" t="s">
        <v>122</v>
      </c>
      <c r="I179" s="15" t="s">
        <v>58</v>
      </c>
      <c r="J179" s="25">
        <v>19800</v>
      </c>
      <c r="K179" s="49">
        <f t="shared" si="5"/>
        <v>3366000</v>
      </c>
      <c r="L179" s="25">
        <v>19800</v>
      </c>
      <c r="M179" s="38">
        <f t="shared" si="4"/>
        <v>0</v>
      </c>
      <c r="N179" t="s">
        <v>150</v>
      </c>
    </row>
    <row r="180" spans="1:14">
      <c r="A180" s="15">
        <v>178</v>
      </c>
      <c r="B180" s="6" t="s">
        <v>144</v>
      </c>
      <c r="C180" s="29" t="s">
        <v>145</v>
      </c>
      <c r="D180" s="29">
        <v>2002</v>
      </c>
      <c r="E180" s="29" t="s">
        <v>15</v>
      </c>
      <c r="F180" s="29" t="s">
        <v>811</v>
      </c>
      <c r="G180" s="29">
        <v>116528</v>
      </c>
      <c r="H180" s="29">
        <v>3</v>
      </c>
      <c r="I180" s="15" t="s">
        <v>25</v>
      </c>
      <c r="J180" s="25">
        <v>49800</v>
      </c>
      <c r="K180" s="49">
        <f t="shared" si="5"/>
        <v>8466000</v>
      </c>
      <c r="L180" s="25">
        <v>49800</v>
      </c>
      <c r="M180" s="38">
        <f t="shared" si="4"/>
        <v>0</v>
      </c>
      <c r="N180" t="s">
        <v>146</v>
      </c>
    </row>
    <row r="181" spans="1:14">
      <c r="A181" s="15">
        <v>179</v>
      </c>
      <c r="B181" s="6" t="s">
        <v>147</v>
      </c>
      <c r="C181" s="29" t="s">
        <v>145</v>
      </c>
      <c r="D181" s="29">
        <v>1996</v>
      </c>
      <c r="E181" s="29" t="s">
        <v>15</v>
      </c>
      <c r="F181" s="29" t="s">
        <v>811</v>
      </c>
      <c r="G181" s="29">
        <v>16528</v>
      </c>
      <c r="H181" s="29">
        <v>3</v>
      </c>
      <c r="I181" s="15" t="s">
        <v>42</v>
      </c>
      <c r="J181" s="25">
        <v>50000</v>
      </c>
      <c r="K181" s="49">
        <f t="shared" si="5"/>
        <v>8500000</v>
      </c>
      <c r="L181" s="25">
        <v>50000</v>
      </c>
      <c r="M181" s="38">
        <f t="shared" si="4"/>
        <v>0</v>
      </c>
      <c r="N181" t="s">
        <v>148</v>
      </c>
    </row>
    <row r="182" spans="1:14">
      <c r="A182" s="15">
        <v>180</v>
      </c>
      <c r="B182" s="6" t="s">
        <v>136</v>
      </c>
      <c r="C182" s="29" t="s">
        <v>137</v>
      </c>
      <c r="D182" s="29" t="s">
        <v>128</v>
      </c>
      <c r="E182" s="29" t="s">
        <v>24</v>
      </c>
      <c r="F182" s="29" t="s">
        <v>804</v>
      </c>
      <c r="G182" s="29">
        <v>116660</v>
      </c>
      <c r="H182" s="29">
        <v>3</v>
      </c>
      <c r="I182" s="15" t="s">
        <v>25</v>
      </c>
      <c r="J182" s="25">
        <v>14500</v>
      </c>
      <c r="K182" s="49">
        <f t="shared" si="5"/>
        <v>2465000</v>
      </c>
      <c r="L182" s="25">
        <v>14500</v>
      </c>
      <c r="M182" s="38">
        <f t="shared" si="4"/>
        <v>0</v>
      </c>
      <c r="N182" t="s">
        <v>138</v>
      </c>
    </row>
    <row r="183" spans="1:14">
      <c r="A183" s="15">
        <v>181</v>
      </c>
      <c r="B183" s="6" t="s">
        <v>139</v>
      </c>
      <c r="C183" s="29" t="s">
        <v>64</v>
      </c>
      <c r="D183" s="29" t="s">
        <v>128</v>
      </c>
      <c r="E183" s="29" t="s">
        <v>15</v>
      </c>
      <c r="F183" s="29" t="s">
        <v>804</v>
      </c>
      <c r="G183" s="29">
        <v>116900</v>
      </c>
      <c r="H183" s="29">
        <v>3</v>
      </c>
      <c r="I183" s="15" t="s">
        <v>816</v>
      </c>
      <c r="J183" s="25">
        <v>10400</v>
      </c>
      <c r="K183" s="49">
        <f t="shared" si="5"/>
        <v>1768000</v>
      </c>
      <c r="L183" s="25">
        <v>10400</v>
      </c>
      <c r="M183" s="38">
        <f t="shared" si="4"/>
        <v>0</v>
      </c>
      <c r="N183" t="s">
        <v>141</v>
      </c>
    </row>
    <row r="184" spans="1:14">
      <c r="A184" s="15">
        <v>182</v>
      </c>
      <c r="B184" s="6" t="s">
        <v>124</v>
      </c>
      <c r="C184" s="29" t="s">
        <v>121</v>
      </c>
      <c r="D184" s="29">
        <v>1988</v>
      </c>
      <c r="E184" s="29" t="s">
        <v>10</v>
      </c>
      <c r="F184" s="29" t="s">
        <v>811</v>
      </c>
      <c r="G184" s="29">
        <v>18038</v>
      </c>
      <c r="H184" s="29" t="s">
        <v>122</v>
      </c>
      <c r="I184" s="15" t="s">
        <v>58</v>
      </c>
      <c r="J184" s="25">
        <v>19500</v>
      </c>
      <c r="K184" s="49">
        <f t="shared" si="5"/>
        <v>3315000</v>
      </c>
      <c r="L184" s="25">
        <v>19500</v>
      </c>
      <c r="M184" s="38">
        <f t="shared" si="4"/>
        <v>0</v>
      </c>
      <c r="N184" t="s">
        <v>125</v>
      </c>
    </row>
    <row r="185" spans="1:14">
      <c r="A185" s="15">
        <v>183</v>
      </c>
      <c r="B185" s="6" t="s">
        <v>120</v>
      </c>
      <c r="C185" s="29" t="s">
        <v>121</v>
      </c>
      <c r="D185" s="29">
        <v>1979</v>
      </c>
      <c r="E185" s="29" t="s">
        <v>10</v>
      </c>
      <c r="F185" s="29" t="s">
        <v>811</v>
      </c>
      <c r="G185" s="29">
        <v>18038</v>
      </c>
      <c r="H185" s="29" t="s">
        <v>122</v>
      </c>
      <c r="I185" s="15" t="s">
        <v>28</v>
      </c>
      <c r="J185" s="25">
        <v>19500</v>
      </c>
      <c r="K185" s="49">
        <f t="shared" si="5"/>
        <v>3315000</v>
      </c>
      <c r="L185" s="25">
        <v>19500</v>
      </c>
      <c r="M185" s="38">
        <f t="shared" si="4"/>
        <v>0</v>
      </c>
      <c r="N185" t="s">
        <v>123</v>
      </c>
    </row>
    <row r="186" spans="1:14">
      <c r="A186" s="15">
        <v>184</v>
      </c>
      <c r="B186" s="6" t="s">
        <v>131</v>
      </c>
      <c r="C186" s="29" t="s">
        <v>132</v>
      </c>
      <c r="D186" s="29">
        <v>1986</v>
      </c>
      <c r="E186" s="29" t="s">
        <v>10</v>
      </c>
      <c r="F186" s="29" t="s">
        <v>807</v>
      </c>
      <c r="G186" s="29">
        <v>16013</v>
      </c>
      <c r="H186" s="29">
        <v>5</v>
      </c>
      <c r="I186" s="15" t="s">
        <v>58</v>
      </c>
      <c r="J186" s="25">
        <v>8000</v>
      </c>
      <c r="K186" s="49">
        <f t="shared" si="5"/>
        <v>1360000</v>
      </c>
      <c r="L186" s="25">
        <v>8000</v>
      </c>
      <c r="M186" s="38">
        <f t="shared" si="4"/>
        <v>0</v>
      </c>
      <c r="N186" t="s">
        <v>133</v>
      </c>
    </row>
    <row r="187" spans="1:14">
      <c r="A187" s="15">
        <v>185</v>
      </c>
      <c r="B187" s="6" t="s">
        <v>299</v>
      </c>
      <c r="C187" s="29" t="s">
        <v>277</v>
      </c>
      <c r="D187" s="29" t="s">
        <v>128</v>
      </c>
      <c r="E187" s="29" t="s">
        <v>15</v>
      </c>
      <c r="F187" s="29" t="s">
        <v>811</v>
      </c>
      <c r="G187" s="29">
        <v>16808</v>
      </c>
      <c r="H187" s="29">
        <v>3</v>
      </c>
      <c r="I187" s="15" t="s">
        <v>58</v>
      </c>
      <c r="J187" s="25">
        <v>32000</v>
      </c>
      <c r="K187" s="49">
        <f t="shared" si="5"/>
        <v>5440000</v>
      </c>
      <c r="L187" s="25">
        <v>32000</v>
      </c>
      <c r="M187" s="38">
        <f t="shared" si="4"/>
        <v>0</v>
      </c>
      <c r="N187" t="s">
        <v>300</v>
      </c>
    </row>
    <row r="188" spans="1:14">
      <c r="A188" s="15">
        <v>186</v>
      </c>
      <c r="B188" s="6" t="s">
        <v>303</v>
      </c>
      <c r="C188" s="29" t="s">
        <v>132</v>
      </c>
      <c r="D188" s="29">
        <v>2005</v>
      </c>
      <c r="E188" s="29" t="s">
        <v>10</v>
      </c>
      <c r="F188" s="29" t="s">
        <v>808</v>
      </c>
      <c r="G188" s="29">
        <v>116264</v>
      </c>
      <c r="H188" s="29">
        <v>3</v>
      </c>
      <c r="I188" s="15" t="s">
        <v>42</v>
      </c>
      <c r="J188" s="25">
        <v>9400</v>
      </c>
      <c r="K188" s="49">
        <f t="shared" si="5"/>
        <v>1598000</v>
      </c>
      <c r="L188" s="25">
        <v>9400</v>
      </c>
      <c r="M188" s="38">
        <f t="shared" si="4"/>
        <v>0</v>
      </c>
      <c r="N188" t="s">
        <v>304</v>
      </c>
    </row>
    <row r="189" spans="1:14">
      <c r="A189" s="15">
        <v>187</v>
      </c>
      <c r="B189" s="6" t="s">
        <v>301</v>
      </c>
      <c r="C189" s="11" t="s">
        <v>446</v>
      </c>
      <c r="D189" s="29">
        <v>1981</v>
      </c>
      <c r="E189" s="29" t="s">
        <v>15</v>
      </c>
      <c r="F189" s="29" t="s">
        <v>804</v>
      </c>
      <c r="G189" s="29">
        <v>16750</v>
      </c>
      <c r="H189" s="29">
        <v>3</v>
      </c>
      <c r="I189" s="15" t="s">
        <v>16</v>
      </c>
      <c r="J189" s="25">
        <v>16800</v>
      </c>
      <c r="K189" s="49">
        <f t="shared" si="5"/>
        <v>2856000</v>
      </c>
      <c r="L189" s="25">
        <v>16800</v>
      </c>
      <c r="M189" s="38">
        <f t="shared" si="4"/>
        <v>0</v>
      </c>
      <c r="N189" t="s">
        <v>302</v>
      </c>
    </row>
    <row r="190" spans="1:14">
      <c r="A190" s="15">
        <v>188</v>
      </c>
      <c r="B190" s="6" t="s">
        <v>291</v>
      </c>
      <c r="C190" s="11" t="s">
        <v>121</v>
      </c>
      <c r="D190" s="29" t="s">
        <v>128</v>
      </c>
      <c r="E190" s="29" t="s">
        <v>10</v>
      </c>
      <c r="F190" s="29" t="s">
        <v>811</v>
      </c>
      <c r="G190" s="29">
        <v>18038</v>
      </c>
      <c r="H190" s="29" t="s">
        <v>122</v>
      </c>
      <c r="I190" s="15" t="s">
        <v>58</v>
      </c>
      <c r="J190" s="25">
        <v>20000</v>
      </c>
      <c r="K190" s="49">
        <f t="shared" si="5"/>
        <v>3400000</v>
      </c>
      <c r="L190" s="25">
        <v>20000</v>
      </c>
      <c r="M190" s="38">
        <f t="shared" si="4"/>
        <v>0</v>
      </c>
      <c r="N190" t="s">
        <v>292</v>
      </c>
    </row>
    <row r="191" spans="1:14">
      <c r="A191" s="15">
        <v>189</v>
      </c>
      <c r="B191" s="6" t="s">
        <v>289</v>
      </c>
      <c r="C191" s="11" t="s">
        <v>132</v>
      </c>
      <c r="D191" s="29">
        <v>2003</v>
      </c>
      <c r="E191" s="29" t="s">
        <v>10</v>
      </c>
      <c r="F191" s="29" t="s">
        <v>808</v>
      </c>
      <c r="G191" s="29">
        <v>16234</v>
      </c>
      <c r="H191" s="29">
        <v>5</v>
      </c>
      <c r="I191" s="15" t="s">
        <v>28</v>
      </c>
      <c r="J191" s="25">
        <v>8500</v>
      </c>
      <c r="K191" s="49">
        <f t="shared" si="5"/>
        <v>1445000</v>
      </c>
      <c r="L191" s="25">
        <v>8500</v>
      </c>
      <c r="M191" s="38">
        <f t="shared" si="4"/>
        <v>0</v>
      </c>
      <c r="N191" t="s">
        <v>290</v>
      </c>
    </row>
    <row r="192" spans="1:14">
      <c r="A192" s="15">
        <v>190</v>
      </c>
      <c r="B192" s="6" t="s">
        <v>293</v>
      </c>
      <c r="C192" s="29" t="s">
        <v>277</v>
      </c>
      <c r="D192" s="29">
        <v>1997</v>
      </c>
      <c r="E192" s="29" t="s">
        <v>15</v>
      </c>
      <c r="F192" s="29" t="s">
        <v>804</v>
      </c>
      <c r="G192" s="29">
        <v>14060</v>
      </c>
      <c r="H192" s="29">
        <v>3</v>
      </c>
      <c r="I192" s="15" t="s">
        <v>25</v>
      </c>
      <c r="J192" s="25">
        <v>9600</v>
      </c>
      <c r="K192" s="49">
        <f t="shared" si="5"/>
        <v>1632000</v>
      </c>
      <c r="L192" s="25">
        <v>9600</v>
      </c>
      <c r="M192" s="38">
        <f t="shared" si="4"/>
        <v>0</v>
      </c>
      <c r="N192" t="s">
        <v>294</v>
      </c>
    </row>
    <row r="193" spans="1:14">
      <c r="A193" s="15">
        <v>191</v>
      </c>
      <c r="B193" s="6" t="s">
        <v>295</v>
      </c>
      <c r="C193" s="29" t="s">
        <v>277</v>
      </c>
      <c r="D193" s="29">
        <v>1995</v>
      </c>
      <c r="E193" s="29" t="s">
        <v>15</v>
      </c>
      <c r="F193" s="29" t="s">
        <v>804</v>
      </c>
      <c r="G193" s="29">
        <v>14060</v>
      </c>
      <c r="H193" s="29">
        <v>3</v>
      </c>
      <c r="I193" s="15" t="s">
        <v>25</v>
      </c>
      <c r="J193" s="25">
        <v>10000</v>
      </c>
      <c r="K193" s="49">
        <f t="shared" si="5"/>
        <v>1700000</v>
      </c>
      <c r="L193" s="25">
        <v>10000</v>
      </c>
      <c r="M193" s="38">
        <f t="shared" si="4"/>
        <v>0</v>
      </c>
      <c r="N193" t="s">
        <v>296</v>
      </c>
    </row>
    <row r="194" spans="1:14">
      <c r="A194" s="15">
        <v>192</v>
      </c>
      <c r="B194" s="6" t="s">
        <v>276</v>
      </c>
      <c r="C194" s="29" t="s">
        <v>277</v>
      </c>
      <c r="D194" s="29">
        <v>1997</v>
      </c>
      <c r="E194" s="29" t="s">
        <v>15</v>
      </c>
      <c r="F194" s="29" t="s">
        <v>804</v>
      </c>
      <c r="G194" s="29">
        <v>16610</v>
      </c>
      <c r="H194" s="29">
        <v>3</v>
      </c>
      <c r="I194" s="15" t="s">
        <v>25</v>
      </c>
      <c r="J194" s="25">
        <v>10400</v>
      </c>
      <c r="K194" s="49">
        <f t="shared" si="5"/>
        <v>1768000</v>
      </c>
      <c r="L194" s="25">
        <v>10400</v>
      </c>
      <c r="M194" s="38">
        <f t="shared" si="4"/>
        <v>0</v>
      </c>
      <c r="N194" t="s">
        <v>278</v>
      </c>
    </row>
    <row r="195" spans="1:14">
      <c r="A195" s="15">
        <v>193</v>
      </c>
      <c r="B195" s="6" t="s">
        <v>281</v>
      </c>
      <c r="C195" s="29" t="s">
        <v>277</v>
      </c>
      <c r="D195" s="29">
        <v>1991</v>
      </c>
      <c r="E195" s="29" t="s">
        <v>15</v>
      </c>
      <c r="F195" s="29" t="s">
        <v>804</v>
      </c>
      <c r="G195" s="29">
        <v>14060</v>
      </c>
      <c r="H195" s="29">
        <v>3</v>
      </c>
      <c r="I195" s="15" t="s">
        <v>25</v>
      </c>
      <c r="J195" s="25">
        <v>9500</v>
      </c>
      <c r="K195" s="49">
        <f t="shared" si="5"/>
        <v>1615000</v>
      </c>
      <c r="L195" s="25">
        <v>9500</v>
      </c>
      <c r="M195" s="38">
        <f t="shared" ref="M195:M255" si="6">J195-L195</f>
        <v>0</v>
      </c>
      <c r="N195" t="s">
        <v>282</v>
      </c>
    </row>
    <row r="196" spans="1:14">
      <c r="A196" s="15">
        <v>194</v>
      </c>
      <c r="B196" s="6" t="s">
        <v>283</v>
      </c>
      <c r="C196" s="29" t="s">
        <v>277</v>
      </c>
      <c r="D196" s="29">
        <v>1993</v>
      </c>
      <c r="E196" s="29" t="s">
        <v>15</v>
      </c>
      <c r="F196" s="29" t="s">
        <v>804</v>
      </c>
      <c r="G196" s="29">
        <v>14060</v>
      </c>
      <c r="H196" s="29">
        <v>3</v>
      </c>
      <c r="I196" s="15" t="s">
        <v>25</v>
      </c>
      <c r="J196" s="25">
        <v>10000</v>
      </c>
      <c r="K196" s="49">
        <f t="shared" ref="K196:K259" si="7">J196*170</f>
        <v>1700000</v>
      </c>
      <c r="L196" s="25">
        <v>10000</v>
      </c>
      <c r="M196" s="38">
        <f t="shared" si="6"/>
        <v>0</v>
      </c>
      <c r="N196" t="s">
        <v>284</v>
      </c>
    </row>
    <row r="197" spans="1:14">
      <c r="A197" s="15">
        <v>195</v>
      </c>
      <c r="B197" s="6" t="s">
        <v>274</v>
      </c>
      <c r="C197" s="29" t="s">
        <v>121</v>
      </c>
      <c r="D197" s="29" t="s">
        <v>128</v>
      </c>
      <c r="E197" s="29" t="s">
        <v>10</v>
      </c>
      <c r="F197" s="29" t="s">
        <v>811</v>
      </c>
      <c r="G197" s="29">
        <v>18038</v>
      </c>
      <c r="H197" s="29">
        <v>5</v>
      </c>
      <c r="I197" s="15" t="s">
        <v>58</v>
      </c>
      <c r="J197" s="25">
        <v>22000</v>
      </c>
      <c r="K197" s="49">
        <f t="shared" si="7"/>
        <v>3740000</v>
      </c>
      <c r="L197" s="25">
        <v>22000</v>
      </c>
      <c r="M197" s="38">
        <f t="shared" si="6"/>
        <v>0</v>
      </c>
      <c r="N197" t="s">
        <v>275</v>
      </c>
    </row>
    <row r="198" spans="1:14">
      <c r="A198" s="15">
        <v>196</v>
      </c>
      <c r="B198" s="6" t="s">
        <v>271</v>
      </c>
      <c r="C198" s="11" t="s">
        <v>277</v>
      </c>
      <c r="D198" s="29">
        <v>2004</v>
      </c>
      <c r="E198" s="29" t="s">
        <v>15</v>
      </c>
      <c r="F198" s="29" t="s">
        <v>804</v>
      </c>
      <c r="G198" s="29" t="s">
        <v>272</v>
      </c>
      <c r="H198" s="29">
        <v>3</v>
      </c>
      <c r="I198" s="15" t="s">
        <v>25</v>
      </c>
      <c r="J198" s="25">
        <v>23800</v>
      </c>
      <c r="K198" s="49">
        <f t="shared" si="7"/>
        <v>4046000</v>
      </c>
      <c r="L198" s="25">
        <v>23800</v>
      </c>
      <c r="M198" s="38">
        <f t="shared" si="6"/>
        <v>0</v>
      </c>
      <c r="N198" t="s">
        <v>273</v>
      </c>
    </row>
    <row r="199" spans="1:14">
      <c r="A199" s="15">
        <v>197</v>
      </c>
      <c r="B199" s="6" t="s">
        <v>269</v>
      </c>
      <c r="C199" s="11" t="s">
        <v>132</v>
      </c>
      <c r="D199" s="29">
        <v>1999</v>
      </c>
      <c r="E199" s="29" t="s">
        <v>10</v>
      </c>
      <c r="F199" s="29" t="s">
        <v>804</v>
      </c>
      <c r="G199" s="29">
        <v>16200</v>
      </c>
      <c r="H199" s="29">
        <v>3</v>
      </c>
      <c r="I199" s="15" t="s">
        <v>28</v>
      </c>
      <c r="J199" s="25">
        <v>8400</v>
      </c>
      <c r="K199" s="49">
        <f t="shared" si="7"/>
        <v>1428000</v>
      </c>
      <c r="L199" s="25">
        <v>8400</v>
      </c>
      <c r="M199" s="38">
        <f t="shared" si="6"/>
        <v>0</v>
      </c>
      <c r="N199" t="s">
        <v>270</v>
      </c>
    </row>
    <row r="200" spans="1:14">
      <c r="A200" s="15">
        <v>198</v>
      </c>
      <c r="B200" s="7" t="s">
        <v>178</v>
      </c>
      <c r="C200" s="11" t="s">
        <v>132</v>
      </c>
      <c r="D200" s="29" t="s">
        <v>128</v>
      </c>
      <c r="E200" s="29" t="s">
        <v>10</v>
      </c>
      <c r="F200" s="29" t="s">
        <v>804</v>
      </c>
      <c r="G200" s="29">
        <v>116200</v>
      </c>
      <c r="H200" s="29">
        <v>3</v>
      </c>
      <c r="I200" s="15" t="s">
        <v>25</v>
      </c>
      <c r="J200" s="25">
        <v>8400</v>
      </c>
      <c r="K200" s="49">
        <f t="shared" si="7"/>
        <v>1428000</v>
      </c>
      <c r="L200" s="25">
        <v>8400</v>
      </c>
      <c r="M200" s="38">
        <f t="shared" si="6"/>
        <v>0</v>
      </c>
      <c r="N200" t="s">
        <v>179</v>
      </c>
    </row>
    <row r="201" spans="1:14">
      <c r="A201" s="15">
        <v>199</v>
      </c>
      <c r="B201" s="6" t="s">
        <v>256</v>
      </c>
      <c r="C201" s="11" t="s">
        <v>132</v>
      </c>
      <c r="D201" s="29">
        <v>2006</v>
      </c>
      <c r="E201" s="29" t="s">
        <v>10</v>
      </c>
      <c r="F201" s="29" t="s">
        <v>804</v>
      </c>
      <c r="G201" s="29">
        <v>116200</v>
      </c>
      <c r="H201" s="29">
        <v>3</v>
      </c>
      <c r="I201" s="15" t="s">
        <v>25</v>
      </c>
      <c r="J201" s="25">
        <v>8000</v>
      </c>
      <c r="K201" s="49">
        <f t="shared" si="7"/>
        <v>1360000</v>
      </c>
      <c r="L201" s="25">
        <v>8000</v>
      </c>
      <c r="M201" s="38">
        <f t="shared" si="6"/>
        <v>0</v>
      </c>
      <c r="N201" t="s">
        <v>257</v>
      </c>
    </row>
    <row r="202" spans="1:14">
      <c r="A202" s="15">
        <v>200</v>
      </c>
      <c r="B202" s="6" t="s">
        <v>176</v>
      </c>
      <c r="C202" s="11" t="s">
        <v>439</v>
      </c>
      <c r="D202" s="29">
        <v>2000</v>
      </c>
      <c r="E202" s="29" t="s">
        <v>18</v>
      </c>
      <c r="F202" s="29" t="s">
        <v>804</v>
      </c>
      <c r="G202" s="29">
        <v>116200</v>
      </c>
      <c r="H202" s="29">
        <v>3</v>
      </c>
      <c r="I202" s="15" t="s">
        <v>25</v>
      </c>
      <c r="J202" s="25">
        <v>5000</v>
      </c>
      <c r="K202" s="49">
        <f t="shared" si="7"/>
        <v>850000</v>
      </c>
      <c r="L202" s="25">
        <v>5000</v>
      </c>
      <c r="M202" s="38">
        <f t="shared" si="6"/>
        <v>0</v>
      </c>
      <c r="N202" t="s">
        <v>177</v>
      </c>
    </row>
    <row r="203" spans="1:14">
      <c r="A203" s="15">
        <v>201</v>
      </c>
      <c r="B203" s="6" t="s">
        <v>174</v>
      </c>
      <c r="C203" s="11" t="s">
        <v>439</v>
      </c>
      <c r="D203" s="29">
        <v>2001</v>
      </c>
      <c r="E203" s="29" t="s">
        <v>18</v>
      </c>
      <c r="F203" s="29" t="s">
        <v>804</v>
      </c>
      <c r="G203" s="29">
        <v>116200</v>
      </c>
      <c r="H203" s="29">
        <v>3</v>
      </c>
      <c r="I203" s="15" t="s">
        <v>25</v>
      </c>
      <c r="J203" s="25">
        <v>5000</v>
      </c>
      <c r="K203" s="49">
        <f t="shared" si="7"/>
        <v>850000</v>
      </c>
      <c r="L203" s="25">
        <v>5000</v>
      </c>
      <c r="M203" s="38">
        <f t="shared" si="6"/>
        <v>0</v>
      </c>
      <c r="N203" t="s">
        <v>175</v>
      </c>
    </row>
    <row r="204" spans="1:14">
      <c r="A204" s="15">
        <v>202</v>
      </c>
      <c r="B204" s="6" t="s">
        <v>263</v>
      </c>
      <c r="C204" s="11" t="s">
        <v>132</v>
      </c>
      <c r="D204" s="29" t="s">
        <v>128</v>
      </c>
      <c r="E204" s="29" t="s">
        <v>10</v>
      </c>
      <c r="F204" s="29" t="s">
        <v>804</v>
      </c>
      <c r="G204" s="29">
        <v>116200</v>
      </c>
      <c r="H204" s="29">
        <v>3</v>
      </c>
      <c r="I204" s="15" t="s">
        <v>25</v>
      </c>
      <c r="J204" s="25">
        <v>8000</v>
      </c>
      <c r="K204" s="49">
        <f t="shared" si="7"/>
        <v>1360000</v>
      </c>
      <c r="L204" s="25">
        <v>8000</v>
      </c>
      <c r="M204" s="38">
        <f t="shared" si="6"/>
        <v>0</v>
      </c>
      <c r="N204" t="s">
        <v>264</v>
      </c>
    </row>
    <row r="205" spans="1:14">
      <c r="A205" s="15">
        <v>203</v>
      </c>
      <c r="B205" s="6" t="s">
        <v>267</v>
      </c>
      <c r="C205" s="11" t="s">
        <v>132</v>
      </c>
      <c r="D205" s="29">
        <v>2007</v>
      </c>
      <c r="E205" s="29" t="s">
        <v>10</v>
      </c>
      <c r="F205" s="29" t="s">
        <v>804</v>
      </c>
      <c r="G205" s="29">
        <v>116200</v>
      </c>
      <c r="H205" s="29">
        <v>3</v>
      </c>
      <c r="I205" s="15" t="s">
        <v>25</v>
      </c>
      <c r="J205" s="25">
        <v>8400</v>
      </c>
      <c r="K205" s="49">
        <f t="shared" si="7"/>
        <v>1428000</v>
      </c>
      <c r="L205" s="25">
        <v>8400</v>
      </c>
      <c r="M205" s="38">
        <f t="shared" si="6"/>
        <v>0</v>
      </c>
      <c r="N205" t="s">
        <v>268</v>
      </c>
    </row>
    <row r="206" spans="1:14">
      <c r="A206" s="15">
        <v>204</v>
      </c>
      <c r="B206" s="6" t="s">
        <v>265</v>
      </c>
      <c r="C206" s="11" t="s">
        <v>64</v>
      </c>
      <c r="D206" s="29" t="s">
        <v>128</v>
      </c>
      <c r="E206" s="29" t="s">
        <v>15</v>
      </c>
      <c r="F206" s="29" t="s">
        <v>804</v>
      </c>
      <c r="G206" s="29">
        <v>116900</v>
      </c>
      <c r="H206" s="29">
        <v>3</v>
      </c>
      <c r="I206" s="15" t="s">
        <v>25</v>
      </c>
      <c r="J206" s="25">
        <v>10500</v>
      </c>
      <c r="K206" s="49">
        <f t="shared" si="7"/>
        <v>1785000</v>
      </c>
      <c r="L206" s="25">
        <v>10500</v>
      </c>
      <c r="M206" s="38">
        <f t="shared" si="6"/>
        <v>0</v>
      </c>
      <c r="N206" t="s">
        <v>266</v>
      </c>
    </row>
    <row r="207" spans="1:14">
      <c r="A207" s="15">
        <v>205</v>
      </c>
      <c r="B207" s="6" t="s">
        <v>261</v>
      </c>
      <c r="C207" s="11" t="s">
        <v>439</v>
      </c>
      <c r="D207" s="29">
        <v>2007</v>
      </c>
      <c r="E207" s="29" t="s">
        <v>18</v>
      </c>
      <c r="F207" s="29" t="s">
        <v>804</v>
      </c>
      <c r="G207" s="29">
        <v>114200</v>
      </c>
      <c r="H207" s="29">
        <v>3</v>
      </c>
      <c r="I207" s="15" t="s">
        <v>42</v>
      </c>
      <c r="J207" s="25">
        <v>6500</v>
      </c>
      <c r="K207" s="49">
        <f t="shared" si="7"/>
        <v>1105000</v>
      </c>
      <c r="L207" s="25">
        <v>6500</v>
      </c>
      <c r="M207" s="38">
        <f t="shared" si="6"/>
        <v>0</v>
      </c>
      <c r="N207" t="s">
        <v>262</v>
      </c>
    </row>
    <row r="208" spans="1:14">
      <c r="A208" s="15">
        <v>206</v>
      </c>
      <c r="B208" s="6" t="s">
        <v>252</v>
      </c>
      <c r="C208" s="11" t="s">
        <v>446</v>
      </c>
      <c r="D208" s="29" t="s">
        <v>128</v>
      </c>
      <c r="E208" s="29" t="s">
        <v>15</v>
      </c>
      <c r="F208" s="29" t="s">
        <v>804</v>
      </c>
      <c r="G208" s="29">
        <v>116710</v>
      </c>
      <c r="H208" s="29">
        <v>3</v>
      </c>
      <c r="I208" s="15" t="s">
        <v>25</v>
      </c>
      <c r="J208" s="25">
        <v>14900</v>
      </c>
      <c r="K208" s="49">
        <f t="shared" si="7"/>
        <v>2533000</v>
      </c>
      <c r="L208" s="25">
        <v>14900</v>
      </c>
      <c r="M208" s="38">
        <f t="shared" si="6"/>
        <v>0</v>
      </c>
      <c r="N208" t="s">
        <v>253</v>
      </c>
    </row>
    <row r="209" spans="1:14">
      <c r="A209" s="15">
        <v>207</v>
      </c>
      <c r="B209" s="6" t="s">
        <v>244</v>
      </c>
      <c r="C209" s="11" t="s">
        <v>325</v>
      </c>
      <c r="D209" s="29">
        <v>2165</v>
      </c>
      <c r="E209" s="29" t="s">
        <v>154</v>
      </c>
      <c r="F209" s="29" t="s">
        <v>804</v>
      </c>
      <c r="G209" s="29">
        <v>216570</v>
      </c>
      <c r="H209" s="29">
        <v>3</v>
      </c>
      <c r="I209" s="15" t="s">
        <v>25</v>
      </c>
      <c r="J209" s="25">
        <v>11400</v>
      </c>
      <c r="K209" s="49">
        <f t="shared" si="7"/>
        <v>1938000</v>
      </c>
      <c r="L209" s="25">
        <v>11400</v>
      </c>
      <c r="M209" s="38">
        <f t="shared" si="6"/>
        <v>0</v>
      </c>
      <c r="N209" t="s">
        <v>245</v>
      </c>
    </row>
    <row r="210" spans="1:14">
      <c r="A210" s="15">
        <v>208</v>
      </c>
      <c r="B210" s="7" t="s">
        <v>246</v>
      </c>
      <c r="C210" s="11" t="s">
        <v>132</v>
      </c>
      <c r="D210" s="29">
        <v>2010</v>
      </c>
      <c r="E210" s="29" t="s">
        <v>10</v>
      </c>
      <c r="F210" s="29" t="s">
        <v>804</v>
      </c>
      <c r="G210" s="29">
        <v>116200</v>
      </c>
      <c r="H210" s="29">
        <v>3</v>
      </c>
      <c r="I210" s="15" t="s">
        <v>28</v>
      </c>
      <c r="J210" s="25">
        <v>8400</v>
      </c>
      <c r="K210" s="49">
        <f t="shared" si="7"/>
        <v>1428000</v>
      </c>
      <c r="L210" s="25">
        <v>8400</v>
      </c>
      <c r="M210" s="38">
        <f t="shared" si="6"/>
        <v>0</v>
      </c>
      <c r="N210" t="s">
        <v>247</v>
      </c>
    </row>
    <row r="211" spans="1:14">
      <c r="A211" s="15">
        <v>209</v>
      </c>
      <c r="B211" s="6" t="s">
        <v>238</v>
      </c>
      <c r="C211" s="11" t="s">
        <v>132</v>
      </c>
      <c r="D211" s="29">
        <v>2007</v>
      </c>
      <c r="E211" s="29" t="s">
        <v>10</v>
      </c>
      <c r="F211" s="29" t="s">
        <v>804</v>
      </c>
      <c r="G211" s="29">
        <v>116200</v>
      </c>
      <c r="H211" s="29">
        <v>3</v>
      </c>
      <c r="I211" s="15" t="s">
        <v>42</v>
      </c>
      <c r="J211" s="25">
        <v>8400</v>
      </c>
      <c r="K211" s="49">
        <f t="shared" si="7"/>
        <v>1428000</v>
      </c>
      <c r="L211" s="25">
        <v>8400</v>
      </c>
      <c r="M211" s="38">
        <f t="shared" si="6"/>
        <v>0</v>
      </c>
      <c r="N211" t="s">
        <v>239</v>
      </c>
    </row>
    <row r="212" spans="1:14">
      <c r="A212" s="15">
        <v>210</v>
      </c>
      <c r="B212" s="6" t="s">
        <v>236</v>
      </c>
      <c r="C212" s="11" t="s">
        <v>132</v>
      </c>
      <c r="D212" s="29" t="s">
        <v>128</v>
      </c>
      <c r="E212" s="29" t="s">
        <v>10</v>
      </c>
      <c r="F212" s="29" t="s">
        <v>804</v>
      </c>
      <c r="G212" s="29">
        <v>116200</v>
      </c>
      <c r="H212" s="29">
        <v>3</v>
      </c>
      <c r="I212" s="15" t="s">
        <v>28</v>
      </c>
      <c r="J212" s="25">
        <v>8000</v>
      </c>
      <c r="K212" s="49">
        <f t="shared" si="7"/>
        <v>1360000</v>
      </c>
      <c r="L212" s="25">
        <v>8000</v>
      </c>
      <c r="M212" s="38">
        <f t="shared" si="6"/>
        <v>0</v>
      </c>
      <c r="N212" t="s">
        <v>237</v>
      </c>
    </row>
    <row r="213" spans="1:14">
      <c r="A213" s="15">
        <v>211</v>
      </c>
      <c r="B213" s="6" t="s">
        <v>254</v>
      </c>
      <c r="C213" s="11" t="s">
        <v>121</v>
      </c>
      <c r="D213" s="29">
        <v>1987</v>
      </c>
      <c r="E213" s="29" t="s">
        <v>10</v>
      </c>
      <c r="F213" s="29" t="s">
        <v>811</v>
      </c>
      <c r="G213" s="29">
        <v>18038</v>
      </c>
      <c r="H213" s="29" t="s">
        <v>122</v>
      </c>
      <c r="I213" s="15" t="s">
        <v>58</v>
      </c>
      <c r="J213" s="25">
        <v>21000</v>
      </c>
      <c r="K213" s="49">
        <f t="shared" si="7"/>
        <v>3570000</v>
      </c>
      <c r="L213" s="25">
        <v>21000</v>
      </c>
      <c r="M213" s="38">
        <f t="shared" si="6"/>
        <v>0</v>
      </c>
      <c r="N213" t="s">
        <v>255</v>
      </c>
    </row>
    <row r="214" spans="1:14">
      <c r="A214" s="15">
        <v>212</v>
      </c>
      <c r="B214" s="6" t="s">
        <v>230</v>
      </c>
      <c r="C214" s="11" t="s">
        <v>351</v>
      </c>
      <c r="D214" s="29">
        <v>1988</v>
      </c>
      <c r="E214" s="29" t="s">
        <v>10</v>
      </c>
      <c r="F214" s="29" t="s">
        <v>811</v>
      </c>
      <c r="G214" s="29">
        <v>18238</v>
      </c>
      <c r="H214" s="29" t="s">
        <v>122</v>
      </c>
      <c r="I214" s="15" t="s">
        <v>58</v>
      </c>
      <c r="J214" s="25">
        <v>19500</v>
      </c>
      <c r="K214" s="49">
        <f t="shared" si="7"/>
        <v>3315000</v>
      </c>
      <c r="L214" s="25">
        <v>19500</v>
      </c>
      <c r="M214" s="38">
        <f t="shared" si="6"/>
        <v>0</v>
      </c>
      <c r="N214" t="s">
        <v>231</v>
      </c>
    </row>
    <row r="215" spans="1:14">
      <c r="A215" s="15">
        <v>213</v>
      </c>
      <c r="B215" s="6" t="s">
        <v>232</v>
      </c>
      <c r="C215" s="11" t="s">
        <v>351</v>
      </c>
      <c r="D215" s="29">
        <v>1993</v>
      </c>
      <c r="E215" s="29" t="s">
        <v>15</v>
      </c>
      <c r="F215" s="29" t="s">
        <v>804</v>
      </c>
      <c r="G215" s="29">
        <v>16600</v>
      </c>
      <c r="H215" s="29">
        <v>3</v>
      </c>
      <c r="I215" s="15" t="s">
        <v>25</v>
      </c>
      <c r="J215" s="25">
        <v>10500</v>
      </c>
      <c r="K215" s="49">
        <f t="shared" si="7"/>
        <v>1785000</v>
      </c>
      <c r="L215" s="25">
        <v>10500</v>
      </c>
      <c r="M215" s="38">
        <f t="shared" si="6"/>
        <v>0</v>
      </c>
      <c r="N215" t="s">
        <v>233</v>
      </c>
    </row>
    <row r="216" spans="1:14">
      <c r="A216" s="15">
        <v>214</v>
      </c>
      <c r="B216" s="6" t="s">
        <v>226</v>
      </c>
      <c r="C216" s="11" t="s">
        <v>277</v>
      </c>
      <c r="D216" s="29" t="s">
        <v>128</v>
      </c>
      <c r="E216" s="29" t="s">
        <v>15</v>
      </c>
      <c r="F216" s="29" t="s">
        <v>804</v>
      </c>
      <c r="G216" s="29">
        <v>116610</v>
      </c>
      <c r="H216" s="29">
        <v>3</v>
      </c>
      <c r="I216" s="15" t="s">
        <v>25</v>
      </c>
      <c r="J216" s="25">
        <v>13500</v>
      </c>
      <c r="K216" s="49">
        <f t="shared" si="7"/>
        <v>2295000</v>
      </c>
      <c r="L216" s="25">
        <v>13500</v>
      </c>
      <c r="M216" s="38">
        <f t="shared" si="6"/>
        <v>0</v>
      </c>
      <c r="N216" t="s">
        <v>227</v>
      </c>
    </row>
    <row r="217" spans="1:14">
      <c r="A217" s="15">
        <v>215</v>
      </c>
      <c r="B217" s="6" t="s">
        <v>217</v>
      </c>
      <c r="C217" s="11" t="s">
        <v>277</v>
      </c>
      <c r="D217" s="29">
        <v>2004</v>
      </c>
      <c r="E217" s="29" t="s">
        <v>15</v>
      </c>
      <c r="F217" s="29" t="s">
        <v>804</v>
      </c>
      <c r="G217" s="29" t="s">
        <v>218</v>
      </c>
      <c r="H217" s="29">
        <v>3</v>
      </c>
      <c r="I217" s="15" t="s">
        <v>25</v>
      </c>
      <c r="J217" s="25">
        <v>9500</v>
      </c>
      <c r="K217" s="49">
        <f t="shared" si="7"/>
        <v>1615000</v>
      </c>
      <c r="L217" s="25">
        <v>9500</v>
      </c>
      <c r="M217" s="38">
        <f t="shared" si="6"/>
        <v>0</v>
      </c>
      <c r="N217" t="s">
        <v>219</v>
      </c>
    </row>
    <row r="218" spans="1:14">
      <c r="A218" s="15">
        <v>216</v>
      </c>
      <c r="B218" s="6" t="s">
        <v>222</v>
      </c>
      <c r="C218" s="11" t="s">
        <v>132</v>
      </c>
      <c r="D218" s="29">
        <v>1996</v>
      </c>
      <c r="E218" s="29" t="s">
        <v>10</v>
      </c>
      <c r="F218" s="29" t="s">
        <v>808</v>
      </c>
      <c r="G218" s="29">
        <v>16264</v>
      </c>
      <c r="H218" s="29">
        <v>5</v>
      </c>
      <c r="I218" s="15" t="s">
        <v>28</v>
      </c>
      <c r="J218" s="25">
        <v>8000</v>
      </c>
      <c r="K218" s="49">
        <f t="shared" si="7"/>
        <v>1360000</v>
      </c>
      <c r="L218" s="25">
        <v>8000</v>
      </c>
      <c r="M218" s="38">
        <f t="shared" si="6"/>
        <v>0</v>
      </c>
      <c r="N218" t="s">
        <v>223</v>
      </c>
    </row>
    <row r="219" spans="1:14">
      <c r="A219" s="15">
        <v>217</v>
      </c>
      <c r="B219" s="6" t="s">
        <v>213</v>
      </c>
      <c r="C219" s="11" t="s">
        <v>132</v>
      </c>
      <c r="D219" s="29">
        <v>2004</v>
      </c>
      <c r="E219" s="29" t="s">
        <v>10</v>
      </c>
      <c r="F219" s="29" t="s">
        <v>808</v>
      </c>
      <c r="G219" s="29">
        <v>16234</v>
      </c>
      <c r="H219" s="29">
        <v>5</v>
      </c>
      <c r="I219" s="15" t="s">
        <v>28</v>
      </c>
      <c r="J219" s="25">
        <v>7000</v>
      </c>
      <c r="K219" s="49">
        <f t="shared" si="7"/>
        <v>1190000</v>
      </c>
      <c r="L219" s="25">
        <v>7000</v>
      </c>
      <c r="M219" s="38">
        <f t="shared" si="6"/>
        <v>0</v>
      </c>
      <c r="N219" t="s">
        <v>214</v>
      </c>
    </row>
    <row r="220" spans="1:14">
      <c r="A220" s="15">
        <v>218</v>
      </c>
      <c r="B220" s="6" t="s">
        <v>209</v>
      </c>
      <c r="C220" s="11" t="s">
        <v>132</v>
      </c>
      <c r="D220" s="29">
        <v>1993</v>
      </c>
      <c r="E220" s="29" t="s">
        <v>10</v>
      </c>
      <c r="F220" s="29" t="s">
        <v>808</v>
      </c>
      <c r="G220" s="29">
        <v>16234</v>
      </c>
      <c r="H220" s="29">
        <v>5</v>
      </c>
      <c r="I220" s="15" t="s">
        <v>28</v>
      </c>
      <c r="J220" s="25">
        <v>7000</v>
      </c>
      <c r="K220" s="49">
        <f t="shared" si="7"/>
        <v>1190000</v>
      </c>
      <c r="L220" s="25">
        <v>7000</v>
      </c>
      <c r="M220" s="38">
        <f t="shared" si="6"/>
        <v>0</v>
      </c>
      <c r="N220" t="s">
        <v>210</v>
      </c>
    </row>
    <row r="221" spans="1:14">
      <c r="A221" s="15">
        <v>219</v>
      </c>
      <c r="B221" s="6" t="s">
        <v>215</v>
      </c>
      <c r="C221" s="11" t="s">
        <v>132</v>
      </c>
      <c r="D221" s="29">
        <v>1993</v>
      </c>
      <c r="E221" s="29" t="s">
        <v>10</v>
      </c>
      <c r="F221" s="29" t="s">
        <v>808</v>
      </c>
      <c r="G221" s="29">
        <v>16234</v>
      </c>
      <c r="H221" s="29">
        <v>5</v>
      </c>
      <c r="I221" s="15" t="s">
        <v>28</v>
      </c>
      <c r="J221" s="25">
        <v>8000</v>
      </c>
      <c r="K221" s="49">
        <f t="shared" si="7"/>
        <v>1360000</v>
      </c>
      <c r="L221" s="25">
        <v>8000</v>
      </c>
      <c r="M221" s="38">
        <f t="shared" si="6"/>
        <v>0</v>
      </c>
      <c r="N221" t="s">
        <v>216</v>
      </c>
    </row>
    <row r="222" spans="1:14">
      <c r="A222" s="15">
        <v>220</v>
      </c>
      <c r="B222" s="6" t="s">
        <v>203</v>
      </c>
      <c r="C222" s="11" t="s">
        <v>132</v>
      </c>
      <c r="D222" s="29">
        <v>1993</v>
      </c>
      <c r="E222" s="29" t="s">
        <v>10</v>
      </c>
      <c r="F222" s="29" t="s">
        <v>807</v>
      </c>
      <c r="G222" s="29">
        <v>16233</v>
      </c>
      <c r="H222" s="29">
        <v>5</v>
      </c>
      <c r="I222" s="15" t="s">
        <v>58</v>
      </c>
      <c r="J222" s="25">
        <v>7500</v>
      </c>
      <c r="K222" s="49">
        <f t="shared" si="7"/>
        <v>1275000</v>
      </c>
      <c r="L222" s="25">
        <v>7500</v>
      </c>
      <c r="M222" s="38">
        <f t="shared" si="6"/>
        <v>0</v>
      </c>
      <c r="N222" t="s">
        <v>204</v>
      </c>
    </row>
    <row r="223" spans="1:14">
      <c r="A223" s="15">
        <v>221</v>
      </c>
      <c r="B223" s="6" t="s">
        <v>205</v>
      </c>
      <c r="C223" s="11" t="s">
        <v>132</v>
      </c>
      <c r="D223" s="29">
        <v>2004</v>
      </c>
      <c r="E223" s="29" t="s">
        <v>10</v>
      </c>
      <c r="F223" s="29" t="s">
        <v>807</v>
      </c>
      <c r="G223" s="29">
        <v>116233</v>
      </c>
      <c r="H223" s="29">
        <v>5</v>
      </c>
      <c r="I223" s="15" t="s">
        <v>58</v>
      </c>
      <c r="J223" s="25">
        <v>12500</v>
      </c>
      <c r="K223" s="49">
        <f t="shared" si="7"/>
        <v>2125000</v>
      </c>
      <c r="L223" s="25">
        <v>12500</v>
      </c>
      <c r="M223" s="38">
        <f t="shared" si="6"/>
        <v>0</v>
      </c>
      <c r="N223" t="s">
        <v>206</v>
      </c>
    </row>
    <row r="224" spans="1:14">
      <c r="A224" s="15">
        <v>222</v>
      </c>
      <c r="B224" s="6" t="s">
        <v>201</v>
      </c>
      <c r="C224" s="11" t="s">
        <v>132</v>
      </c>
      <c r="D224" s="29">
        <v>1991</v>
      </c>
      <c r="E224" s="29" t="s">
        <v>10</v>
      </c>
      <c r="F224" s="29" t="s">
        <v>807</v>
      </c>
      <c r="G224" s="29">
        <v>16233</v>
      </c>
      <c r="H224" s="29">
        <v>5</v>
      </c>
      <c r="I224" s="15" t="s">
        <v>58</v>
      </c>
      <c r="J224" s="25">
        <v>8900</v>
      </c>
      <c r="K224" s="49">
        <f t="shared" si="7"/>
        <v>1513000</v>
      </c>
      <c r="L224" s="25">
        <v>8900</v>
      </c>
      <c r="M224" s="38">
        <f t="shared" si="6"/>
        <v>0</v>
      </c>
      <c r="N224" t="s">
        <v>202</v>
      </c>
    </row>
    <row r="225" spans="1:14">
      <c r="A225" s="15">
        <v>223</v>
      </c>
      <c r="B225" s="6" t="s">
        <v>192</v>
      </c>
      <c r="C225" s="11" t="s">
        <v>132</v>
      </c>
      <c r="D225" s="29">
        <v>2005</v>
      </c>
      <c r="E225" s="29" t="s">
        <v>10</v>
      </c>
      <c r="F225" s="29" t="s">
        <v>805</v>
      </c>
      <c r="G225" s="29">
        <v>116231</v>
      </c>
      <c r="H225" s="29">
        <v>5</v>
      </c>
      <c r="I225" s="15" t="s">
        <v>28</v>
      </c>
      <c r="J225" s="25">
        <v>13400</v>
      </c>
      <c r="K225" s="49">
        <f t="shared" si="7"/>
        <v>2278000</v>
      </c>
      <c r="L225" s="25">
        <v>13400</v>
      </c>
      <c r="M225" s="38">
        <f t="shared" si="6"/>
        <v>0</v>
      </c>
      <c r="N225" t="s">
        <v>193</v>
      </c>
    </row>
    <row r="226" spans="1:14">
      <c r="A226" s="15">
        <v>224</v>
      </c>
      <c r="B226" s="6" t="s">
        <v>199</v>
      </c>
      <c r="C226" s="11" t="s">
        <v>439</v>
      </c>
      <c r="D226" s="29">
        <v>2005</v>
      </c>
      <c r="E226" s="29" t="s">
        <v>10</v>
      </c>
      <c r="F226" s="29" t="s">
        <v>805</v>
      </c>
      <c r="G226" s="29">
        <v>116231</v>
      </c>
      <c r="H226" s="29">
        <v>5</v>
      </c>
      <c r="I226" s="15" t="s">
        <v>25</v>
      </c>
      <c r="J226" s="25">
        <v>13000</v>
      </c>
      <c r="K226" s="49">
        <f t="shared" si="7"/>
        <v>2210000</v>
      </c>
      <c r="L226" s="25">
        <v>13000</v>
      </c>
      <c r="M226" s="38">
        <f t="shared" si="6"/>
        <v>0</v>
      </c>
      <c r="N226" t="s">
        <v>200</v>
      </c>
    </row>
    <row r="227" spans="1:14">
      <c r="A227" s="15">
        <v>225</v>
      </c>
      <c r="B227" s="6" t="s">
        <v>194</v>
      </c>
      <c r="C227" s="11" t="s">
        <v>439</v>
      </c>
      <c r="D227" s="29">
        <v>2002</v>
      </c>
      <c r="E227" s="29" t="s">
        <v>18</v>
      </c>
      <c r="F227" s="29" t="s">
        <v>804</v>
      </c>
      <c r="G227" s="29" t="s">
        <v>195</v>
      </c>
      <c r="H227" s="29">
        <v>3</v>
      </c>
      <c r="I227" s="15" t="s">
        <v>25</v>
      </c>
      <c r="J227" s="25">
        <v>5000</v>
      </c>
      <c r="K227" s="49">
        <f t="shared" si="7"/>
        <v>850000</v>
      </c>
      <c r="L227" s="25">
        <v>5000</v>
      </c>
      <c r="M227" s="38">
        <f t="shared" si="6"/>
        <v>0</v>
      </c>
      <c r="N227" t="s">
        <v>196</v>
      </c>
    </row>
    <row r="228" spans="1:14">
      <c r="A228" s="15">
        <v>226</v>
      </c>
      <c r="B228" s="6" t="s">
        <v>184</v>
      </c>
      <c r="C228" s="11" t="s">
        <v>132</v>
      </c>
      <c r="D228" s="29">
        <v>1993</v>
      </c>
      <c r="E228" s="29" t="s">
        <v>10</v>
      </c>
      <c r="F228" s="29" t="s">
        <v>807</v>
      </c>
      <c r="G228" s="29">
        <v>16233</v>
      </c>
      <c r="H228" s="29">
        <v>5</v>
      </c>
      <c r="I228" s="15" t="s">
        <v>58</v>
      </c>
      <c r="J228" s="25">
        <v>7500</v>
      </c>
      <c r="K228" s="49">
        <f t="shared" si="7"/>
        <v>1275000</v>
      </c>
      <c r="L228" s="25">
        <v>7500</v>
      </c>
      <c r="M228" s="38">
        <f t="shared" si="6"/>
        <v>0</v>
      </c>
      <c r="N228" t="s">
        <v>185</v>
      </c>
    </row>
    <row r="229" spans="1:14">
      <c r="A229" s="15">
        <v>227</v>
      </c>
      <c r="B229" s="6" t="s">
        <v>188</v>
      </c>
      <c r="C229" s="11" t="s">
        <v>132</v>
      </c>
      <c r="D229" s="29">
        <v>1993</v>
      </c>
      <c r="E229" s="29" t="s">
        <v>10</v>
      </c>
      <c r="F229" s="29" t="s">
        <v>808</v>
      </c>
      <c r="G229" s="29">
        <v>16234</v>
      </c>
      <c r="H229" s="29">
        <v>5</v>
      </c>
      <c r="I229" s="15" t="s">
        <v>28</v>
      </c>
      <c r="J229" s="25">
        <v>8200</v>
      </c>
      <c r="K229" s="49">
        <f t="shared" si="7"/>
        <v>1394000</v>
      </c>
      <c r="L229" s="25">
        <v>8200</v>
      </c>
      <c r="M229" s="38">
        <f t="shared" si="6"/>
        <v>0</v>
      </c>
      <c r="N229" t="s">
        <v>189</v>
      </c>
    </row>
    <row r="230" spans="1:14">
      <c r="A230" s="15">
        <v>228</v>
      </c>
      <c r="B230" s="6" t="s">
        <v>182</v>
      </c>
      <c r="C230" s="11" t="s">
        <v>132</v>
      </c>
      <c r="D230" s="29" t="s">
        <v>128</v>
      </c>
      <c r="E230" s="29" t="s">
        <v>10</v>
      </c>
      <c r="F230" s="29" t="s">
        <v>808</v>
      </c>
      <c r="G230" s="29">
        <v>116234</v>
      </c>
      <c r="H230" s="29">
        <v>3</v>
      </c>
      <c r="I230" s="15" t="s">
        <v>25</v>
      </c>
      <c r="J230" s="25">
        <v>10500</v>
      </c>
      <c r="K230" s="49">
        <f t="shared" si="7"/>
        <v>1785000</v>
      </c>
      <c r="L230" s="25">
        <v>10500</v>
      </c>
      <c r="M230" s="38">
        <f t="shared" si="6"/>
        <v>0</v>
      </c>
      <c r="N230" t="s">
        <v>183</v>
      </c>
    </row>
    <row r="231" spans="1:14">
      <c r="A231" s="15">
        <v>229</v>
      </c>
      <c r="B231" s="7" t="s">
        <v>186</v>
      </c>
      <c r="C231" s="11" t="s">
        <v>132</v>
      </c>
      <c r="D231" s="29">
        <v>2004</v>
      </c>
      <c r="E231" s="29" t="s">
        <v>10</v>
      </c>
      <c r="F231" s="29" t="s">
        <v>808</v>
      </c>
      <c r="G231" s="29">
        <v>116264</v>
      </c>
      <c r="H231" s="29">
        <v>3</v>
      </c>
      <c r="I231" s="15" t="s">
        <v>25</v>
      </c>
      <c r="J231" s="25">
        <v>9000</v>
      </c>
      <c r="K231" s="49">
        <f t="shared" si="7"/>
        <v>1530000</v>
      </c>
      <c r="L231" s="25">
        <v>9000</v>
      </c>
      <c r="M231" s="38">
        <f t="shared" si="6"/>
        <v>0</v>
      </c>
      <c r="N231" t="s">
        <v>187</v>
      </c>
    </row>
    <row r="232" spans="1:14">
      <c r="A232" s="15">
        <v>230</v>
      </c>
      <c r="B232" s="6" t="s">
        <v>180</v>
      </c>
      <c r="C232" s="11" t="s">
        <v>121</v>
      </c>
      <c r="D232" s="29">
        <v>1989</v>
      </c>
      <c r="E232" s="29" t="s">
        <v>10</v>
      </c>
      <c r="F232" s="29" t="s">
        <v>811</v>
      </c>
      <c r="G232" s="29">
        <v>18238</v>
      </c>
      <c r="H232" s="29" t="s">
        <v>122</v>
      </c>
      <c r="I232" s="15" t="s">
        <v>58</v>
      </c>
      <c r="J232" s="25">
        <v>19500</v>
      </c>
      <c r="K232" s="49">
        <f t="shared" si="7"/>
        <v>3315000</v>
      </c>
      <c r="L232" s="25">
        <v>19500</v>
      </c>
      <c r="M232" s="38">
        <f t="shared" si="6"/>
        <v>0</v>
      </c>
      <c r="N232" t="s">
        <v>181</v>
      </c>
    </row>
    <row r="233" spans="1:14">
      <c r="A233" s="15">
        <v>231</v>
      </c>
      <c r="B233" s="6" t="s">
        <v>168</v>
      </c>
      <c r="C233" s="11" t="s">
        <v>132</v>
      </c>
      <c r="D233" s="29">
        <v>2005</v>
      </c>
      <c r="E233" s="29" t="s">
        <v>10</v>
      </c>
      <c r="F233" s="29" t="s">
        <v>808</v>
      </c>
      <c r="G233" s="29">
        <v>116264</v>
      </c>
      <c r="H233" s="29">
        <v>3</v>
      </c>
      <c r="I233" s="15" t="s">
        <v>42</v>
      </c>
      <c r="J233" s="25">
        <v>9000</v>
      </c>
      <c r="K233" s="49">
        <f t="shared" si="7"/>
        <v>1530000</v>
      </c>
      <c r="L233" s="25">
        <v>9000</v>
      </c>
      <c r="M233" s="38">
        <f t="shared" si="6"/>
        <v>0</v>
      </c>
      <c r="N233" t="s">
        <v>169</v>
      </c>
    </row>
    <row r="234" spans="1:14">
      <c r="A234" s="15">
        <v>232</v>
      </c>
      <c r="B234" s="7" t="s">
        <v>170</v>
      </c>
      <c r="C234" s="11" t="s">
        <v>325</v>
      </c>
      <c r="D234" s="29">
        <v>2000</v>
      </c>
      <c r="E234" s="29" t="s">
        <v>15</v>
      </c>
      <c r="F234" s="29" t="s">
        <v>804</v>
      </c>
      <c r="G234" s="29">
        <v>16570</v>
      </c>
      <c r="H234" s="29">
        <v>3</v>
      </c>
      <c r="I234" s="15" t="s">
        <v>42</v>
      </c>
      <c r="J234" s="25">
        <v>9500</v>
      </c>
      <c r="K234" s="49">
        <f t="shared" si="7"/>
        <v>1615000</v>
      </c>
      <c r="L234" s="25">
        <v>9500</v>
      </c>
      <c r="M234" s="38">
        <f t="shared" si="6"/>
        <v>0</v>
      </c>
      <c r="N234" t="s">
        <v>171</v>
      </c>
    </row>
    <row r="235" spans="1:14">
      <c r="A235" s="15">
        <v>233</v>
      </c>
      <c r="B235" s="6" t="s">
        <v>166</v>
      </c>
      <c r="C235" s="11" t="s">
        <v>306</v>
      </c>
      <c r="D235" s="29">
        <v>2006</v>
      </c>
      <c r="E235" s="29" t="s">
        <v>10</v>
      </c>
      <c r="F235" s="29" t="s">
        <v>804</v>
      </c>
      <c r="G235" s="29">
        <v>114270</v>
      </c>
      <c r="H235" s="29">
        <v>3</v>
      </c>
      <c r="I235" s="15" t="s">
        <v>25</v>
      </c>
      <c r="J235" s="25">
        <v>7000</v>
      </c>
      <c r="K235" s="49">
        <f t="shared" si="7"/>
        <v>1190000</v>
      </c>
      <c r="L235" s="25">
        <v>7000</v>
      </c>
      <c r="M235" s="38">
        <f t="shared" si="6"/>
        <v>0</v>
      </c>
      <c r="N235" t="s">
        <v>167</v>
      </c>
    </row>
    <row r="236" spans="1:14">
      <c r="A236" s="15">
        <v>234</v>
      </c>
      <c r="B236" s="6" t="s">
        <v>157</v>
      </c>
      <c r="C236" s="11" t="s">
        <v>306</v>
      </c>
      <c r="D236" s="29">
        <v>2142</v>
      </c>
      <c r="E236" s="29" t="s">
        <v>84</v>
      </c>
      <c r="F236" s="29" t="s">
        <v>804</v>
      </c>
      <c r="G236" s="29">
        <v>214270</v>
      </c>
      <c r="H236" s="29">
        <v>3</v>
      </c>
      <c r="I236" s="15" t="s">
        <v>25</v>
      </c>
      <c r="J236" s="25">
        <v>9000</v>
      </c>
      <c r="K236" s="49">
        <f t="shared" si="7"/>
        <v>1530000</v>
      </c>
      <c r="L236" s="25">
        <v>9000</v>
      </c>
      <c r="M236" s="38">
        <f t="shared" si="6"/>
        <v>0</v>
      </c>
      <c r="N236" t="s">
        <v>158</v>
      </c>
    </row>
    <row r="237" spans="1:14">
      <c r="A237" s="15">
        <v>235</v>
      </c>
      <c r="B237" s="6" t="s">
        <v>153</v>
      </c>
      <c r="C237" s="11" t="s">
        <v>325</v>
      </c>
      <c r="D237" s="29">
        <v>2010</v>
      </c>
      <c r="E237" s="29" t="s">
        <v>154</v>
      </c>
      <c r="F237" s="29" t="s">
        <v>804</v>
      </c>
      <c r="G237" s="29">
        <v>216570</v>
      </c>
      <c r="H237" s="29">
        <v>3</v>
      </c>
      <c r="I237" s="15" t="s">
        <v>25</v>
      </c>
      <c r="J237" s="25">
        <v>11000</v>
      </c>
      <c r="K237" s="49">
        <f t="shared" si="7"/>
        <v>1870000</v>
      </c>
      <c r="L237" s="25">
        <v>11000</v>
      </c>
      <c r="M237" s="38">
        <f t="shared" si="6"/>
        <v>0</v>
      </c>
      <c r="N237" t="s">
        <v>156</v>
      </c>
    </row>
    <row r="238" spans="1:14">
      <c r="A238" s="15">
        <v>236</v>
      </c>
      <c r="B238" s="6" t="s">
        <v>159</v>
      </c>
      <c r="C238" s="11" t="s">
        <v>145</v>
      </c>
      <c r="D238" s="29">
        <v>1991</v>
      </c>
      <c r="E238" s="29" t="s">
        <v>15</v>
      </c>
      <c r="F238" s="29" t="s">
        <v>807</v>
      </c>
      <c r="G238" s="29">
        <v>16523</v>
      </c>
      <c r="H238" s="29">
        <v>3</v>
      </c>
      <c r="I238" s="15" t="s">
        <v>25</v>
      </c>
      <c r="J238" s="25">
        <v>22000</v>
      </c>
      <c r="K238" s="49">
        <f t="shared" si="7"/>
        <v>3740000</v>
      </c>
      <c r="L238" s="25">
        <v>22000</v>
      </c>
      <c r="M238" s="38">
        <f t="shared" si="6"/>
        <v>0</v>
      </c>
      <c r="N238" t="s">
        <v>160</v>
      </c>
    </row>
    <row r="239" spans="1:14">
      <c r="A239" s="15">
        <v>237</v>
      </c>
      <c r="B239" s="6" t="s">
        <v>161</v>
      </c>
      <c r="C239" s="11" t="s">
        <v>137</v>
      </c>
      <c r="D239" s="29" t="s">
        <v>128</v>
      </c>
      <c r="E239" s="29" t="s">
        <v>24</v>
      </c>
      <c r="F239" s="29" t="s">
        <v>804</v>
      </c>
      <c r="G239" s="29">
        <v>126660</v>
      </c>
      <c r="H239" s="29">
        <v>3</v>
      </c>
      <c r="I239" s="15" t="s">
        <v>25</v>
      </c>
      <c r="J239" s="25">
        <v>15000</v>
      </c>
      <c r="K239" s="49">
        <f t="shared" si="7"/>
        <v>2550000</v>
      </c>
      <c r="L239" s="25">
        <v>15000</v>
      </c>
      <c r="M239" s="38">
        <f t="shared" si="6"/>
        <v>0</v>
      </c>
      <c r="N239" t="s">
        <v>162</v>
      </c>
    </row>
    <row r="240" spans="1:14">
      <c r="A240" s="15">
        <v>238</v>
      </c>
      <c r="B240" s="7" t="s">
        <v>163</v>
      </c>
      <c r="C240" s="11" t="s">
        <v>314</v>
      </c>
      <c r="D240" s="29" t="s">
        <v>128</v>
      </c>
      <c r="E240" s="29" t="s">
        <v>154</v>
      </c>
      <c r="F240" s="29" t="s">
        <v>812</v>
      </c>
      <c r="G240" s="29">
        <v>326939</v>
      </c>
      <c r="H240" s="29">
        <v>3</v>
      </c>
      <c r="I240" s="15" t="s">
        <v>28</v>
      </c>
      <c r="J240" s="25">
        <v>39000</v>
      </c>
      <c r="K240" s="49">
        <f t="shared" si="7"/>
        <v>6630000</v>
      </c>
      <c r="L240" s="25">
        <v>39000</v>
      </c>
      <c r="M240" s="38">
        <f t="shared" si="6"/>
        <v>0</v>
      </c>
      <c r="N240" t="s">
        <v>165</v>
      </c>
    </row>
    <row r="241" spans="1:14">
      <c r="A241" s="15">
        <v>239</v>
      </c>
      <c r="B241" s="6" t="s">
        <v>109</v>
      </c>
      <c r="C241" s="11" t="s">
        <v>132</v>
      </c>
      <c r="D241" s="29">
        <v>2003</v>
      </c>
      <c r="E241" s="29" t="s">
        <v>10</v>
      </c>
      <c r="F241" s="29" t="s">
        <v>804</v>
      </c>
      <c r="G241" s="29">
        <v>16200</v>
      </c>
      <c r="H241" s="29">
        <v>3</v>
      </c>
      <c r="I241" s="39" t="s">
        <v>816</v>
      </c>
      <c r="J241" s="25">
        <v>7000</v>
      </c>
      <c r="K241" s="49">
        <f t="shared" si="7"/>
        <v>1190000</v>
      </c>
      <c r="L241" s="25">
        <v>7000</v>
      </c>
      <c r="M241" s="38">
        <f t="shared" si="6"/>
        <v>0</v>
      </c>
      <c r="N241" t="s">
        <v>110</v>
      </c>
    </row>
    <row r="242" spans="1:14">
      <c r="A242" s="15">
        <v>240</v>
      </c>
      <c r="B242" s="6" t="s">
        <v>107</v>
      </c>
      <c r="C242" s="11" t="s">
        <v>132</v>
      </c>
      <c r="D242" s="29">
        <v>1997</v>
      </c>
      <c r="E242" s="29" t="s">
        <v>10</v>
      </c>
      <c r="F242" s="29" t="s">
        <v>808</v>
      </c>
      <c r="G242" s="29">
        <v>16234</v>
      </c>
      <c r="H242" s="29">
        <v>5</v>
      </c>
      <c r="I242" s="39" t="s">
        <v>813</v>
      </c>
      <c r="J242" s="25">
        <v>7400</v>
      </c>
      <c r="K242" s="49">
        <f t="shared" si="7"/>
        <v>1258000</v>
      </c>
      <c r="L242" s="25">
        <v>7400</v>
      </c>
      <c r="M242" s="38">
        <f t="shared" si="6"/>
        <v>0</v>
      </c>
      <c r="N242" t="s">
        <v>108</v>
      </c>
    </row>
    <row r="243" spans="1:14">
      <c r="A243" s="15">
        <v>241</v>
      </c>
      <c r="B243" s="9" t="s">
        <v>749</v>
      </c>
      <c r="C243" s="11" t="s">
        <v>277</v>
      </c>
      <c r="D243" s="29">
        <v>1994</v>
      </c>
      <c r="E243" s="29" t="s">
        <v>15</v>
      </c>
      <c r="F243" s="29" t="s">
        <v>804</v>
      </c>
      <c r="G243" s="29">
        <v>14060</v>
      </c>
      <c r="H243" s="29">
        <v>3</v>
      </c>
      <c r="I243" s="15" t="s">
        <v>25</v>
      </c>
      <c r="J243" s="25">
        <v>10000</v>
      </c>
      <c r="K243" s="49">
        <f t="shared" si="7"/>
        <v>1700000</v>
      </c>
      <c r="L243" s="25"/>
      <c r="M243" s="38">
        <v>0</v>
      </c>
      <c r="N243" s="1" t="s">
        <v>771</v>
      </c>
    </row>
    <row r="244" spans="1:14">
      <c r="A244" s="15">
        <v>242</v>
      </c>
      <c r="B244" s="9" t="s">
        <v>750</v>
      </c>
      <c r="C244" s="11" t="s">
        <v>277</v>
      </c>
      <c r="D244" s="29">
        <v>2001</v>
      </c>
      <c r="E244" s="29" t="s">
        <v>15</v>
      </c>
      <c r="F244" s="29" t="s">
        <v>804</v>
      </c>
      <c r="G244" s="29">
        <v>14060</v>
      </c>
      <c r="H244" s="29">
        <v>3</v>
      </c>
      <c r="I244" s="15" t="s">
        <v>25</v>
      </c>
      <c r="J244" s="25">
        <v>9500</v>
      </c>
      <c r="K244" s="49">
        <f t="shared" si="7"/>
        <v>1615000</v>
      </c>
      <c r="L244" s="25"/>
      <c r="M244" s="38">
        <v>0</v>
      </c>
      <c r="N244" s="1" t="s">
        <v>772</v>
      </c>
    </row>
    <row r="245" spans="1:14">
      <c r="A245" s="15">
        <v>243</v>
      </c>
      <c r="B245" s="10" t="s">
        <v>751</v>
      </c>
      <c r="C245" s="11" t="s">
        <v>132</v>
      </c>
      <c r="D245" s="29">
        <v>2006</v>
      </c>
      <c r="E245" s="29" t="s">
        <v>10</v>
      </c>
      <c r="F245" s="29" t="s">
        <v>808</v>
      </c>
      <c r="G245" s="29">
        <v>116234</v>
      </c>
      <c r="H245" s="29">
        <v>3</v>
      </c>
      <c r="I245" s="15" t="s">
        <v>25</v>
      </c>
      <c r="J245" s="25">
        <v>10500</v>
      </c>
      <c r="K245" s="49">
        <f t="shared" si="7"/>
        <v>1785000</v>
      </c>
      <c r="L245" s="25"/>
      <c r="M245" s="38">
        <v>0</v>
      </c>
      <c r="N245" s="1" t="s">
        <v>773</v>
      </c>
    </row>
    <row r="246" spans="1:14">
      <c r="A246" s="15">
        <v>244</v>
      </c>
      <c r="B246" s="10" t="s">
        <v>113</v>
      </c>
      <c r="C246" s="11" t="s">
        <v>277</v>
      </c>
      <c r="D246" s="29">
        <v>1989</v>
      </c>
      <c r="E246" s="29" t="s">
        <v>15</v>
      </c>
      <c r="F246" s="29" t="s">
        <v>807</v>
      </c>
      <c r="G246" s="29">
        <v>5513</v>
      </c>
      <c r="H246" s="29">
        <v>3</v>
      </c>
      <c r="I246" s="15" t="s">
        <v>25</v>
      </c>
      <c r="J246" s="25">
        <v>15800</v>
      </c>
      <c r="K246" s="49">
        <f t="shared" si="7"/>
        <v>2686000</v>
      </c>
      <c r="L246" s="25"/>
      <c r="M246" s="38">
        <v>0</v>
      </c>
      <c r="N246" s="1" t="s">
        <v>774</v>
      </c>
    </row>
    <row r="247" spans="1:14">
      <c r="A247" s="15">
        <v>245</v>
      </c>
      <c r="B247" s="10" t="s">
        <v>752</v>
      </c>
      <c r="C247" s="11" t="s">
        <v>277</v>
      </c>
      <c r="D247" s="29">
        <v>1999</v>
      </c>
      <c r="E247" s="29" t="s">
        <v>15</v>
      </c>
      <c r="F247" s="29" t="s">
        <v>804</v>
      </c>
      <c r="G247" s="29">
        <v>14060</v>
      </c>
      <c r="H247" s="29">
        <v>3</v>
      </c>
      <c r="I247" s="15" t="s">
        <v>25</v>
      </c>
      <c r="J247" s="25">
        <v>9900</v>
      </c>
      <c r="K247" s="49">
        <f t="shared" si="7"/>
        <v>1683000</v>
      </c>
      <c r="L247" s="25"/>
      <c r="M247" s="38">
        <v>0</v>
      </c>
      <c r="N247" s="1" t="s">
        <v>775</v>
      </c>
    </row>
    <row r="248" spans="1:14">
      <c r="A248" s="15">
        <v>246</v>
      </c>
      <c r="B248" s="9" t="s">
        <v>753</v>
      </c>
      <c r="C248" s="11" t="s">
        <v>465</v>
      </c>
      <c r="D248" s="29">
        <v>2006</v>
      </c>
      <c r="E248" s="29" t="s">
        <v>15</v>
      </c>
      <c r="F248" s="29" t="s">
        <v>806</v>
      </c>
      <c r="G248" s="29">
        <v>16622</v>
      </c>
      <c r="H248" s="29">
        <v>3</v>
      </c>
      <c r="I248" s="15" t="s">
        <v>813</v>
      </c>
      <c r="J248" s="25">
        <v>12000</v>
      </c>
      <c r="K248" s="49">
        <f t="shared" si="7"/>
        <v>2040000</v>
      </c>
      <c r="L248" s="25"/>
      <c r="M248" s="38">
        <v>0</v>
      </c>
      <c r="N248" s="1" t="s">
        <v>776</v>
      </c>
    </row>
    <row r="249" spans="1:14">
      <c r="A249" s="15">
        <v>247</v>
      </c>
      <c r="B249" s="9" t="s">
        <v>754</v>
      </c>
      <c r="C249" s="11" t="s">
        <v>277</v>
      </c>
      <c r="D249" s="29">
        <v>2000</v>
      </c>
      <c r="E249" s="29" t="s">
        <v>15</v>
      </c>
      <c r="F249" s="29" t="s">
        <v>804</v>
      </c>
      <c r="G249" s="29">
        <v>14060</v>
      </c>
      <c r="H249" s="29">
        <v>3</v>
      </c>
      <c r="I249" s="15" t="s">
        <v>25</v>
      </c>
      <c r="J249" s="25">
        <v>9500</v>
      </c>
      <c r="K249" s="49">
        <f t="shared" si="7"/>
        <v>1615000</v>
      </c>
      <c r="L249" s="25"/>
      <c r="M249" s="38">
        <v>0</v>
      </c>
      <c r="N249" s="1" t="s">
        <v>777</v>
      </c>
    </row>
    <row r="250" spans="1:14">
      <c r="A250" s="15">
        <v>248</v>
      </c>
      <c r="B250" s="9" t="s">
        <v>87</v>
      </c>
      <c r="C250" s="11" t="s">
        <v>132</v>
      </c>
      <c r="D250" s="29">
        <v>1993</v>
      </c>
      <c r="E250" s="29" t="s">
        <v>10</v>
      </c>
      <c r="F250" s="29" t="s">
        <v>807</v>
      </c>
      <c r="G250" s="29">
        <v>16233</v>
      </c>
      <c r="H250" s="29">
        <v>5</v>
      </c>
      <c r="I250" s="15" t="s">
        <v>58</v>
      </c>
      <c r="J250" s="25">
        <v>8500</v>
      </c>
      <c r="K250" s="49">
        <f t="shared" si="7"/>
        <v>1445000</v>
      </c>
      <c r="L250" s="25"/>
      <c r="M250" s="38">
        <v>0</v>
      </c>
      <c r="N250" s="1" t="s">
        <v>778</v>
      </c>
    </row>
    <row r="251" spans="1:14">
      <c r="A251" s="15">
        <v>249</v>
      </c>
      <c r="B251" s="7" t="s">
        <v>115</v>
      </c>
      <c r="C251" s="11" t="s">
        <v>132</v>
      </c>
      <c r="D251" s="29">
        <v>2013</v>
      </c>
      <c r="E251" s="29" t="s">
        <v>10</v>
      </c>
      <c r="F251" s="29" t="s">
        <v>804</v>
      </c>
      <c r="G251" s="29">
        <v>116200</v>
      </c>
      <c r="H251" s="29">
        <v>3</v>
      </c>
      <c r="I251" s="39" t="s">
        <v>28</v>
      </c>
      <c r="J251" s="25">
        <v>8400</v>
      </c>
      <c r="K251" s="49">
        <f t="shared" si="7"/>
        <v>1428000</v>
      </c>
      <c r="L251" s="25">
        <v>8400</v>
      </c>
      <c r="M251" s="38">
        <f t="shared" si="6"/>
        <v>0</v>
      </c>
      <c r="N251" s="1" t="s">
        <v>779</v>
      </c>
    </row>
    <row r="252" spans="1:14">
      <c r="A252" s="15">
        <v>250</v>
      </c>
      <c r="B252" s="7" t="s">
        <v>34</v>
      </c>
      <c r="C252" s="11" t="s">
        <v>127</v>
      </c>
      <c r="D252" s="29">
        <v>2008</v>
      </c>
      <c r="E252" s="29" t="s">
        <v>15</v>
      </c>
      <c r="F252" s="29" t="s">
        <v>807</v>
      </c>
      <c r="G252" s="29">
        <v>16623</v>
      </c>
      <c r="H252" s="29">
        <v>3</v>
      </c>
      <c r="I252" s="39" t="s">
        <v>813</v>
      </c>
      <c r="J252" s="25">
        <v>13500</v>
      </c>
      <c r="K252" s="49">
        <f t="shared" si="7"/>
        <v>2295000</v>
      </c>
      <c r="L252" s="25">
        <v>13500</v>
      </c>
      <c r="M252" s="38">
        <f t="shared" si="6"/>
        <v>0</v>
      </c>
      <c r="N252" s="1" t="s">
        <v>780</v>
      </c>
    </row>
    <row r="253" spans="1:14">
      <c r="A253" s="15">
        <v>251</v>
      </c>
      <c r="B253" s="6" t="s">
        <v>83</v>
      </c>
      <c r="C253" s="11" t="s">
        <v>439</v>
      </c>
      <c r="D253" s="29">
        <v>2017</v>
      </c>
      <c r="E253" s="29" t="s">
        <v>84</v>
      </c>
      <c r="F253" s="29" t="s">
        <v>804</v>
      </c>
      <c r="G253" s="29">
        <v>114300</v>
      </c>
      <c r="H253" s="29">
        <v>3</v>
      </c>
      <c r="I253" s="39" t="s">
        <v>814</v>
      </c>
      <c r="J253" s="25">
        <v>9700</v>
      </c>
      <c r="K253" s="49">
        <f t="shared" si="7"/>
        <v>1649000</v>
      </c>
      <c r="L253" s="25">
        <v>9700</v>
      </c>
      <c r="M253" s="38">
        <f t="shared" si="6"/>
        <v>0</v>
      </c>
      <c r="N253" s="1" t="s">
        <v>781</v>
      </c>
    </row>
    <row r="254" spans="1:14">
      <c r="A254" s="15">
        <v>252</v>
      </c>
      <c r="B254" s="9" t="s">
        <v>755</v>
      </c>
      <c r="C254" s="11" t="s">
        <v>277</v>
      </c>
      <c r="D254" s="29">
        <v>1993</v>
      </c>
      <c r="E254" s="29" t="s">
        <v>15</v>
      </c>
      <c r="F254" s="29" t="s">
        <v>804</v>
      </c>
      <c r="G254" s="29">
        <v>16610</v>
      </c>
      <c r="H254" s="29">
        <v>3</v>
      </c>
      <c r="I254" s="15" t="s">
        <v>25</v>
      </c>
      <c r="J254" s="25">
        <v>10000</v>
      </c>
      <c r="K254" s="49">
        <f t="shared" si="7"/>
        <v>1700000</v>
      </c>
      <c r="L254" s="25"/>
      <c r="M254" s="38">
        <v>0</v>
      </c>
      <c r="N254" s="1" t="s">
        <v>782</v>
      </c>
    </row>
    <row r="255" spans="1:14">
      <c r="A255" s="15">
        <v>253</v>
      </c>
      <c r="B255" s="6" t="s">
        <v>21</v>
      </c>
      <c r="C255" s="11" t="s">
        <v>132</v>
      </c>
      <c r="D255" s="29">
        <v>1980</v>
      </c>
      <c r="E255" s="29" t="s">
        <v>10</v>
      </c>
      <c r="F255" s="29" t="s">
        <v>808</v>
      </c>
      <c r="G255" s="29">
        <v>16014</v>
      </c>
      <c r="H255" s="29">
        <v>5</v>
      </c>
      <c r="I255" s="15" t="s">
        <v>16</v>
      </c>
      <c r="J255" s="25">
        <v>6200</v>
      </c>
      <c r="K255" s="49">
        <f t="shared" si="7"/>
        <v>1054000</v>
      </c>
      <c r="L255" s="25">
        <v>6200</v>
      </c>
      <c r="M255" s="38">
        <f t="shared" si="6"/>
        <v>0</v>
      </c>
      <c r="N255" s="1" t="s">
        <v>783</v>
      </c>
    </row>
    <row r="256" spans="1:14">
      <c r="A256" s="15">
        <v>254</v>
      </c>
      <c r="B256" s="9" t="s">
        <v>756</v>
      </c>
      <c r="C256" s="11" t="s">
        <v>277</v>
      </c>
      <c r="D256" s="29">
        <v>1998</v>
      </c>
      <c r="E256" s="29" t="s">
        <v>15</v>
      </c>
      <c r="F256" s="29" t="s">
        <v>807</v>
      </c>
      <c r="G256" s="29">
        <v>16613</v>
      </c>
      <c r="H256" s="29">
        <v>3</v>
      </c>
      <c r="I256" s="15" t="s">
        <v>814</v>
      </c>
      <c r="J256" s="25">
        <v>13900</v>
      </c>
      <c r="K256" s="49">
        <f t="shared" si="7"/>
        <v>2363000</v>
      </c>
      <c r="L256" s="25"/>
      <c r="M256" s="38">
        <v>0</v>
      </c>
      <c r="N256" s="1" t="s">
        <v>784</v>
      </c>
    </row>
    <row r="257" spans="1:14">
      <c r="A257" s="15">
        <v>255</v>
      </c>
      <c r="B257" s="9" t="s">
        <v>757</v>
      </c>
      <c r="C257" s="11" t="s">
        <v>277</v>
      </c>
      <c r="D257" s="29">
        <v>1999</v>
      </c>
      <c r="E257" s="29" t="s">
        <v>15</v>
      </c>
      <c r="F257" s="29" t="s">
        <v>807</v>
      </c>
      <c r="G257" s="29">
        <v>16613</v>
      </c>
      <c r="H257" s="29">
        <v>3</v>
      </c>
      <c r="I257" s="15" t="s">
        <v>25</v>
      </c>
      <c r="J257" s="25">
        <v>13900</v>
      </c>
      <c r="K257" s="49">
        <f t="shared" si="7"/>
        <v>2363000</v>
      </c>
      <c r="L257" s="25"/>
      <c r="M257" s="38">
        <v>0</v>
      </c>
      <c r="N257" s="1" t="s">
        <v>785</v>
      </c>
    </row>
    <row r="258" spans="1:14">
      <c r="A258" s="15">
        <v>256</v>
      </c>
      <c r="B258" s="10" t="s">
        <v>758</v>
      </c>
      <c r="C258" s="11" t="s">
        <v>132</v>
      </c>
      <c r="D258" s="29">
        <v>1982</v>
      </c>
      <c r="E258" s="29" t="s">
        <v>10</v>
      </c>
      <c r="F258" s="29" t="s">
        <v>804</v>
      </c>
      <c r="G258" s="29">
        <v>16030</v>
      </c>
      <c r="H258" s="29">
        <v>3</v>
      </c>
      <c r="I258" s="15" t="s">
        <v>118</v>
      </c>
      <c r="J258" s="25">
        <v>6600</v>
      </c>
      <c r="K258" s="49">
        <f t="shared" si="7"/>
        <v>1122000</v>
      </c>
      <c r="L258" s="25"/>
      <c r="M258" s="38">
        <v>0</v>
      </c>
      <c r="N258" s="1" t="s">
        <v>786</v>
      </c>
    </row>
    <row r="259" spans="1:14">
      <c r="A259" s="15">
        <v>257</v>
      </c>
      <c r="B259" s="6" t="s">
        <v>72</v>
      </c>
      <c r="C259" s="11" t="s">
        <v>132</v>
      </c>
      <c r="D259" s="29">
        <v>1992</v>
      </c>
      <c r="E259" s="29" t="s">
        <v>10</v>
      </c>
      <c r="F259" s="29" t="s">
        <v>808</v>
      </c>
      <c r="G259" s="29">
        <v>16234</v>
      </c>
      <c r="H259" s="29">
        <v>5</v>
      </c>
      <c r="I259" s="15" t="s">
        <v>28</v>
      </c>
      <c r="J259" s="25">
        <v>7000</v>
      </c>
      <c r="K259" s="49">
        <f t="shared" si="7"/>
        <v>1190000</v>
      </c>
      <c r="L259" s="25">
        <v>7000</v>
      </c>
      <c r="M259" s="38">
        <f t="shared" ref="M259:M275" si="8">J259-L259</f>
        <v>0</v>
      </c>
      <c r="N259" s="1" t="s">
        <v>787</v>
      </c>
    </row>
    <row r="260" spans="1:14">
      <c r="A260" s="15">
        <v>258</v>
      </c>
      <c r="B260" s="6" t="s">
        <v>70</v>
      </c>
      <c r="C260" s="11" t="s">
        <v>351</v>
      </c>
      <c r="D260" s="29">
        <v>2006</v>
      </c>
      <c r="E260" s="29" t="s">
        <v>15</v>
      </c>
      <c r="F260" s="29" t="s">
        <v>804</v>
      </c>
      <c r="G260" s="29">
        <v>114200</v>
      </c>
      <c r="H260" s="29">
        <v>3</v>
      </c>
      <c r="I260" s="15" t="s">
        <v>25</v>
      </c>
      <c r="J260" s="25">
        <v>10600</v>
      </c>
      <c r="K260" s="49">
        <f t="shared" ref="K260:K275" si="9">J260*170</f>
        <v>1802000</v>
      </c>
      <c r="L260" s="25">
        <v>10600</v>
      </c>
      <c r="M260" s="38">
        <f t="shared" si="8"/>
        <v>0</v>
      </c>
      <c r="N260" s="1" t="s">
        <v>788</v>
      </c>
    </row>
    <row r="261" spans="1:14">
      <c r="A261" s="15">
        <v>259</v>
      </c>
      <c r="B261" s="6" t="s">
        <v>67</v>
      </c>
      <c r="C261" s="11" t="s">
        <v>439</v>
      </c>
      <c r="D261" s="29">
        <v>2011</v>
      </c>
      <c r="E261" s="29" t="s">
        <v>18</v>
      </c>
      <c r="F261" s="29" t="s">
        <v>804</v>
      </c>
      <c r="G261" s="29">
        <v>114200</v>
      </c>
      <c r="H261" s="29">
        <v>3</v>
      </c>
      <c r="I261" s="39" t="s">
        <v>817</v>
      </c>
      <c r="J261" s="25">
        <v>6900</v>
      </c>
      <c r="K261" s="49">
        <f t="shared" si="9"/>
        <v>1173000</v>
      </c>
      <c r="L261" s="25">
        <v>6900</v>
      </c>
      <c r="M261" s="38">
        <f t="shared" si="8"/>
        <v>0</v>
      </c>
      <c r="N261" s="1" t="s">
        <v>789</v>
      </c>
    </row>
    <row r="262" spans="1:14">
      <c r="A262" s="15">
        <v>260</v>
      </c>
      <c r="B262" s="6" t="s">
        <v>23</v>
      </c>
      <c r="C262" s="11" t="s">
        <v>137</v>
      </c>
      <c r="D262" s="29">
        <v>2012</v>
      </c>
      <c r="E262" s="29" t="s">
        <v>24</v>
      </c>
      <c r="F262" s="29" t="s">
        <v>804</v>
      </c>
      <c r="G262" s="29">
        <v>116660</v>
      </c>
      <c r="H262" s="29">
        <v>3</v>
      </c>
      <c r="I262" s="15" t="s">
        <v>25</v>
      </c>
      <c r="J262" s="25">
        <v>14000</v>
      </c>
      <c r="K262" s="49">
        <f t="shared" si="9"/>
        <v>2380000</v>
      </c>
      <c r="L262" s="25">
        <v>14000</v>
      </c>
      <c r="M262" s="38">
        <f t="shared" si="8"/>
        <v>0</v>
      </c>
      <c r="N262" s="1" t="s">
        <v>790</v>
      </c>
    </row>
    <row r="263" spans="1:14">
      <c r="A263" s="15">
        <v>261</v>
      </c>
      <c r="B263" s="10" t="s">
        <v>759</v>
      </c>
      <c r="C263" s="11" t="s">
        <v>145</v>
      </c>
      <c r="D263" s="29">
        <v>2016</v>
      </c>
      <c r="E263" s="29" t="s">
        <v>15</v>
      </c>
      <c r="F263" s="29" t="s">
        <v>809</v>
      </c>
      <c r="G263" s="29">
        <v>116515</v>
      </c>
      <c r="H263" s="29" t="s">
        <v>765</v>
      </c>
      <c r="I263" s="15" t="s">
        <v>815</v>
      </c>
      <c r="J263" s="25">
        <v>39000</v>
      </c>
      <c r="K263" s="49">
        <f t="shared" si="9"/>
        <v>6630000</v>
      </c>
      <c r="L263" s="25"/>
      <c r="M263" s="38">
        <v>0</v>
      </c>
      <c r="N263" s="1" t="s">
        <v>791</v>
      </c>
    </row>
    <row r="264" spans="1:14">
      <c r="A264" s="15">
        <v>262</v>
      </c>
      <c r="B264" s="6" t="s">
        <v>49</v>
      </c>
      <c r="C264" s="11" t="s">
        <v>121</v>
      </c>
      <c r="D264" s="29">
        <v>2001</v>
      </c>
      <c r="E264" s="29" t="s">
        <v>10</v>
      </c>
      <c r="F264" s="29" t="s">
        <v>809</v>
      </c>
      <c r="G264" s="29">
        <v>118205</v>
      </c>
      <c r="H264" s="29">
        <v>3</v>
      </c>
      <c r="I264" s="39" t="s">
        <v>818</v>
      </c>
      <c r="J264" s="25">
        <v>28000</v>
      </c>
      <c r="K264" s="49">
        <f t="shared" si="9"/>
        <v>4760000</v>
      </c>
      <c r="L264" s="25">
        <v>28000</v>
      </c>
      <c r="M264" s="38">
        <f t="shared" si="8"/>
        <v>0</v>
      </c>
      <c r="N264" s="1" t="s">
        <v>792</v>
      </c>
    </row>
    <row r="265" spans="1:14">
      <c r="A265" s="15">
        <v>263</v>
      </c>
      <c r="B265" s="6" t="s">
        <v>17</v>
      </c>
      <c r="C265" s="11" t="s">
        <v>683</v>
      </c>
      <c r="D265" s="29">
        <v>2020</v>
      </c>
      <c r="E265" s="29" t="s">
        <v>18</v>
      </c>
      <c r="F265" s="29" t="s">
        <v>808</v>
      </c>
      <c r="G265" s="29">
        <v>115234</v>
      </c>
      <c r="H265" s="29">
        <v>3</v>
      </c>
      <c r="I265" s="15" t="s">
        <v>817</v>
      </c>
      <c r="J265" s="25">
        <v>8900</v>
      </c>
      <c r="K265" s="49">
        <f t="shared" si="9"/>
        <v>1513000</v>
      </c>
      <c r="L265" s="25">
        <v>8900</v>
      </c>
      <c r="M265" s="38">
        <f t="shared" si="8"/>
        <v>0</v>
      </c>
      <c r="N265" s="1" t="s">
        <v>793</v>
      </c>
    </row>
    <row r="266" spans="1:14">
      <c r="A266" s="15">
        <v>264</v>
      </c>
      <c r="B266" s="6" t="s">
        <v>57</v>
      </c>
      <c r="C266" s="11" t="s">
        <v>132</v>
      </c>
      <c r="D266" s="29">
        <v>1994</v>
      </c>
      <c r="E266" s="29" t="s">
        <v>10</v>
      </c>
      <c r="F266" s="29" t="s">
        <v>807</v>
      </c>
      <c r="G266" s="29">
        <v>16233</v>
      </c>
      <c r="H266" s="29">
        <v>5</v>
      </c>
      <c r="I266" s="15" t="s">
        <v>58</v>
      </c>
      <c r="J266" s="25">
        <v>8500</v>
      </c>
      <c r="K266" s="49">
        <f t="shared" si="9"/>
        <v>1445000</v>
      </c>
      <c r="L266" s="25">
        <v>8500</v>
      </c>
      <c r="M266" s="38">
        <f t="shared" si="8"/>
        <v>0</v>
      </c>
      <c r="N266" s="1" t="s">
        <v>794</v>
      </c>
    </row>
    <row r="267" spans="1:14">
      <c r="A267" s="15">
        <v>265</v>
      </c>
      <c r="B267" s="6" t="s">
        <v>37</v>
      </c>
      <c r="C267" s="11" t="s">
        <v>132</v>
      </c>
      <c r="D267" s="29">
        <v>1992</v>
      </c>
      <c r="E267" s="29" t="s">
        <v>10</v>
      </c>
      <c r="F267" s="29" t="s">
        <v>808</v>
      </c>
      <c r="G267" s="29">
        <v>16234</v>
      </c>
      <c r="H267" s="29">
        <v>5</v>
      </c>
      <c r="I267" s="15" t="s">
        <v>28</v>
      </c>
      <c r="J267" s="25">
        <v>7000</v>
      </c>
      <c r="K267" s="49">
        <f t="shared" si="9"/>
        <v>1190000</v>
      </c>
      <c r="L267" s="25">
        <v>7000</v>
      </c>
      <c r="M267" s="38">
        <f t="shared" si="8"/>
        <v>0</v>
      </c>
      <c r="N267" s="1" t="s">
        <v>795</v>
      </c>
    </row>
    <row r="268" spans="1:14">
      <c r="A268" s="15">
        <v>266</v>
      </c>
      <c r="B268" s="6" t="s">
        <v>41</v>
      </c>
      <c r="C268" s="11" t="s">
        <v>145</v>
      </c>
      <c r="D268" s="29">
        <v>2004</v>
      </c>
      <c r="E268" s="29" t="s">
        <v>15</v>
      </c>
      <c r="F268" s="29" t="s">
        <v>811</v>
      </c>
      <c r="G268" s="29">
        <v>116528</v>
      </c>
      <c r="H268" s="29">
        <v>3</v>
      </c>
      <c r="I268" s="15" t="s">
        <v>42</v>
      </c>
      <c r="J268" s="25">
        <v>48000</v>
      </c>
      <c r="K268" s="49">
        <f t="shared" si="9"/>
        <v>8160000</v>
      </c>
      <c r="L268" s="25">
        <v>48000</v>
      </c>
      <c r="M268" s="38">
        <f t="shared" si="8"/>
        <v>0</v>
      </c>
      <c r="N268" s="1" t="s">
        <v>796</v>
      </c>
    </row>
    <row r="269" spans="1:14">
      <c r="A269" s="15">
        <v>267</v>
      </c>
      <c r="B269" s="6" t="s">
        <v>44</v>
      </c>
      <c r="C269" s="11" t="s">
        <v>145</v>
      </c>
      <c r="D269" s="29">
        <v>1998</v>
      </c>
      <c r="E269" s="29" t="s">
        <v>15</v>
      </c>
      <c r="F269" s="29" t="s">
        <v>804</v>
      </c>
      <c r="G269" s="29">
        <v>16520</v>
      </c>
      <c r="H269" s="29">
        <v>3</v>
      </c>
      <c r="I269" s="15" t="s">
        <v>42</v>
      </c>
      <c r="J269" s="25">
        <v>33000</v>
      </c>
      <c r="K269" s="49">
        <f t="shared" si="9"/>
        <v>5610000</v>
      </c>
      <c r="L269" s="25">
        <v>33000</v>
      </c>
      <c r="M269" s="38">
        <f t="shared" si="8"/>
        <v>0</v>
      </c>
      <c r="N269" s="1" t="s">
        <v>797</v>
      </c>
    </row>
    <row r="270" spans="1:14">
      <c r="A270" s="15">
        <v>268</v>
      </c>
      <c r="B270" s="9" t="s">
        <v>760</v>
      </c>
      <c r="C270" s="11" t="s">
        <v>132</v>
      </c>
      <c r="D270" s="29">
        <v>1985</v>
      </c>
      <c r="E270" s="29" t="s">
        <v>10</v>
      </c>
      <c r="F270" s="29" t="s">
        <v>807</v>
      </c>
      <c r="G270" s="29">
        <v>16253</v>
      </c>
      <c r="H270" s="29">
        <v>5</v>
      </c>
      <c r="I270" s="15" t="s">
        <v>58</v>
      </c>
      <c r="J270" s="25">
        <v>7100</v>
      </c>
      <c r="K270" s="49">
        <f t="shared" si="9"/>
        <v>1207000</v>
      </c>
      <c r="L270" s="25"/>
      <c r="M270" s="38">
        <v>0</v>
      </c>
      <c r="N270" s="1" t="s">
        <v>798</v>
      </c>
    </row>
    <row r="271" spans="1:14">
      <c r="A271" s="15">
        <v>269</v>
      </c>
      <c r="B271" s="6" t="s">
        <v>39</v>
      </c>
      <c r="C271" s="11" t="s">
        <v>132</v>
      </c>
      <c r="D271" s="29">
        <v>2004</v>
      </c>
      <c r="E271" s="29" t="s">
        <v>10</v>
      </c>
      <c r="F271" s="29" t="s">
        <v>805</v>
      </c>
      <c r="G271" s="29">
        <v>116261</v>
      </c>
      <c r="H271" s="29">
        <v>3</v>
      </c>
      <c r="I271" s="15" t="s">
        <v>28</v>
      </c>
      <c r="J271" s="25">
        <v>9700</v>
      </c>
      <c r="K271" s="49">
        <f t="shared" si="9"/>
        <v>1649000</v>
      </c>
      <c r="L271" s="25">
        <v>9700</v>
      </c>
      <c r="M271" s="38">
        <f t="shared" si="8"/>
        <v>0</v>
      </c>
      <c r="N271" s="1" t="s">
        <v>799</v>
      </c>
    </row>
    <row r="272" spans="1:14">
      <c r="A272" s="15">
        <v>270</v>
      </c>
      <c r="B272" s="9" t="s">
        <v>761</v>
      </c>
      <c r="C272" s="11" t="s">
        <v>132</v>
      </c>
      <c r="D272" s="29">
        <v>1983</v>
      </c>
      <c r="E272" s="29" t="s">
        <v>10</v>
      </c>
      <c r="F272" s="29" t="s">
        <v>807</v>
      </c>
      <c r="G272" s="29">
        <v>16013</v>
      </c>
      <c r="H272" s="29" t="s">
        <v>765</v>
      </c>
      <c r="I272" s="15" t="s">
        <v>118</v>
      </c>
      <c r="J272" s="25">
        <v>6500</v>
      </c>
      <c r="K272" s="49">
        <f t="shared" si="9"/>
        <v>1105000</v>
      </c>
      <c r="L272" s="25"/>
      <c r="M272" s="38">
        <v>0</v>
      </c>
      <c r="N272" s="1" t="s">
        <v>800</v>
      </c>
    </row>
    <row r="273" spans="1:14">
      <c r="A273" s="15">
        <v>271</v>
      </c>
      <c r="B273" s="9" t="s">
        <v>762</v>
      </c>
      <c r="C273" s="11" t="s">
        <v>121</v>
      </c>
      <c r="D273" s="29">
        <v>1978</v>
      </c>
      <c r="E273" s="29" t="s">
        <v>10</v>
      </c>
      <c r="F273" s="29" t="s">
        <v>811</v>
      </c>
      <c r="G273" s="29">
        <v>18038</v>
      </c>
      <c r="H273" s="29"/>
      <c r="J273" s="25">
        <v>26000</v>
      </c>
      <c r="K273" s="49">
        <f t="shared" si="9"/>
        <v>4420000</v>
      </c>
      <c r="L273" s="25"/>
      <c r="M273" s="38">
        <v>0</v>
      </c>
      <c r="N273" s="1" t="s">
        <v>801</v>
      </c>
    </row>
    <row r="274" spans="1:14">
      <c r="A274" s="15">
        <v>272</v>
      </c>
      <c r="B274" s="9" t="s">
        <v>763</v>
      </c>
      <c r="C274" s="11" t="s">
        <v>132</v>
      </c>
      <c r="D274" s="29">
        <v>1985</v>
      </c>
      <c r="E274" s="29" t="s">
        <v>10</v>
      </c>
      <c r="F274" s="29" t="s">
        <v>804</v>
      </c>
      <c r="G274" s="29">
        <v>16030</v>
      </c>
      <c r="H274" s="29">
        <v>5</v>
      </c>
      <c r="I274" s="15" t="s">
        <v>42</v>
      </c>
      <c r="J274" s="25">
        <v>6000</v>
      </c>
      <c r="K274" s="49">
        <f t="shared" si="9"/>
        <v>1020000</v>
      </c>
      <c r="L274" s="25"/>
      <c r="M274" s="38">
        <v>0</v>
      </c>
      <c r="N274" s="1" t="s">
        <v>802</v>
      </c>
    </row>
    <row r="275" spans="1:14" ht="19.5" thickBot="1">
      <c r="A275" s="41">
        <v>273</v>
      </c>
      <c r="B275" s="54" t="s">
        <v>14</v>
      </c>
      <c r="C275" s="31" t="s">
        <v>446</v>
      </c>
      <c r="D275" s="35">
        <v>1983</v>
      </c>
      <c r="E275" s="35" t="s">
        <v>15</v>
      </c>
      <c r="F275" s="35" t="s">
        <v>807</v>
      </c>
      <c r="G275" s="35">
        <v>16753</v>
      </c>
      <c r="H275" s="35">
        <v>5</v>
      </c>
      <c r="I275" s="41" t="s">
        <v>16</v>
      </c>
      <c r="J275" s="32">
        <v>14800</v>
      </c>
      <c r="K275" s="55">
        <f t="shared" si="9"/>
        <v>2516000</v>
      </c>
      <c r="L275" s="32">
        <v>14800</v>
      </c>
      <c r="M275" s="56">
        <f t="shared" si="8"/>
        <v>0</v>
      </c>
      <c r="N275" s="1" t="s">
        <v>764</v>
      </c>
    </row>
    <row r="276" spans="1:14">
      <c r="J276" s="57">
        <f>SUM(J3:J275)</f>
        <v>4209800</v>
      </c>
      <c r="K276" s="58">
        <f>SUM(K3:K275)</f>
        <v>715666000</v>
      </c>
      <c r="M276" s="15"/>
    </row>
    <row r="277" spans="1:14">
      <c r="M277" s="15"/>
    </row>
    <row r="278" spans="1:14">
      <c r="M278" s="15"/>
    </row>
    <row r="279" spans="1:14">
      <c r="M279" s="15"/>
    </row>
    <row r="280" spans="1:14">
      <c r="M280" s="15"/>
    </row>
    <row r="281" spans="1:14">
      <c r="M281" s="15"/>
    </row>
    <row r="282" spans="1:14">
      <c r="M282" s="15"/>
    </row>
    <row r="283" spans="1:14">
      <c r="M283" s="15"/>
    </row>
    <row r="284" spans="1:14">
      <c r="M284" s="15"/>
    </row>
    <row r="285" spans="1:14">
      <c r="M285" s="15"/>
    </row>
    <row r="286" spans="1:14">
      <c r="M286" s="15"/>
    </row>
    <row r="287" spans="1:14">
      <c r="M287" s="15"/>
    </row>
    <row r="288" spans="1:14">
      <c r="M288" s="15"/>
    </row>
    <row r="289" spans="13:13">
      <c r="M289" s="15"/>
    </row>
    <row r="290" spans="13:13">
      <c r="M290" s="15"/>
    </row>
    <row r="291" spans="13:13">
      <c r="M291" s="15"/>
    </row>
    <row r="292" spans="13:13">
      <c r="M292" s="15"/>
    </row>
    <row r="293" spans="13:13">
      <c r="M293" s="15"/>
    </row>
    <row r="294" spans="13:13">
      <c r="M294" s="15"/>
    </row>
    <row r="295" spans="13:13">
      <c r="M295" s="15"/>
    </row>
    <row r="296" spans="13:13">
      <c r="M296" s="15"/>
    </row>
    <row r="297" spans="13:13">
      <c r="M297" s="15"/>
    </row>
    <row r="298" spans="13:13">
      <c r="M298" s="15"/>
    </row>
    <row r="299" spans="13:13">
      <c r="M299" s="15"/>
    </row>
    <row r="300" spans="13:13">
      <c r="M300" s="15"/>
    </row>
    <row r="301" spans="13:13">
      <c r="M301" s="15"/>
    </row>
    <row r="302" spans="13:13">
      <c r="M302" s="15"/>
    </row>
    <row r="303" spans="13:13">
      <c r="M303" s="15"/>
    </row>
    <row r="304" spans="13:13">
      <c r="M304" s="15"/>
    </row>
    <row r="305" spans="13:13">
      <c r="M305" s="15"/>
    </row>
    <row r="306" spans="13:13">
      <c r="M306" s="15"/>
    </row>
    <row r="307" spans="13:13">
      <c r="M307" s="15"/>
    </row>
    <row r="308" spans="13:13">
      <c r="M308" s="15"/>
    </row>
    <row r="309" spans="13:13">
      <c r="M309" s="15"/>
    </row>
    <row r="310" spans="13:13">
      <c r="M310" s="15"/>
    </row>
    <row r="311" spans="13:13">
      <c r="M311" s="15"/>
    </row>
    <row r="312" spans="13:13">
      <c r="M312" s="15"/>
    </row>
    <row r="313" spans="13:13">
      <c r="M313" s="15"/>
    </row>
    <row r="314" spans="13:13">
      <c r="M314" s="15"/>
    </row>
    <row r="315" spans="13:13">
      <c r="M315" s="15"/>
    </row>
    <row r="316" spans="13:13">
      <c r="M316" s="15"/>
    </row>
    <row r="317" spans="13:13">
      <c r="M317" s="15"/>
    </row>
    <row r="318" spans="13:13">
      <c r="M318" s="15"/>
    </row>
    <row r="319" spans="13:13">
      <c r="M319" s="15"/>
    </row>
    <row r="320" spans="13:13">
      <c r="M320" s="15"/>
    </row>
    <row r="321" spans="13:13">
      <c r="M321" s="15"/>
    </row>
    <row r="322" spans="13:13">
      <c r="M322" s="15"/>
    </row>
    <row r="323" spans="13:13">
      <c r="M323" s="15"/>
    </row>
    <row r="324" spans="13:13">
      <c r="M324" s="15"/>
    </row>
    <row r="325" spans="13:13">
      <c r="M325" s="15"/>
    </row>
    <row r="326" spans="13:13">
      <c r="M326" s="15"/>
    </row>
    <row r="327" spans="13:13">
      <c r="M327" s="15"/>
    </row>
    <row r="328" spans="13:13">
      <c r="M328" s="15"/>
    </row>
    <row r="329" spans="13:13">
      <c r="M329" s="15"/>
    </row>
    <row r="330" spans="13:13">
      <c r="M330" s="15"/>
    </row>
    <row r="331" spans="13:13">
      <c r="M331" s="15"/>
    </row>
    <row r="332" spans="13:13">
      <c r="M332" s="15"/>
    </row>
    <row r="333" spans="13:13">
      <c r="M333" s="15"/>
    </row>
    <row r="334" spans="13:13">
      <c r="M334" s="15"/>
    </row>
    <row r="335" spans="13:13">
      <c r="M335" s="15"/>
    </row>
    <row r="336" spans="13:13">
      <c r="M336" s="15"/>
    </row>
    <row r="337" spans="13:13">
      <c r="M337" s="15"/>
    </row>
    <row r="338" spans="13:13">
      <c r="M338" s="15"/>
    </row>
    <row r="339" spans="13:13">
      <c r="M339" s="15"/>
    </row>
    <row r="340" spans="13:13">
      <c r="M340" s="15"/>
    </row>
    <row r="341" spans="13:13">
      <c r="M341" s="15"/>
    </row>
    <row r="342" spans="13:13">
      <c r="M342" s="15"/>
    </row>
    <row r="343" spans="13:13">
      <c r="M343" s="15"/>
    </row>
    <row r="344" spans="13:13">
      <c r="M344" s="15"/>
    </row>
    <row r="345" spans="13:13">
      <c r="M345" s="15"/>
    </row>
    <row r="346" spans="13:13">
      <c r="M346" s="15"/>
    </row>
    <row r="347" spans="13:13">
      <c r="M347" s="15"/>
    </row>
    <row r="348" spans="13:13">
      <c r="M348" s="15"/>
    </row>
    <row r="349" spans="13:13">
      <c r="M349" s="15"/>
    </row>
    <row r="350" spans="13:13">
      <c r="M350" s="15"/>
    </row>
    <row r="351" spans="13:13">
      <c r="M351" s="15"/>
    </row>
    <row r="352" spans="13:13">
      <c r="M352" s="15"/>
    </row>
    <row r="353" spans="13:13">
      <c r="M353" s="15"/>
    </row>
    <row r="354" spans="13:13">
      <c r="M354" s="15"/>
    </row>
    <row r="355" spans="13:13">
      <c r="M355" s="15"/>
    </row>
    <row r="356" spans="13:13">
      <c r="M356" s="15"/>
    </row>
    <row r="357" spans="13:13">
      <c r="M357" s="15"/>
    </row>
    <row r="358" spans="13:13">
      <c r="M358" s="15"/>
    </row>
    <row r="359" spans="13:13">
      <c r="M359" s="15"/>
    </row>
    <row r="360" spans="13:13">
      <c r="M360" s="15"/>
    </row>
    <row r="361" spans="13:13">
      <c r="M361" s="15"/>
    </row>
    <row r="362" spans="13:13">
      <c r="M362" s="15"/>
    </row>
    <row r="363" spans="13:13">
      <c r="M363" s="15"/>
    </row>
    <row r="364" spans="13:13">
      <c r="M364" s="15"/>
    </row>
    <row r="365" spans="13:13">
      <c r="M365" s="15"/>
    </row>
    <row r="366" spans="13:13">
      <c r="M366" s="15"/>
    </row>
    <row r="367" spans="13:13">
      <c r="M367" s="15"/>
    </row>
    <row r="368" spans="13:13">
      <c r="M368" s="15"/>
    </row>
    <row r="369" spans="13:13">
      <c r="M369" s="15"/>
    </row>
    <row r="370" spans="13:13">
      <c r="M370" s="15"/>
    </row>
    <row r="371" spans="13:13">
      <c r="M371" s="15"/>
    </row>
    <row r="372" spans="13:13">
      <c r="M372" s="15"/>
    </row>
    <row r="373" spans="13:13">
      <c r="M373" s="15"/>
    </row>
  </sheetData>
  <autoFilter ref="B2:K275" xr:uid="{00000000-0001-0000-0000-000000000000}"/>
  <mergeCells count="1">
    <mergeCell ref="B1:N1"/>
  </mergeCells>
  <phoneticPr fontId="3"/>
  <dataValidations count="1">
    <dataValidation type="list" showErrorMessage="1" sqref="C189:C191 C198:C275" xr:uid="{AAA0DD26-D1CA-4C17-A020-9E45950DDA0C}">
      <formula1>"SUB,DJ,GMT,DAYTONA,DD,YACHT,EX,EX2,SEA DWELLER,DEEP SEA,SKY,OP,DATE,その他"</formula1>
    </dataValidation>
  </dataValidations>
  <hyperlinks>
    <hyperlink ref="N3" r:id="rId1" xr:uid="{8099C1CD-41B7-4281-B27D-D00CBD24F0D6}"/>
    <hyperlink ref="N4" r:id="rId2" xr:uid="{EC8FA2F0-E6EA-4AAE-A1C7-04E5F1A1B195}"/>
    <hyperlink ref="N5" r:id="rId3" xr:uid="{F503D1AE-7F7D-484C-917E-BABB5303CB6F}"/>
    <hyperlink ref="N243" r:id="rId4" xr:uid="{8B61C43A-785A-4A74-A454-E2A6B132FBE3}"/>
    <hyperlink ref="N244" r:id="rId5" xr:uid="{80483384-9091-450E-BF9C-D3B6DCFB92F2}"/>
    <hyperlink ref="N245" r:id="rId6" xr:uid="{54FDF239-7B62-4159-8249-5A5F740D87F6}"/>
    <hyperlink ref="N246" r:id="rId7" xr:uid="{041CA4C6-F64E-446C-A8C4-4485AFC52749}"/>
    <hyperlink ref="N247" r:id="rId8" xr:uid="{35C58A32-10E1-4074-B546-0D654C9A1567}"/>
    <hyperlink ref="N248" r:id="rId9" xr:uid="{D90C87B1-D274-4C31-9664-AA47A095AB4D}"/>
    <hyperlink ref="N249" r:id="rId10" xr:uid="{221066A0-180E-46EB-AF0E-ED3527815E3B}"/>
    <hyperlink ref="N250" r:id="rId11" xr:uid="{8626CF4B-4B31-46A1-BDE2-211B02B4FD74}"/>
    <hyperlink ref="N251" r:id="rId12" xr:uid="{7D49A351-DDF0-4F3C-BA34-96FD1E6361CD}"/>
    <hyperlink ref="N252" r:id="rId13" xr:uid="{51B1F1E7-0BE2-4D9A-B99A-60025B6723F9}"/>
    <hyperlink ref="N253" r:id="rId14" xr:uid="{0C3F5D99-2CEF-4094-A1B4-721415667317}"/>
    <hyperlink ref="N254" r:id="rId15" xr:uid="{740C3C48-F558-40C2-ABC1-FCE7C1892091}"/>
    <hyperlink ref="N255" r:id="rId16" xr:uid="{E555A98E-2D94-4111-B4EF-0C6311EF46F0}"/>
    <hyperlink ref="N256" r:id="rId17" xr:uid="{F2BE2F8D-3916-4D31-BE48-CD5DC9DE03EF}"/>
    <hyperlink ref="N257" r:id="rId18" xr:uid="{074BF95C-C198-4F75-AA9D-E7FABDB70BF9}"/>
    <hyperlink ref="N258" r:id="rId19" xr:uid="{EF84AFD2-1E22-4E52-AD3C-DF255FDDF6D3}"/>
    <hyperlink ref="N259" r:id="rId20" xr:uid="{2601E19A-E426-4744-A21B-32859E3915CD}"/>
    <hyperlink ref="N260" r:id="rId21" xr:uid="{C5B329BC-6317-4571-A875-210F7EA4D0B4}"/>
    <hyperlink ref="N261" r:id="rId22" xr:uid="{ECC04CEE-8526-4BB1-A3CE-F19254349529}"/>
    <hyperlink ref="N262" r:id="rId23" xr:uid="{4122BED3-1A10-4A81-BF07-2F059A8C7F64}"/>
    <hyperlink ref="N263" r:id="rId24" xr:uid="{95135BEC-E171-49ED-B286-365A1AFF5306}"/>
    <hyperlink ref="N264" r:id="rId25" xr:uid="{28BE397E-E0C3-4B60-AD16-FECD552AB077}"/>
    <hyperlink ref="N265" r:id="rId26" xr:uid="{701F9041-5A31-414E-9911-18F59E38FDC9}"/>
    <hyperlink ref="N266" r:id="rId27" xr:uid="{3CCFDD28-658B-4C71-9E35-34515238DC45}"/>
    <hyperlink ref="N267" r:id="rId28" xr:uid="{8EF1FDDE-1BDF-4ED6-A3BF-5D0BE499D758}"/>
    <hyperlink ref="N268" r:id="rId29" xr:uid="{8678A9C8-252E-4F4C-B97F-92763E2CDB05}"/>
    <hyperlink ref="N269" r:id="rId30" xr:uid="{76A575A7-5D42-412F-8D1F-277D8CCD7A02}"/>
    <hyperlink ref="N270" r:id="rId31" xr:uid="{86FC87A0-1885-4EE1-AC70-2818C262E532}"/>
    <hyperlink ref="N271" r:id="rId32" xr:uid="{9A98CE7D-E682-47CF-9C5C-6DCE6161D62C}"/>
    <hyperlink ref="N272" r:id="rId33" xr:uid="{07AA0BC4-C1A2-4E48-B1D6-3FDBB211EFA0}"/>
    <hyperlink ref="N273" r:id="rId34" xr:uid="{4ED9A26E-76E4-4BCD-A44A-820DF54B314F}"/>
    <hyperlink ref="N274" r:id="rId35" xr:uid="{F1CDF129-6CD0-4DCE-A4BF-B897B0620A97}"/>
    <hyperlink ref="N275" r:id="rId36" xr:uid="{33281660-ABDA-4EF3-B09F-E32E9E1C7A92}"/>
    <hyperlink ref="N15" r:id="rId37" xr:uid="{1CA629F2-88DF-49EF-97BE-758750EE8795}"/>
    <hyperlink ref="N16" r:id="rId38" xr:uid="{B2926CA9-EF2F-477F-A0F0-F3D72B915A4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1644-1D63-4771-A94F-8833A1E902E6}">
  <dimension ref="A1:Z167"/>
  <sheetViews>
    <sheetView workbookViewId="0">
      <pane ySplit="2" topLeftCell="A3" activePane="bottomLeft" state="frozen"/>
      <selection pane="bottomLeft" activeCell="G21" sqref="G21"/>
    </sheetView>
  </sheetViews>
  <sheetFormatPr defaultRowHeight="18.75"/>
  <cols>
    <col min="1" max="1" width="9" style="23"/>
    <col min="2" max="2" width="11.375" style="3" bestFit="1" customWidth="1"/>
    <col min="3" max="3" width="14.875" style="3" bestFit="1" customWidth="1"/>
    <col min="4" max="4" width="9.125" style="3" bestFit="1" customWidth="1"/>
    <col min="5" max="6" width="9" style="3"/>
    <col min="7" max="7" width="12.75" style="3" bestFit="1" customWidth="1"/>
    <col min="8" max="8" width="9.125" style="3" bestFit="1" customWidth="1"/>
    <col min="9" max="9" width="16.5" style="3" bestFit="1" customWidth="1"/>
    <col min="10" max="10" width="13.875" style="3" bestFit="1" customWidth="1"/>
    <col min="11" max="11" width="24.25" style="3" hidden="1" customWidth="1"/>
    <col min="12" max="12" width="20.125" style="3" bestFit="1" customWidth="1"/>
    <col min="13" max="16384" width="9" style="3"/>
  </cols>
  <sheetData>
    <row r="1" spans="1:26" s="22" customFormat="1" ht="18" customHeight="1">
      <c r="A1" s="17">
        <v>45419</v>
      </c>
      <c r="B1" s="17">
        <v>45412</v>
      </c>
      <c r="C1" s="18"/>
      <c r="D1" s="18"/>
      <c r="E1" s="18"/>
      <c r="F1" s="18"/>
      <c r="G1" s="19"/>
      <c r="H1" s="18"/>
      <c r="I1" s="18"/>
      <c r="J1" s="20"/>
      <c r="K1" s="18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2" customFormat="1" ht="18" customHeight="1">
      <c r="A2" s="15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/>
      <c r="L2" s="43" t="s">
        <v>823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2" customFormat="1" ht="18" customHeight="1">
      <c r="A3" s="4"/>
      <c r="B3" s="23" t="s">
        <v>747</v>
      </c>
      <c r="C3" s="24" t="s">
        <v>132</v>
      </c>
      <c r="D3" s="29">
        <v>2001</v>
      </c>
      <c r="E3" s="29" t="s">
        <v>53</v>
      </c>
      <c r="F3" s="29" t="s">
        <v>11</v>
      </c>
      <c r="G3" s="29">
        <v>179166</v>
      </c>
      <c r="H3" s="29">
        <v>5</v>
      </c>
      <c r="I3" s="29" t="s">
        <v>813</v>
      </c>
      <c r="J3" s="25">
        <v>22500</v>
      </c>
      <c r="K3" s="16" t="s">
        <v>748</v>
      </c>
      <c r="L3" s="44">
        <f>J3*171</f>
        <v>3847500</v>
      </c>
      <c r="M3" s="27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22" customFormat="1" ht="18" customHeight="1">
      <c r="A4" s="4"/>
      <c r="B4" s="28" t="s">
        <v>731</v>
      </c>
      <c r="C4" s="29" t="s">
        <v>132</v>
      </c>
      <c r="D4" s="29">
        <v>1998</v>
      </c>
      <c r="E4" s="29" t="s">
        <v>53</v>
      </c>
      <c r="F4" s="29" t="s">
        <v>54</v>
      </c>
      <c r="G4" s="29">
        <v>69160</v>
      </c>
      <c r="H4" s="29">
        <v>5</v>
      </c>
      <c r="I4" s="29" t="s">
        <v>118</v>
      </c>
      <c r="J4" s="25">
        <v>4900</v>
      </c>
      <c r="K4" s="15" t="s">
        <v>732</v>
      </c>
      <c r="L4" s="44">
        <f t="shared" ref="L4:L67" si="0">J4*171</f>
        <v>837900</v>
      </c>
      <c r="M4" s="27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2" customFormat="1" ht="18" customHeight="1">
      <c r="A5" s="4"/>
      <c r="B5" s="28" t="s">
        <v>723</v>
      </c>
      <c r="C5" s="29" t="s">
        <v>121</v>
      </c>
      <c r="D5" s="29">
        <v>2000</v>
      </c>
      <c r="E5" s="29" t="s">
        <v>10</v>
      </c>
      <c r="F5" s="29" t="s">
        <v>11</v>
      </c>
      <c r="G5" s="29">
        <v>118239</v>
      </c>
      <c r="H5" s="29" t="s">
        <v>122</v>
      </c>
      <c r="I5" s="29" t="s">
        <v>28</v>
      </c>
      <c r="J5" s="25">
        <v>32000</v>
      </c>
      <c r="K5" s="15" t="s">
        <v>724</v>
      </c>
      <c r="L5" s="44">
        <f t="shared" si="0"/>
        <v>5472000</v>
      </c>
      <c r="M5" s="27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2" customFormat="1" ht="18" customHeight="1">
      <c r="A6" s="4"/>
      <c r="B6" s="28" t="s">
        <v>514</v>
      </c>
      <c r="C6" s="29" t="s">
        <v>132</v>
      </c>
      <c r="D6" s="29">
        <v>2015</v>
      </c>
      <c r="E6" s="29" t="s">
        <v>90</v>
      </c>
      <c r="F6" s="29" t="s">
        <v>11</v>
      </c>
      <c r="G6" s="29">
        <v>116334</v>
      </c>
      <c r="H6" s="29">
        <v>3</v>
      </c>
      <c r="I6" s="29" t="s">
        <v>25</v>
      </c>
      <c r="J6" s="25">
        <v>13000</v>
      </c>
      <c r="K6" s="15" t="s">
        <v>515</v>
      </c>
      <c r="L6" s="44">
        <f t="shared" si="0"/>
        <v>2223000</v>
      </c>
      <c r="M6" s="27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22" customFormat="1" ht="18" customHeight="1">
      <c r="A7" s="4"/>
      <c r="B7" s="28" t="s">
        <v>658</v>
      </c>
      <c r="C7" s="29" t="s">
        <v>277</v>
      </c>
      <c r="D7" s="29">
        <v>1995</v>
      </c>
      <c r="E7" s="29" t="s">
        <v>15</v>
      </c>
      <c r="F7" s="29" t="s">
        <v>11</v>
      </c>
      <c r="G7" s="29">
        <v>14060</v>
      </c>
      <c r="H7" s="29">
        <v>3</v>
      </c>
      <c r="I7" s="29" t="s">
        <v>25</v>
      </c>
      <c r="J7" s="25">
        <v>9500</v>
      </c>
      <c r="K7" s="15" t="s">
        <v>659</v>
      </c>
      <c r="L7" s="44">
        <f t="shared" si="0"/>
        <v>1624500</v>
      </c>
      <c r="M7" s="27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s="22" customFormat="1" ht="18" customHeight="1">
      <c r="A8" s="4"/>
      <c r="B8" s="28" t="s">
        <v>695</v>
      </c>
      <c r="C8" s="29" t="s">
        <v>277</v>
      </c>
      <c r="D8" s="29" t="s">
        <v>128</v>
      </c>
      <c r="E8" s="29" t="s">
        <v>15</v>
      </c>
      <c r="F8" s="29" t="s">
        <v>11</v>
      </c>
      <c r="G8" s="29">
        <v>114060</v>
      </c>
      <c r="H8" s="29">
        <v>3</v>
      </c>
      <c r="I8" s="29" t="s">
        <v>25</v>
      </c>
      <c r="J8" s="25">
        <v>13400</v>
      </c>
      <c r="K8" s="15" t="s">
        <v>696</v>
      </c>
      <c r="L8" s="44">
        <f t="shared" si="0"/>
        <v>2291400</v>
      </c>
      <c r="M8" s="27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s="22" customFormat="1" ht="18" customHeight="1">
      <c r="A9" s="4"/>
      <c r="B9" s="28" t="s">
        <v>428</v>
      </c>
      <c r="C9" s="29" t="s">
        <v>277</v>
      </c>
      <c r="D9" s="29">
        <v>1995</v>
      </c>
      <c r="E9" s="29" t="s">
        <v>15</v>
      </c>
      <c r="F9" s="29" t="s">
        <v>11</v>
      </c>
      <c r="G9" s="29">
        <v>16618</v>
      </c>
      <c r="H9" s="29">
        <v>3</v>
      </c>
      <c r="I9" s="29" t="s">
        <v>25</v>
      </c>
      <c r="J9" s="25">
        <v>29500</v>
      </c>
      <c r="K9" s="15" t="s">
        <v>429</v>
      </c>
      <c r="L9" s="44">
        <f t="shared" si="0"/>
        <v>5044500</v>
      </c>
      <c r="M9" s="27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22" customFormat="1" ht="18" customHeight="1">
      <c r="A10" s="4"/>
      <c r="B10" s="28" t="s">
        <v>673</v>
      </c>
      <c r="C10" s="29" t="s">
        <v>311</v>
      </c>
      <c r="D10" s="29" t="s">
        <v>128</v>
      </c>
      <c r="E10" s="29" t="s">
        <v>15</v>
      </c>
      <c r="F10" s="29" t="s">
        <v>11</v>
      </c>
      <c r="G10" s="29">
        <v>116718</v>
      </c>
      <c r="H10" s="29">
        <v>3</v>
      </c>
      <c r="I10" s="29" t="s">
        <v>674</v>
      </c>
      <c r="J10" s="25">
        <v>49000</v>
      </c>
      <c r="K10" s="15" t="s">
        <v>675</v>
      </c>
      <c r="L10" s="44">
        <f t="shared" si="0"/>
        <v>8379000</v>
      </c>
      <c r="M10" s="27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22" customFormat="1" ht="18" customHeight="1">
      <c r="A11" s="4"/>
      <c r="B11" s="28" t="s">
        <v>641</v>
      </c>
      <c r="C11" s="29" t="s">
        <v>137</v>
      </c>
      <c r="D11" s="29" t="s">
        <v>128</v>
      </c>
      <c r="E11" s="29" t="s">
        <v>24</v>
      </c>
      <c r="F11" s="29" t="s">
        <v>11</v>
      </c>
      <c r="G11" s="29">
        <v>116660</v>
      </c>
      <c r="H11" s="29">
        <v>3</v>
      </c>
      <c r="I11" s="29" t="s">
        <v>25</v>
      </c>
      <c r="J11" s="25">
        <v>14500</v>
      </c>
      <c r="K11" s="15" t="s">
        <v>642</v>
      </c>
      <c r="L11" s="44">
        <f t="shared" si="0"/>
        <v>2479500</v>
      </c>
      <c r="M11" s="27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22" customFormat="1" ht="18" customHeight="1">
      <c r="A12" s="4"/>
      <c r="B12" s="28" t="s">
        <v>635</v>
      </c>
      <c r="C12" s="29" t="s">
        <v>145</v>
      </c>
      <c r="D12" s="29">
        <v>1991</v>
      </c>
      <c r="E12" s="29" t="s">
        <v>15</v>
      </c>
      <c r="F12" s="29" t="s">
        <v>11</v>
      </c>
      <c r="G12" s="29">
        <v>16528</v>
      </c>
      <c r="H12" s="29">
        <v>3</v>
      </c>
      <c r="I12" s="29" t="s">
        <v>58</v>
      </c>
      <c r="J12" s="25">
        <v>50000</v>
      </c>
      <c r="K12" s="15" t="s">
        <v>636</v>
      </c>
      <c r="L12" s="44">
        <f t="shared" si="0"/>
        <v>8550000</v>
      </c>
      <c r="M12" s="27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22" customFormat="1" ht="18" customHeight="1">
      <c r="A13" s="4"/>
      <c r="B13" s="28" t="s">
        <v>645</v>
      </c>
      <c r="C13" s="29" t="s">
        <v>145</v>
      </c>
      <c r="D13" s="29">
        <v>2006</v>
      </c>
      <c r="E13" s="29" t="s">
        <v>15</v>
      </c>
      <c r="F13" s="29" t="s">
        <v>11</v>
      </c>
      <c r="G13" s="29">
        <v>116509</v>
      </c>
      <c r="H13" s="29">
        <v>3</v>
      </c>
      <c r="I13" s="29" t="s">
        <v>25</v>
      </c>
      <c r="J13" s="25">
        <v>42000</v>
      </c>
      <c r="K13" s="15" t="s">
        <v>646</v>
      </c>
      <c r="L13" s="44">
        <f t="shared" si="0"/>
        <v>7182000</v>
      </c>
      <c r="M13" s="27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s="22" customFormat="1" ht="18" customHeight="1">
      <c r="A14" s="4"/>
      <c r="B14" s="28" t="s">
        <v>550</v>
      </c>
      <c r="C14" s="29" t="s">
        <v>132</v>
      </c>
      <c r="D14" s="29">
        <v>1990</v>
      </c>
      <c r="E14" s="29" t="s">
        <v>10</v>
      </c>
      <c r="F14" s="29" t="s">
        <v>11</v>
      </c>
      <c r="G14" s="29">
        <v>16234</v>
      </c>
      <c r="H14" s="29">
        <v>5</v>
      </c>
      <c r="I14" s="29" t="s">
        <v>28</v>
      </c>
      <c r="J14" s="25">
        <v>7400</v>
      </c>
      <c r="K14" s="15" t="s">
        <v>551</v>
      </c>
      <c r="L14" s="44">
        <f t="shared" si="0"/>
        <v>1265400</v>
      </c>
      <c r="M14" s="27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22" customFormat="1" ht="18" customHeight="1">
      <c r="A15" s="4"/>
      <c r="B15" s="28" t="s">
        <v>410</v>
      </c>
      <c r="C15" s="29" t="s">
        <v>277</v>
      </c>
      <c r="D15" s="29">
        <v>2000</v>
      </c>
      <c r="E15" s="29" t="s">
        <v>15</v>
      </c>
      <c r="F15" s="29" t="s">
        <v>11</v>
      </c>
      <c r="G15" s="29">
        <v>16610</v>
      </c>
      <c r="H15" s="29">
        <v>3</v>
      </c>
      <c r="I15" s="29" t="s">
        <v>25</v>
      </c>
      <c r="J15" s="25">
        <v>10000</v>
      </c>
      <c r="K15" s="15" t="s">
        <v>411</v>
      </c>
      <c r="L15" s="44">
        <f t="shared" si="0"/>
        <v>1710000</v>
      </c>
      <c r="M15" s="27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22" customFormat="1" ht="18" customHeight="1">
      <c r="A16" s="4"/>
      <c r="B16" s="28" t="s">
        <v>408</v>
      </c>
      <c r="C16" s="29" t="s">
        <v>277</v>
      </c>
      <c r="D16" s="29">
        <v>2000</v>
      </c>
      <c r="E16" s="29" t="s">
        <v>15</v>
      </c>
      <c r="F16" s="29" t="s">
        <v>11</v>
      </c>
      <c r="G16" s="29">
        <v>16610</v>
      </c>
      <c r="H16" s="29">
        <v>3</v>
      </c>
      <c r="I16" s="29" t="s">
        <v>25</v>
      </c>
      <c r="J16" s="25">
        <v>10100</v>
      </c>
      <c r="K16" s="15" t="s">
        <v>409</v>
      </c>
      <c r="L16" s="44">
        <f t="shared" si="0"/>
        <v>1727100</v>
      </c>
      <c r="M16" s="27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2" customFormat="1" ht="18" customHeight="1">
      <c r="A17" s="4"/>
      <c r="B17" s="28" t="s">
        <v>621</v>
      </c>
      <c r="C17" s="29" t="s">
        <v>121</v>
      </c>
      <c r="D17" s="29">
        <v>2000</v>
      </c>
      <c r="E17" s="29" t="s">
        <v>10</v>
      </c>
      <c r="F17" s="29" t="s">
        <v>11</v>
      </c>
      <c r="G17" s="29">
        <v>118208</v>
      </c>
      <c r="H17" s="29" t="s">
        <v>122</v>
      </c>
      <c r="I17" s="29" t="s">
        <v>42</v>
      </c>
      <c r="J17" s="25">
        <v>28000</v>
      </c>
      <c r="K17" s="15" t="s">
        <v>622</v>
      </c>
      <c r="L17" s="44">
        <f t="shared" si="0"/>
        <v>4788000</v>
      </c>
      <c r="M17" s="27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2" customFormat="1" ht="18" customHeight="1">
      <c r="A18" s="4"/>
      <c r="B18" s="28" t="s">
        <v>617</v>
      </c>
      <c r="C18" s="29" t="s">
        <v>145</v>
      </c>
      <c r="D18" s="29">
        <v>2008</v>
      </c>
      <c r="E18" s="29" t="s">
        <v>15</v>
      </c>
      <c r="F18" s="29" t="s">
        <v>11</v>
      </c>
      <c r="G18" s="29" t="s">
        <v>618</v>
      </c>
      <c r="H18" s="29" t="s">
        <v>402</v>
      </c>
      <c r="I18" s="29" t="s">
        <v>619</v>
      </c>
      <c r="J18" s="25">
        <v>120000</v>
      </c>
      <c r="K18" s="15" t="s">
        <v>620</v>
      </c>
      <c r="L18" s="44">
        <f t="shared" si="0"/>
        <v>20520000</v>
      </c>
      <c r="M18" s="27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22" customFormat="1" ht="18" customHeight="1">
      <c r="A19" s="4"/>
      <c r="B19" s="28" t="s">
        <v>534</v>
      </c>
      <c r="C19" s="29" t="s">
        <v>145</v>
      </c>
      <c r="D19" s="29">
        <v>2001</v>
      </c>
      <c r="E19" s="29" t="s">
        <v>15</v>
      </c>
      <c r="F19" s="29" t="s">
        <v>11</v>
      </c>
      <c r="G19" s="29">
        <v>116528</v>
      </c>
      <c r="H19" s="29">
        <v>3</v>
      </c>
      <c r="I19" s="29" t="s">
        <v>25</v>
      </c>
      <c r="J19" s="25">
        <v>49000</v>
      </c>
      <c r="K19" s="15" t="s">
        <v>535</v>
      </c>
      <c r="L19" s="44">
        <f t="shared" si="0"/>
        <v>8379000</v>
      </c>
      <c r="M19" s="27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22" customFormat="1" ht="18" customHeight="1">
      <c r="A20" s="4"/>
      <c r="B20" s="28" t="s">
        <v>615</v>
      </c>
      <c r="C20" s="29" t="s">
        <v>277</v>
      </c>
      <c r="D20" s="29">
        <v>2001</v>
      </c>
      <c r="E20" s="29" t="s">
        <v>15</v>
      </c>
      <c r="F20" s="29" t="s">
        <v>11</v>
      </c>
      <c r="G20" s="29">
        <v>16610</v>
      </c>
      <c r="H20" s="29">
        <v>3</v>
      </c>
      <c r="I20" s="29" t="s">
        <v>25</v>
      </c>
      <c r="J20" s="25">
        <v>10400</v>
      </c>
      <c r="K20" s="15" t="s">
        <v>616</v>
      </c>
      <c r="L20" s="44">
        <f t="shared" si="0"/>
        <v>1778400</v>
      </c>
      <c r="M20" s="27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22" customFormat="1" ht="18" customHeight="1">
      <c r="A21" s="4"/>
      <c r="B21" s="28" t="s">
        <v>597</v>
      </c>
      <c r="C21" s="29" t="s">
        <v>277</v>
      </c>
      <c r="D21" s="29">
        <v>1995</v>
      </c>
      <c r="E21" s="29" t="s">
        <v>15</v>
      </c>
      <c r="F21" s="29" t="s">
        <v>11</v>
      </c>
      <c r="G21" s="29">
        <v>16610</v>
      </c>
      <c r="H21" s="29">
        <v>3</v>
      </c>
      <c r="I21" s="29" t="s">
        <v>25</v>
      </c>
      <c r="J21" s="25">
        <v>10000</v>
      </c>
      <c r="K21" s="15" t="s">
        <v>598</v>
      </c>
      <c r="L21" s="44">
        <f t="shared" si="0"/>
        <v>1710000</v>
      </c>
      <c r="M21" s="27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22" customFormat="1" ht="18" customHeight="1">
      <c r="A22" s="4"/>
      <c r="B22" s="28" t="s">
        <v>575</v>
      </c>
      <c r="C22" s="29" t="s">
        <v>277</v>
      </c>
      <c r="D22" s="29">
        <v>1997</v>
      </c>
      <c r="E22" s="29" t="s">
        <v>15</v>
      </c>
      <c r="F22" s="29" t="s">
        <v>11</v>
      </c>
      <c r="G22" s="29">
        <v>16610</v>
      </c>
      <c r="H22" s="29">
        <v>3</v>
      </c>
      <c r="I22" s="29" t="s">
        <v>25</v>
      </c>
      <c r="J22" s="25">
        <v>10500</v>
      </c>
      <c r="K22" s="15" t="s">
        <v>576</v>
      </c>
      <c r="L22" s="44">
        <f t="shared" si="0"/>
        <v>1795500</v>
      </c>
      <c r="M22" s="27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22" customFormat="1" ht="18" customHeight="1">
      <c r="A23" s="4"/>
      <c r="B23" s="28" t="s">
        <v>502</v>
      </c>
      <c r="C23" s="29" t="s">
        <v>127</v>
      </c>
      <c r="D23" s="29">
        <v>1998</v>
      </c>
      <c r="E23" s="29" t="s">
        <v>15</v>
      </c>
      <c r="F23" s="29" t="s">
        <v>11</v>
      </c>
      <c r="G23" s="29">
        <v>16628</v>
      </c>
      <c r="H23" s="29">
        <v>3</v>
      </c>
      <c r="I23" s="29" t="s">
        <v>42</v>
      </c>
      <c r="J23" s="25">
        <v>27600</v>
      </c>
      <c r="K23" s="15" t="s">
        <v>503</v>
      </c>
      <c r="L23" s="44">
        <f t="shared" si="0"/>
        <v>4719600</v>
      </c>
      <c r="M23" s="27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22" customFormat="1" ht="18" customHeight="1">
      <c r="A24" s="4"/>
      <c r="B24" s="28" t="s">
        <v>492</v>
      </c>
      <c r="C24" s="29" t="s">
        <v>306</v>
      </c>
      <c r="D24" s="29">
        <v>2142</v>
      </c>
      <c r="E24" s="29" t="s">
        <v>84</v>
      </c>
      <c r="F24" s="29" t="s">
        <v>155</v>
      </c>
      <c r="G24" s="29">
        <v>214270</v>
      </c>
      <c r="H24" s="29">
        <v>3</v>
      </c>
      <c r="I24" s="29" t="s">
        <v>25</v>
      </c>
      <c r="J24" s="25">
        <v>9500</v>
      </c>
      <c r="K24" s="15" t="s">
        <v>493</v>
      </c>
      <c r="L24" s="44">
        <f t="shared" si="0"/>
        <v>1624500</v>
      </c>
      <c r="M24" s="27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22" customFormat="1" ht="18" customHeight="1">
      <c r="A25" s="4"/>
      <c r="B25" s="28" t="s">
        <v>464</v>
      </c>
      <c r="C25" s="29" t="s">
        <v>465</v>
      </c>
      <c r="D25" s="29" t="s">
        <v>128</v>
      </c>
      <c r="E25" s="29" t="s">
        <v>24</v>
      </c>
      <c r="F25" s="29" t="s">
        <v>11</v>
      </c>
      <c r="G25" s="29">
        <v>116688</v>
      </c>
      <c r="H25" s="29">
        <v>3</v>
      </c>
      <c r="I25" s="29" t="s">
        <v>42</v>
      </c>
      <c r="J25" s="25">
        <v>40000</v>
      </c>
      <c r="K25" s="15" t="s">
        <v>466</v>
      </c>
      <c r="L25" s="44">
        <f t="shared" si="0"/>
        <v>6840000</v>
      </c>
      <c r="M25" s="27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22" customFormat="1" ht="18" customHeight="1">
      <c r="A26" s="4"/>
      <c r="B26" s="28" t="s">
        <v>353</v>
      </c>
      <c r="C26" s="29" t="s">
        <v>145</v>
      </c>
      <c r="D26" s="29">
        <v>2008</v>
      </c>
      <c r="E26" s="29" t="s">
        <v>15</v>
      </c>
      <c r="F26" s="29" t="s">
        <v>11</v>
      </c>
      <c r="G26" s="29">
        <v>116520</v>
      </c>
      <c r="H26" s="29">
        <v>3</v>
      </c>
      <c r="I26" s="29" t="s">
        <v>42</v>
      </c>
      <c r="J26" s="25">
        <v>25700</v>
      </c>
      <c r="K26" s="15" t="s">
        <v>354</v>
      </c>
      <c r="L26" s="44">
        <f t="shared" si="0"/>
        <v>4394700</v>
      </c>
      <c r="M26" s="27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22" customFormat="1" ht="18" customHeight="1">
      <c r="A27" s="4"/>
      <c r="B27" s="28" t="s">
        <v>346</v>
      </c>
      <c r="C27" s="29" t="s">
        <v>311</v>
      </c>
      <c r="D27" s="29">
        <v>2000</v>
      </c>
      <c r="E27" s="29" t="s">
        <v>15</v>
      </c>
      <c r="F27" s="29" t="s">
        <v>11</v>
      </c>
      <c r="G27" s="29">
        <v>16713</v>
      </c>
      <c r="H27" s="29">
        <v>5</v>
      </c>
      <c r="I27" s="29" t="s">
        <v>25</v>
      </c>
      <c r="J27" s="25">
        <v>15000</v>
      </c>
      <c r="K27" s="15" t="s">
        <v>347</v>
      </c>
      <c r="L27" s="44">
        <f t="shared" si="0"/>
        <v>2565000</v>
      </c>
      <c r="M27" s="27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22" customFormat="1" ht="18" customHeight="1">
      <c r="A28" s="4"/>
      <c r="B28" s="28" t="s">
        <v>310</v>
      </c>
      <c r="C28" s="29" t="s">
        <v>311</v>
      </c>
      <c r="D28" s="29" t="s">
        <v>128</v>
      </c>
      <c r="E28" s="29" t="s">
        <v>15</v>
      </c>
      <c r="F28" s="29" t="s">
        <v>11</v>
      </c>
      <c r="G28" s="29">
        <v>126719</v>
      </c>
      <c r="H28" s="29">
        <v>3</v>
      </c>
      <c r="I28" s="29" t="s">
        <v>118</v>
      </c>
      <c r="J28" s="25">
        <v>44000</v>
      </c>
      <c r="K28" s="15" t="s">
        <v>312</v>
      </c>
      <c r="L28" s="44">
        <f t="shared" si="0"/>
        <v>7524000</v>
      </c>
      <c r="M28" s="27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22" customFormat="1" ht="18" customHeight="1">
      <c r="A29" s="4"/>
      <c r="B29" s="28" t="s">
        <v>337</v>
      </c>
      <c r="C29" s="29" t="s">
        <v>64</v>
      </c>
      <c r="D29" s="29">
        <v>2008</v>
      </c>
      <c r="E29" s="29" t="s">
        <v>18</v>
      </c>
      <c r="F29" s="29" t="s">
        <v>338</v>
      </c>
      <c r="G29" s="29">
        <v>81158</v>
      </c>
      <c r="H29" s="29">
        <v>5</v>
      </c>
      <c r="I29" s="29" t="s">
        <v>58</v>
      </c>
      <c r="J29" s="25">
        <v>35000</v>
      </c>
      <c r="K29" s="15" t="s">
        <v>339</v>
      </c>
      <c r="L29" s="44">
        <f t="shared" si="0"/>
        <v>5985000</v>
      </c>
      <c r="M29" s="27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s="22" customFormat="1" ht="18" customHeight="1">
      <c r="A30" s="4"/>
      <c r="B30" s="28" t="s">
        <v>381</v>
      </c>
      <c r="C30" s="29" t="s">
        <v>132</v>
      </c>
      <c r="D30" s="29">
        <v>1995</v>
      </c>
      <c r="E30" s="29" t="s">
        <v>10</v>
      </c>
      <c r="F30" s="29" t="s">
        <v>11</v>
      </c>
      <c r="G30" s="29">
        <v>16234</v>
      </c>
      <c r="H30" s="29">
        <v>5</v>
      </c>
      <c r="I30" s="29" t="s">
        <v>28</v>
      </c>
      <c r="J30" s="25">
        <v>7200</v>
      </c>
      <c r="K30" s="15" t="s">
        <v>382</v>
      </c>
      <c r="L30" s="44">
        <f t="shared" si="0"/>
        <v>1231200</v>
      </c>
      <c r="M30" s="2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s="22" customFormat="1" ht="18" customHeight="1">
      <c r="A31" s="4"/>
      <c r="B31" s="28" t="s">
        <v>379</v>
      </c>
      <c r="C31" s="29" t="s">
        <v>132</v>
      </c>
      <c r="D31" s="29">
        <v>2005</v>
      </c>
      <c r="E31" s="29" t="s">
        <v>10</v>
      </c>
      <c r="F31" s="29" t="s">
        <v>11</v>
      </c>
      <c r="G31" s="29">
        <v>116234</v>
      </c>
      <c r="H31" s="29">
        <v>3</v>
      </c>
      <c r="I31" s="29" t="s">
        <v>28</v>
      </c>
      <c r="J31" s="25">
        <v>9800</v>
      </c>
      <c r="K31" s="15" t="s">
        <v>380</v>
      </c>
      <c r="L31" s="44">
        <f t="shared" si="0"/>
        <v>1675800</v>
      </c>
      <c r="M31" s="27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s="22" customFormat="1" ht="18" customHeight="1">
      <c r="A32" s="4"/>
      <c r="B32" s="28" t="s">
        <v>331</v>
      </c>
      <c r="C32" s="29" t="s">
        <v>277</v>
      </c>
      <c r="D32" s="29">
        <v>1990</v>
      </c>
      <c r="E32" s="29" t="s">
        <v>15</v>
      </c>
      <c r="F32" s="29" t="s">
        <v>11</v>
      </c>
      <c r="G32" s="29">
        <v>16613</v>
      </c>
      <c r="H32" s="29">
        <v>3</v>
      </c>
      <c r="I32" s="29" t="s">
        <v>118</v>
      </c>
      <c r="J32" s="25">
        <v>13900</v>
      </c>
      <c r="K32" s="15" t="s">
        <v>332</v>
      </c>
      <c r="L32" s="44">
        <f t="shared" si="0"/>
        <v>2376900</v>
      </c>
      <c r="M32" s="27"/>
      <c r="N32" s="30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22" customFormat="1" ht="18" customHeight="1">
      <c r="A33" s="4"/>
      <c r="B33" s="28" t="s">
        <v>322</v>
      </c>
      <c r="C33" s="29" t="s">
        <v>314</v>
      </c>
      <c r="D33" s="29" t="s">
        <v>128</v>
      </c>
      <c r="E33" s="29" t="s">
        <v>154</v>
      </c>
      <c r="F33" s="29" t="s">
        <v>164</v>
      </c>
      <c r="G33" s="29">
        <v>326934</v>
      </c>
      <c r="H33" s="29">
        <v>3</v>
      </c>
      <c r="I33" s="29" t="s">
        <v>25</v>
      </c>
      <c r="J33" s="25">
        <v>22000</v>
      </c>
      <c r="K33" s="15" t="s">
        <v>323</v>
      </c>
      <c r="L33" s="44">
        <f t="shared" si="0"/>
        <v>3762000</v>
      </c>
      <c r="M33" s="27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22" customFormat="1" ht="18" customHeight="1">
      <c r="A34" s="4"/>
      <c r="B34" s="28" t="s">
        <v>373</v>
      </c>
      <c r="C34" s="29" t="s">
        <v>325</v>
      </c>
      <c r="D34" s="29">
        <v>2165</v>
      </c>
      <c r="E34" s="29" t="s">
        <v>154</v>
      </c>
      <c r="F34" s="29" t="s">
        <v>155</v>
      </c>
      <c r="G34" s="29">
        <v>216570</v>
      </c>
      <c r="H34" s="29">
        <v>3</v>
      </c>
      <c r="I34" s="29" t="s">
        <v>25</v>
      </c>
      <c r="J34" s="25">
        <v>11400</v>
      </c>
      <c r="K34" s="15" t="s">
        <v>374</v>
      </c>
      <c r="L34" s="44">
        <f t="shared" si="0"/>
        <v>1949400</v>
      </c>
      <c r="M34" s="27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22" customFormat="1" ht="18" customHeight="1">
      <c r="A35" s="4"/>
      <c r="B35" s="28" t="s">
        <v>324</v>
      </c>
      <c r="C35" s="29" t="s">
        <v>325</v>
      </c>
      <c r="D35" s="29">
        <v>2165</v>
      </c>
      <c r="E35" s="29" t="s">
        <v>154</v>
      </c>
      <c r="F35" s="29" t="s">
        <v>155</v>
      </c>
      <c r="G35" s="29">
        <v>216570</v>
      </c>
      <c r="H35" s="29">
        <v>3</v>
      </c>
      <c r="I35" s="29" t="s">
        <v>25</v>
      </c>
      <c r="J35" s="25">
        <v>11500</v>
      </c>
      <c r="K35" s="15" t="s">
        <v>326</v>
      </c>
      <c r="L35" s="44">
        <f t="shared" si="0"/>
        <v>1966500</v>
      </c>
      <c r="M35" s="27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22" customFormat="1" ht="18" customHeight="1">
      <c r="A36" s="4"/>
      <c r="B36" s="28" t="s">
        <v>151</v>
      </c>
      <c r="C36" s="29" t="s">
        <v>132</v>
      </c>
      <c r="D36" s="29">
        <v>1994</v>
      </c>
      <c r="E36" s="29" t="s">
        <v>10</v>
      </c>
      <c r="F36" s="29" t="s">
        <v>11</v>
      </c>
      <c r="G36" s="29">
        <v>16233</v>
      </c>
      <c r="H36" s="29">
        <v>5</v>
      </c>
      <c r="I36" s="29" t="s">
        <v>42</v>
      </c>
      <c r="J36" s="25">
        <v>8000</v>
      </c>
      <c r="K36" s="15" t="s">
        <v>152</v>
      </c>
      <c r="L36" s="44">
        <f t="shared" si="0"/>
        <v>1368000</v>
      </c>
      <c r="M36" s="27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s="22" customFormat="1" ht="18" customHeight="1">
      <c r="A37" s="4"/>
      <c r="B37" s="28" t="s">
        <v>365</v>
      </c>
      <c r="C37" s="29" t="s">
        <v>306</v>
      </c>
      <c r="D37" s="29">
        <v>1999</v>
      </c>
      <c r="E37" s="29" t="s">
        <v>10</v>
      </c>
      <c r="F37" s="29" t="s">
        <v>11</v>
      </c>
      <c r="G37" s="29">
        <v>14270</v>
      </c>
      <c r="H37" s="29">
        <v>3</v>
      </c>
      <c r="I37" s="29" t="s">
        <v>25</v>
      </c>
      <c r="J37" s="25">
        <v>7700</v>
      </c>
      <c r="K37" s="15" t="s">
        <v>366</v>
      </c>
      <c r="L37" s="44">
        <f t="shared" si="0"/>
        <v>1316700</v>
      </c>
      <c r="M37" s="27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s="22" customFormat="1" ht="18" customHeight="1">
      <c r="A38" s="4"/>
      <c r="B38" s="28" t="s">
        <v>305</v>
      </c>
      <c r="C38" s="29" t="s">
        <v>306</v>
      </c>
      <c r="D38" s="29">
        <v>1995</v>
      </c>
      <c r="E38" s="29" t="s">
        <v>10</v>
      </c>
      <c r="F38" s="29" t="s">
        <v>11</v>
      </c>
      <c r="G38" s="29">
        <v>14270</v>
      </c>
      <c r="H38" s="29">
        <v>3</v>
      </c>
      <c r="I38" s="29" t="s">
        <v>25</v>
      </c>
      <c r="J38" s="25">
        <v>7800</v>
      </c>
      <c r="K38" s="15" t="s">
        <v>307</v>
      </c>
      <c r="L38" s="44">
        <f t="shared" si="0"/>
        <v>1333800</v>
      </c>
      <c r="M38" s="27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s="22" customFormat="1" ht="18" customHeight="1">
      <c r="A39" s="4"/>
      <c r="B39" s="28" t="s">
        <v>363</v>
      </c>
      <c r="C39" s="29" t="s">
        <v>132</v>
      </c>
      <c r="D39" s="29">
        <v>1989</v>
      </c>
      <c r="E39" s="29" t="s">
        <v>10</v>
      </c>
      <c r="F39" s="29" t="s">
        <v>11</v>
      </c>
      <c r="G39" s="29">
        <v>16233</v>
      </c>
      <c r="H39" s="29">
        <v>5</v>
      </c>
      <c r="I39" s="29" t="s">
        <v>58</v>
      </c>
      <c r="J39" s="25">
        <v>7600</v>
      </c>
      <c r="K39" s="15" t="s">
        <v>364</v>
      </c>
      <c r="L39" s="44">
        <f t="shared" si="0"/>
        <v>1299600</v>
      </c>
      <c r="M39" s="27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s="22" customFormat="1" ht="18" customHeight="1">
      <c r="A40" s="4"/>
      <c r="B40" s="28" t="s">
        <v>142</v>
      </c>
      <c r="C40" s="29" t="s">
        <v>132</v>
      </c>
      <c r="D40" s="29" t="s">
        <v>128</v>
      </c>
      <c r="E40" s="29" t="s">
        <v>10</v>
      </c>
      <c r="F40" s="29" t="s">
        <v>11</v>
      </c>
      <c r="G40" s="29">
        <v>116233</v>
      </c>
      <c r="H40" s="29">
        <v>5</v>
      </c>
      <c r="I40" s="29" t="s">
        <v>42</v>
      </c>
      <c r="J40" s="25">
        <v>12500</v>
      </c>
      <c r="K40" s="15" t="s">
        <v>143</v>
      </c>
      <c r="L40" s="44">
        <f t="shared" si="0"/>
        <v>2137500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s="22" customFormat="1" ht="18" customHeight="1">
      <c r="A41" s="4"/>
      <c r="B41" s="28" t="s">
        <v>134</v>
      </c>
      <c r="C41" s="29" t="s">
        <v>121</v>
      </c>
      <c r="D41" s="29" t="s">
        <v>128</v>
      </c>
      <c r="E41" s="29" t="s">
        <v>10</v>
      </c>
      <c r="F41" s="29" t="s">
        <v>11</v>
      </c>
      <c r="G41" s="29">
        <v>118205</v>
      </c>
      <c r="H41" s="29">
        <v>3</v>
      </c>
      <c r="I41" s="29" t="s">
        <v>42</v>
      </c>
      <c r="J41" s="25">
        <v>28000</v>
      </c>
      <c r="K41" s="15" t="s">
        <v>135</v>
      </c>
      <c r="L41" s="44">
        <f t="shared" si="0"/>
        <v>4788000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s="22" customFormat="1" ht="18" customHeight="1">
      <c r="A42" s="4"/>
      <c r="B42" s="28" t="s">
        <v>126</v>
      </c>
      <c r="C42" s="29" t="s">
        <v>127</v>
      </c>
      <c r="D42" s="29" t="s">
        <v>128</v>
      </c>
      <c r="E42" s="29" t="s">
        <v>101</v>
      </c>
      <c r="F42" s="29" t="s">
        <v>11</v>
      </c>
      <c r="G42" s="29">
        <v>168622</v>
      </c>
      <c r="H42" s="29">
        <v>3</v>
      </c>
      <c r="I42" s="29" t="s">
        <v>817</v>
      </c>
      <c r="J42" s="25">
        <v>9000</v>
      </c>
      <c r="K42" s="15" t="s">
        <v>130</v>
      </c>
      <c r="L42" s="44">
        <f t="shared" si="0"/>
        <v>1539000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s="22" customFormat="1" ht="18" customHeight="1">
      <c r="A43" s="4"/>
      <c r="B43" s="28" t="s">
        <v>285</v>
      </c>
      <c r="C43" s="29" t="s">
        <v>277</v>
      </c>
      <c r="D43" s="29">
        <v>2000</v>
      </c>
      <c r="E43" s="29" t="s">
        <v>15</v>
      </c>
      <c r="F43" s="29" t="s">
        <v>11</v>
      </c>
      <c r="G43" s="29">
        <v>16610</v>
      </c>
      <c r="H43" s="29">
        <v>3</v>
      </c>
      <c r="I43" s="29" t="s">
        <v>25</v>
      </c>
      <c r="J43" s="25">
        <v>10000</v>
      </c>
      <c r="K43" s="15" t="s">
        <v>286</v>
      </c>
      <c r="L43" s="44">
        <f t="shared" si="0"/>
        <v>1710000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s="22" customFormat="1" ht="18" customHeight="1">
      <c r="A44" s="4"/>
      <c r="B44" s="28" t="s">
        <v>297</v>
      </c>
      <c r="C44" s="29" t="s">
        <v>277</v>
      </c>
      <c r="D44" s="29">
        <v>2008</v>
      </c>
      <c r="E44" s="29" t="s">
        <v>15</v>
      </c>
      <c r="F44" s="29" t="s">
        <v>11</v>
      </c>
      <c r="G44" s="29" t="s">
        <v>218</v>
      </c>
      <c r="H44" s="29">
        <v>3</v>
      </c>
      <c r="I44" s="29" t="s">
        <v>25</v>
      </c>
      <c r="J44" s="25">
        <v>10200</v>
      </c>
      <c r="K44" s="15" t="s">
        <v>298</v>
      </c>
      <c r="L44" s="44">
        <f t="shared" si="0"/>
        <v>1744200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>
      <c r="A45" s="4"/>
      <c r="B45" s="28" t="s">
        <v>287</v>
      </c>
      <c r="C45" s="29" t="s">
        <v>277</v>
      </c>
      <c r="D45" s="29">
        <v>1999</v>
      </c>
      <c r="E45" s="29" t="s">
        <v>15</v>
      </c>
      <c r="F45" s="29" t="s">
        <v>11</v>
      </c>
      <c r="G45" s="29">
        <v>14060</v>
      </c>
      <c r="H45" s="29">
        <v>3</v>
      </c>
      <c r="I45" s="29" t="s">
        <v>25</v>
      </c>
      <c r="J45" s="25">
        <v>9800</v>
      </c>
      <c r="K45" s="15" t="s">
        <v>288</v>
      </c>
      <c r="L45" s="44">
        <f t="shared" si="0"/>
        <v>1675800</v>
      </c>
    </row>
    <row r="46" spans="1:26">
      <c r="A46" s="4"/>
      <c r="B46" s="28" t="s">
        <v>279</v>
      </c>
      <c r="C46" s="29" t="s">
        <v>277</v>
      </c>
      <c r="D46" s="29">
        <v>1996</v>
      </c>
      <c r="E46" s="29" t="s">
        <v>15</v>
      </c>
      <c r="F46" s="29" t="s">
        <v>11</v>
      </c>
      <c r="G46" s="29">
        <v>14060</v>
      </c>
      <c r="H46" s="29">
        <v>3</v>
      </c>
      <c r="I46" s="29" t="s">
        <v>25</v>
      </c>
      <c r="J46" s="25">
        <v>10000</v>
      </c>
      <c r="K46" s="15" t="s">
        <v>280</v>
      </c>
      <c r="L46" s="44">
        <f t="shared" si="0"/>
        <v>1710000</v>
      </c>
    </row>
    <row r="47" spans="1:26">
      <c r="A47" s="4"/>
      <c r="B47" s="28" t="s">
        <v>258</v>
      </c>
      <c r="C47" s="11" t="s">
        <v>439</v>
      </c>
      <c r="D47" s="29">
        <v>2000</v>
      </c>
      <c r="E47" s="29" t="s">
        <v>18</v>
      </c>
      <c r="F47" s="29" t="s">
        <v>11</v>
      </c>
      <c r="G47" s="29" t="s">
        <v>259</v>
      </c>
      <c r="H47" s="29">
        <v>3</v>
      </c>
      <c r="I47" s="29" t="s">
        <v>25</v>
      </c>
      <c r="J47" s="25">
        <v>5000</v>
      </c>
      <c r="K47" s="15" t="s">
        <v>260</v>
      </c>
      <c r="L47" s="44">
        <f t="shared" si="0"/>
        <v>855000</v>
      </c>
    </row>
    <row r="48" spans="1:26">
      <c r="A48" s="4"/>
      <c r="B48" s="28" t="s">
        <v>172</v>
      </c>
      <c r="C48" s="11" t="s">
        <v>439</v>
      </c>
      <c r="D48" s="29">
        <v>2007</v>
      </c>
      <c r="E48" s="29" t="s">
        <v>18</v>
      </c>
      <c r="F48" s="29" t="s">
        <v>11</v>
      </c>
      <c r="G48" s="29">
        <v>114200</v>
      </c>
      <c r="H48" s="29">
        <v>3</v>
      </c>
      <c r="I48" s="29" t="s">
        <v>28</v>
      </c>
      <c r="J48" s="25">
        <v>6900</v>
      </c>
      <c r="K48" s="15" t="s">
        <v>173</v>
      </c>
      <c r="L48" s="44">
        <f t="shared" si="0"/>
        <v>1179900</v>
      </c>
    </row>
    <row r="49" spans="1:12">
      <c r="A49" s="4"/>
      <c r="B49" s="28" t="s">
        <v>248</v>
      </c>
      <c r="C49" s="11" t="s">
        <v>277</v>
      </c>
      <c r="D49" s="29">
        <v>2010</v>
      </c>
      <c r="E49" s="29" t="s">
        <v>15</v>
      </c>
      <c r="F49" s="29" t="s">
        <v>11</v>
      </c>
      <c r="G49" s="29">
        <v>116610</v>
      </c>
      <c r="H49" s="29">
        <v>3</v>
      </c>
      <c r="I49" s="29" t="s">
        <v>25</v>
      </c>
      <c r="J49" s="25">
        <v>13500</v>
      </c>
      <c r="K49" s="15" t="s">
        <v>249</v>
      </c>
      <c r="L49" s="44">
        <f t="shared" si="0"/>
        <v>2308500</v>
      </c>
    </row>
    <row r="50" spans="1:12">
      <c r="A50" s="4"/>
      <c r="B50" s="28" t="s">
        <v>250</v>
      </c>
      <c r="C50" s="11" t="s">
        <v>446</v>
      </c>
      <c r="D50" s="29" t="s">
        <v>128</v>
      </c>
      <c r="E50" s="29" t="s">
        <v>15</v>
      </c>
      <c r="F50" s="29" t="s">
        <v>11</v>
      </c>
      <c r="G50" s="29">
        <v>116710</v>
      </c>
      <c r="H50" s="29">
        <v>3</v>
      </c>
      <c r="I50" s="29" t="s">
        <v>25</v>
      </c>
      <c r="J50" s="25">
        <v>14900</v>
      </c>
      <c r="K50" s="15" t="s">
        <v>251</v>
      </c>
      <c r="L50" s="44">
        <f t="shared" si="0"/>
        <v>2547900</v>
      </c>
    </row>
    <row r="51" spans="1:12">
      <c r="A51" s="4"/>
      <c r="B51" s="28" t="s">
        <v>242</v>
      </c>
      <c r="C51" s="11" t="s">
        <v>121</v>
      </c>
      <c r="D51" s="29">
        <v>1985</v>
      </c>
      <c r="E51" s="29" t="s">
        <v>10</v>
      </c>
      <c r="F51" s="29" t="s">
        <v>11</v>
      </c>
      <c r="G51" s="29">
        <v>18038</v>
      </c>
      <c r="H51" s="29" t="s">
        <v>122</v>
      </c>
      <c r="I51" s="29" t="s">
        <v>58</v>
      </c>
      <c r="J51" s="25">
        <v>19500</v>
      </c>
      <c r="K51" s="15" t="s">
        <v>243</v>
      </c>
      <c r="L51" s="44">
        <f t="shared" si="0"/>
        <v>3334500</v>
      </c>
    </row>
    <row r="52" spans="1:12">
      <c r="A52" s="4"/>
      <c r="B52" s="28" t="s">
        <v>240</v>
      </c>
      <c r="C52" s="11" t="s">
        <v>683</v>
      </c>
      <c r="D52" s="29">
        <v>1989</v>
      </c>
      <c r="E52" s="29" t="s">
        <v>18</v>
      </c>
      <c r="F52" s="29" t="s">
        <v>11</v>
      </c>
      <c r="G52" s="29">
        <v>15000</v>
      </c>
      <c r="H52" s="29">
        <v>3</v>
      </c>
      <c r="I52" s="29" t="s">
        <v>28</v>
      </c>
      <c r="J52" s="25">
        <v>5200</v>
      </c>
      <c r="K52" s="15" t="s">
        <v>241</v>
      </c>
      <c r="L52" s="44">
        <f t="shared" si="0"/>
        <v>889200</v>
      </c>
    </row>
    <row r="53" spans="1:12">
      <c r="A53" s="4"/>
      <c r="B53" s="28" t="s">
        <v>234</v>
      </c>
      <c r="C53" s="11" t="s">
        <v>465</v>
      </c>
      <c r="D53" s="29" t="s">
        <v>128</v>
      </c>
      <c r="E53" s="29" t="s">
        <v>24</v>
      </c>
      <c r="F53" s="29" t="s">
        <v>11</v>
      </c>
      <c r="G53" s="29">
        <v>116680</v>
      </c>
      <c r="H53" s="29">
        <v>3</v>
      </c>
      <c r="I53" s="29" t="s">
        <v>42</v>
      </c>
      <c r="J53" s="25">
        <v>19900</v>
      </c>
      <c r="K53" s="15" t="s">
        <v>235</v>
      </c>
      <c r="L53" s="44">
        <f t="shared" si="0"/>
        <v>3402900</v>
      </c>
    </row>
    <row r="54" spans="1:12">
      <c r="A54" s="4"/>
      <c r="B54" s="28" t="s">
        <v>220</v>
      </c>
      <c r="C54" s="11" t="s">
        <v>277</v>
      </c>
      <c r="D54" s="29">
        <v>1995</v>
      </c>
      <c r="E54" s="29" t="s">
        <v>15</v>
      </c>
      <c r="F54" s="29" t="s">
        <v>11</v>
      </c>
      <c r="G54" s="29">
        <v>16610</v>
      </c>
      <c r="H54" s="29">
        <v>3</v>
      </c>
      <c r="I54" s="29" t="s">
        <v>25</v>
      </c>
      <c r="J54" s="25">
        <v>10400</v>
      </c>
      <c r="K54" s="15" t="s">
        <v>221</v>
      </c>
      <c r="L54" s="44">
        <f t="shared" si="0"/>
        <v>1778400</v>
      </c>
    </row>
    <row r="55" spans="1:12">
      <c r="A55" s="4"/>
      <c r="B55" s="28" t="s">
        <v>228</v>
      </c>
      <c r="C55" s="11" t="s">
        <v>277</v>
      </c>
      <c r="D55" s="29">
        <v>1986</v>
      </c>
      <c r="E55" s="29" t="s">
        <v>15</v>
      </c>
      <c r="F55" s="29" t="s">
        <v>11</v>
      </c>
      <c r="G55" s="29">
        <v>168000</v>
      </c>
      <c r="H55" s="29">
        <v>3</v>
      </c>
      <c r="I55" s="29" t="s">
        <v>25</v>
      </c>
      <c r="J55" s="25">
        <v>12500</v>
      </c>
      <c r="K55" s="15" t="s">
        <v>229</v>
      </c>
      <c r="L55" s="44">
        <f t="shared" si="0"/>
        <v>2137500</v>
      </c>
    </row>
    <row r="56" spans="1:12">
      <c r="A56" s="4"/>
      <c r="B56" s="28" t="s">
        <v>224</v>
      </c>
      <c r="C56" s="11" t="s">
        <v>132</v>
      </c>
      <c r="D56" s="29">
        <v>2006</v>
      </c>
      <c r="E56" s="29" t="s">
        <v>10</v>
      </c>
      <c r="F56" s="29" t="s">
        <v>11</v>
      </c>
      <c r="G56" s="29">
        <v>116264</v>
      </c>
      <c r="H56" s="29">
        <v>3</v>
      </c>
      <c r="I56" s="29" t="s">
        <v>25</v>
      </c>
      <c r="J56" s="25">
        <v>9400</v>
      </c>
      <c r="K56" s="15" t="s">
        <v>225</v>
      </c>
      <c r="L56" s="44">
        <f t="shared" si="0"/>
        <v>1607400</v>
      </c>
    </row>
    <row r="57" spans="1:12">
      <c r="A57" s="4"/>
      <c r="B57" s="28" t="s">
        <v>211</v>
      </c>
      <c r="C57" s="11" t="s">
        <v>132</v>
      </c>
      <c r="D57" s="29">
        <v>1996</v>
      </c>
      <c r="E57" s="29" t="s">
        <v>10</v>
      </c>
      <c r="F57" s="29" t="s">
        <v>11</v>
      </c>
      <c r="G57" s="29">
        <v>16234</v>
      </c>
      <c r="H57" s="29">
        <v>5</v>
      </c>
      <c r="I57" s="29" t="s">
        <v>28</v>
      </c>
      <c r="J57" s="25">
        <v>8000</v>
      </c>
      <c r="K57" s="15" t="s">
        <v>212</v>
      </c>
      <c r="L57" s="44">
        <f t="shared" si="0"/>
        <v>1368000</v>
      </c>
    </row>
    <row r="58" spans="1:12">
      <c r="A58" s="4"/>
      <c r="B58" s="28" t="s">
        <v>207</v>
      </c>
      <c r="C58" s="11" t="s">
        <v>277</v>
      </c>
      <c r="D58" s="29">
        <v>1986</v>
      </c>
      <c r="E58" s="29" t="s">
        <v>15</v>
      </c>
      <c r="F58" s="29" t="s">
        <v>11</v>
      </c>
      <c r="G58" s="29">
        <v>16803</v>
      </c>
      <c r="H58" s="29">
        <v>3</v>
      </c>
      <c r="I58" s="29" t="s">
        <v>16</v>
      </c>
      <c r="J58" s="25">
        <v>12900</v>
      </c>
      <c r="K58" s="15" t="s">
        <v>208</v>
      </c>
      <c r="L58" s="44">
        <f t="shared" si="0"/>
        <v>2205900</v>
      </c>
    </row>
    <row r="59" spans="1:12">
      <c r="A59" s="4"/>
      <c r="B59" s="28" t="s">
        <v>197</v>
      </c>
      <c r="C59" s="11" t="s">
        <v>132</v>
      </c>
      <c r="D59" s="29">
        <v>1993</v>
      </c>
      <c r="E59" s="29" t="s">
        <v>10</v>
      </c>
      <c r="F59" s="29" t="s">
        <v>11</v>
      </c>
      <c r="G59" s="29">
        <v>16233</v>
      </c>
      <c r="H59" s="29">
        <v>5</v>
      </c>
      <c r="I59" s="29" t="s">
        <v>58</v>
      </c>
      <c r="J59" s="25">
        <v>7500</v>
      </c>
      <c r="K59" s="15" t="s">
        <v>198</v>
      </c>
      <c r="L59" s="44">
        <f t="shared" si="0"/>
        <v>1282500</v>
      </c>
    </row>
    <row r="60" spans="1:12">
      <c r="A60" s="4"/>
      <c r="B60" s="28" t="s">
        <v>190</v>
      </c>
      <c r="C60" s="11" t="s">
        <v>132</v>
      </c>
      <c r="D60" s="29">
        <v>2000</v>
      </c>
      <c r="E60" s="29" t="s">
        <v>10</v>
      </c>
      <c r="F60" s="29" t="s">
        <v>11</v>
      </c>
      <c r="G60" s="29">
        <v>16233</v>
      </c>
      <c r="H60" s="29">
        <v>5</v>
      </c>
      <c r="I60" s="29" t="s">
        <v>58</v>
      </c>
      <c r="J60" s="25">
        <v>7500</v>
      </c>
      <c r="K60" s="15" t="s">
        <v>191</v>
      </c>
      <c r="L60" s="44">
        <f t="shared" si="0"/>
        <v>1282500</v>
      </c>
    </row>
    <row r="61" spans="1:12">
      <c r="A61" s="4"/>
      <c r="B61" s="23" t="s">
        <v>9</v>
      </c>
      <c r="C61" s="11" t="s">
        <v>132</v>
      </c>
      <c r="D61" s="29">
        <v>2008</v>
      </c>
      <c r="E61" s="29" t="s">
        <v>10</v>
      </c>
      <c r="F61" s="29" t="s">
        <v>11</v>
      </c>
      <c r="G61" s="29">
        <v>116185</v>
      </c>
      <c r="H61" s="29" t="s">
        <v>765</v>
      </c>
      <c r="I61" s="46" t="s">
        <v>825</v>
      </c>
      <c r="J61" s="25">
        <v>27000</v>
      </c>
      <c r="K61" s="15" t="s">
        <v>13</v>
      </c>
      <c r="L61" s="44">
        <f t="shared" si="0"/>
        <v>4617000</v>
      </c>
    </row>
    <row r="62" spans="1:12">
      <c r="A62" s="4"/>
      <c r="B62" s="23" t="s">
        <v>105</v>
      </c>
      <c r="C62" s="11" t="s">
        <v>132</v>
      </c>
      <c r="D62" s="29">
        <v>2003</v>
      </c>
      <c r="E62" s="29" t="s">
        <v>10</v>
      </c>
      <c r="F62" s="29" t="s">
        <v>11</v>
      </c>
      <c r="G62" s="29">
        <v>16200</v>
      </c>
      <c r="H62" s="29">
        <v>3</v>
      </c>
      <c r="I62" s="46" t="s">
        <v>813</v>
      </c>
      <c r="J62" s="25">
        <v>6900</v>
      </c>
      <c r="K62" s="15" t="s">
        <v>106</v>
      </c>
      <c r="L62" s="44">
        <f t="shared" si="0"/>
        <v>1179900</v>
      </c>
    </row>
    <row r="63" spans="1:12">
      <c r="A63" s="4"/>
      <c r="B63" s="23" t="s">
        <v>111</v>
      </c>
      <c r="C63" s="11" t="s">
        <v>132</v>
      </c>
      <c r="D63" s="29">
        <v>2007</v>
      </c>
      <c r="E63" s="29" t="s">
        <v>10</v>
      </c>
      <c r="F63" s="29" t="s">
        <v>11</v>
      </c>
      <c r="G63" s="29">
        <v>116200</v>
      </c>
      <c r="H63" s="29">
        <v>3</v>
      </c>
      <c r="I63" s="29" t="s">
        <v>25</v>
      </c>
      <c r="J63" s="25">
        <v>8000</v>
      </c>
      <c r="K63" s="15" t="s">
        <v>112</v>
      </c>
      <c r="L63" s="44">
        <f t="shared" si="0"/>
        <v>1368000</v>
      </c>
    </row>
    <row r="64" spans="1:12">
      <c r="A64" s="4"/>
      <c r="B64" s="23" t="s">
        <v>113</v>
      </c>
      <c r="C64" s="11" t="s">
        <v>277</v>
      </c>
      <c r="D64" s="29">
        <v>1989</v>
      </c>
      <c r="E64" s="29" t="s">
        <v>15</v>
      </c>
      <c r="F64" s="29" t="s">
        <v>11</v>
      </c>
      <c r="G64" s="29">
        <v>116200</v>
      </c>
      <c r="H64" s="29">
        <v>3</v>
      </c>
      <c r="I64" s="29" t="s">
        <v>25</v>
      </c>
      <c r="J64" s="25">
        <v>15800</v>
      </c>
      <c r="K64" s="15" t="s">
        <v>114</v>
      </c>
      <c r="L64" s="44">
        <f t="shared" si="0"/>
        <v>2701800</v>
      </c>
    </row>
    <row r="65" spans="1:12">
      <c r="A65" s="4"/>
      <c r="B65" s="23" t="s">
        <v>117</v>
      </c>
      <c r="C65" s="11" t="s">
        <v>132</v>
      </c>
      <c r="D65" s="29">
        <v>2014</v>
      </c>
      <c r="E65" s="29" t="s">
        <v>10</v>
      </c>
      <c r="F65" s="29" t="s">
        <v>11</v>
      </c>
      <c r="G65" s="29">
        <v>116200</v>
      </c>
      <c r="H65" s="29">
        <v>3</v>
      </c>
      <c r="I65" s="29" t="s">
        <v>118</v>
      </c>
      <c r="J65" s="25">
        <v>8400</v>
      </c>
      <c r="K65" s="15" t="s">
        <v>119</v>
      </c>
      <c r="L65" s="44">
        <f t="shared" si="0"/>
        <v>1436400</v>
      </c>
    </row>
    <row r="66" spans="1:12">
      <c r="A66" s="4"/>
      <c r="B66" s="23" t="s">
        <v>98</v>
      </c>
      <c r="C66" s="11" t="s">
        <v>277</v>
      </c>
      <c r="D66" s="29">
        <v>1980</v>
      </c>
      <c r="E66" s="29" t="s">
        <v>15</v>
      </c>
      <c r="F66" s="29" t="s">
        <v>11</v>
      </c>
      <c r="G66" s="29">
        <v>116400</v>
      </c>
      <c r="H66" s="29">
        <v>3</v>
      </c>
      <c r="I66" s="29" t="s">
        <v>820</v>
      </c>
      <c r="J66" s="25">
        <v>18400</v>
      </c>
      <c r="K66" s="15" t="s">
        <v>99</v>
      </c>
      <c r="L66" s="44">
        <f t="shared" si="0"/>
        <v>3146400</v>
      </c>
    </row>
    <row r="67" spans="1:12">
      <c r="A67" s="4"/>
      <c r="B67" s="23" t="s">
        <v>100</v>
      </c>
      <c r="C67" s="11" t="s">
        <v>465</v>
      </c>
      <c r="D67" s="29">
        <v>2001</v>
      </c>
      <c r="E67" s="29" t="s">
        <v>101</v>
      </c>
      <c r="F67" s="29" t="s">
        <v>11</v>
      </c>
      <c r="G67" s="29">
        <v>168622</v>
      </c>
      <c r="H67" s="29">
        <v>3</v>
      </c>
      <c r="I67" s="29" t="s">
        <v>28</v>
      </c>
      <c r="J67" s="25">
        <v>8500</v>
      </c>
      <c r="K67" s="15" t="s">
        <v>102</v>
      </c>
      <c r="L67" s="44">
        <f t="shared" si="0"/>
        <v>1453500</v>
      </c>
    </row>
    <row r="68" spans="1:12">
      <c r="A68" s="4"/>
      <c r="B68" s="23" t="s">
        <v>96</v>
      </c>
      <c r="C68" s="11" t="s">
        <v>277</v>
      </c>
      <c r="D68" s="29">
        <v>2008</v>
      </c>
      <c r="E68" s="29" t="s">
        <v>15</v>
      </c>
      <c r="F68" s="29" t="s">
        <v>11</v>
      </c>
      <c r="G68" s="29">
        <v>116400</v>
      </c>
      <c r="H68" s="29">
        <v>3</v>
      </c>
      <c r="I68" s="46" t="s">
        <v>816</v>
      </c>
      <c r="J68" s="25">
        <v>10400</v>
      </c>
      <c r="K68" s="15" t="s">
        <v>97</v>
      </c>
      <c r="L68" s="44">
        <f t="shared" ref="L68:L83" si="1">J68*171</f>
        <v>1778400</v>
      </c>
    </row>
    <row r="69" spans="1:12">
      <c r="A69" s="4"/>
      <c r="B69" s="23" t="s">
        <v>103</v>
      </c>
      <c r="C69" s="11" t="s">
        <v>277</v>
      </c>
      <c r="D69" s="29">
        <v>2015</v>
      </c>
      <c r="E69" s="29" t="s">
        <v>15</v>
      </c>
      <c r="F69" s="29" t="s">
        <v>11</v>
      </c>
      <c r="G69" s="29">
        <v>114060</v>
      </c>
      <c r="H69" s="29">
        <v>3</v>
      </c>
      <c r="I69" s="46" t="s">
        <v>816</v>
      </c>
      <c r="J69" s="25">
        <v>13400</v>
      </c>
      <c r="K69" s="15" t="s">
        <v>104</v>
      </c>
      <c r="L69" s="44">
        <f t="shared" si="1"/>
        <v>2291400</v>
      </c>
    </row>
    <row r="70" spans="1:12">
      <c r="A70" s="4"/>
      <c r="B70" s="23" t="s">
        <v>78</v>
      </c>
      <c r="C70" s="11" t="s">
        <v>132</v>
      </c>
      <c r="D70" s="29">
        <v>2010</v>
      </c>
      <c r="E70" s="29" t="s">
        <v>10</v>
      </c>
      <c r="F70" s="29" t="s">
        <v>11</v>
      </c>
      <c r="G70" s="29">
        <v>116233</v>
      </c>
      <c r="H70" s="29">
        <v>5</v>
      </c>
      <c r="I70" s="46" t="s">
        <v>819</v>
      </c>
      <c r="J70" s="25">
        <v>13900</v>
      </c>
      <c r="K70" s="15" t="s">
        <v>79</v>
      </c>
      <c r="L70" s="44">
        <f t="shared" si="1"/>
        <v>2376900</v>
      </c>
    </row>
    <row r="71" spans="1:12">
      <c r="A71" s="4"/>
      <c r="B71" s="23" t="s">
        <v>87</v>
      </c>
      <c r="C71" s="11" t="s">
        <v>132</v>
      </c>
      <c r="D71" s="29">
        <v>1993</v>
      </c>
      <c r="E71" s="29" t="s">
        <v>10</v>
      </c>
      <c r="F71" s="29" t="s">
        <v>11</v>
      </c>
      <c r="G71" s="29">
        <v>16233</v>
      </c>
      <c r="H71" s="29">
        <v>5</v>
      </c>
      <c r="I71" s="29" t="s">
        <v>58</v>
      </c>
      <c r="J71" s="25">
        <v>8500</v>
      </c>
      <c r="K71" s="15" t="s">
        <v>88</v>
      </c>
      <c r="L71" s="44">
        <f t="shared" si="1"/>
        <v>1453500</v>
      </c>
    </row>
    <row r="72" spans="1:12">
      <c r="A72" s="4"/>
      <c r="B72" s="23" t="s">
        <v>89</v>
      </c>
      <c r="C72" s="11" t="s">
        <v>132</v>
      </c>
      <c r="D72" s="29">
        <v>2016</v>
      </c>
      <c r="E72" s="29" t="s">
        <v>90</v>
      </c>
      <c r="F72" s="29" t="s">
        <v>11</v>
      </c>
      <c r="G72" s="29">
        <v>116300</v>
      </c>
      <c r="H72" s="29">
        <v>3</v>
      </c>
      <c r="I72" s="46" t="s">
        <v>816</v>
      </c>
      <c r="J72" s="25">
        <v>10100</v>
      </c>
      <c r="K72" s="15" t="s">
        <v>92</v>
      </c>
      <c r="L72" s="44">
        <f t="shared" si="1"/>
        <v>1727100</v>
      </c>
    </row>
    <row r="73" spans="1:12">
      <c r="A73" s="4"/>
      <c r="B73" s="23" t="s">
        <v>93</v>
      </c>
      <c r="C73" s="11" t="s">
        <v>306</v>
      </c>
      <c r="D73" s="29">
        <v>2004</v>
      </c>
      <c r="E73" s="29" t="s">
        <v>15</v>
      </c>
      <c r="F73" s="29" t="s">
        <v>11</v>
      </c>
      <c r="G73" s="29">
        <v>16570</v>
      </c>
      <c r="H73" s="29">
        <v>3</v>
      </c>
      <c r="I73" s="46" t="s">
        <v>813</v>
      </c>
      <c r="J73" s="25">
        <v>9900</v>
      </c>
      <c r="K73" s="15" t="s">
        <v>95</v>
      </c>
      <c r="L73" s="44">
        <f t="shared" si="1"/>
        <v>1692900</v>
      </c>
    </row>
    <row r="74" spans="1:12">
      <c r="A74" s="4"/>
      <c r="B74" s="23" t="s">
        <v>80</v>
      </c>
      <c r="C74" s="11" t="s">
        <v>277</v>
      </c>
      <c r="D74" s="29">
        <v>2013</v>
      </c>
      <c r="E74" s="29" t="s">
        <v>15</v>
      </c>
      <c r="F74" s="29" t="s">
        <v>11</v>
      </c>
      <c r="G74" s="29">
        <v>116610</v>
      </c>
      <c r="H74" s="29">
        <v>3</v>
      </c>
      <c r="I74" s="46" t="s">
        <v>824</v>
      </c>
      <c r="J74" s="25">
        <v>21000</v>
      </c>
      <c r="K74" s="15" t="s">
        <v>82</v>
      </c>
      <c r="L74" s="44">
        <f t="shared" si="1"/>
        <v>3591000</v>
      </c>
    </row>
    <row r="75" spans="1:12">
      <c r="A75" s="4"/>
      <c r="B75" s="23" t="s">
        <v>30</v>
      </c>
      <c r="C75" s="11" t="s">
        <v>132</v>
      </c>
      <c r="D75" s="29">
        <v>2012</v>
      </c>
      <c r="E75" s="29" t="s">
        <v>15</v>
      </c>
      <c r="F75" s="29" t="s">
        <v>11</v>
      </c>
      <c r="G75" s="29">
        <v>116613</v>
      </c>
      <c r="H75" s="29">
        <v>3</v>
      </c>
      <c r="I75" s="29" t="s">
        <v>816</v>
      </c>
      <c r="J75" s="25">
        <v>14600</v>
      </c>
      <c r="K75" s="15" t="s">
        <v>31</v>
      </c>
      <c r="L75" s="44">
        <f t="shared" si="1"/>
        <v>2496600</v>
      </c>
    </row>
    <row r="76" spans="1:12">
      <c r="A76" s="4"/>
      <c r="B76" s="23" t="s">
        <v>32</v>
      </c>
      <c r="C76" s="11" t="s">
        <v>132</v>
      </c>
      <c r="D76" s="29">
        <v>2004</v>
      </c>
      <c r="E76" s="29" t="s">
        <v>10</v>
      </c>
      <c r="F76" s="29" t="s">
        <v>11</v>
      </c>
      <c r="G76" s="29">
        <v>16234</v>
      </c>
      <c r="H76" s="29">
        <v>5</v>
      </c>
      <c r="I76" s="29" t="s">
        <v>28</v>
      </c>
      <c r="J76" s="25">
        <v>7000</v>
      </c>
      <c r="K76" s="15" t="s">
        <v>33</v>
      </c>
      <c r="L76" s="44">
        <f t="shared" si="1"/>
        <v>1197000</v>
      </c>
    </row>
    <row r="77" spans="1:12">
      <c r="A77" s="4"/>
      <c r="B77" s="23" t="s">
        <v>27</v>
      </c>
      <c r="C77" s="11" t="s">
        <v>277</v>
      </c>
      <c r="D77" s="29">
        <v>2000</v>
      </c>
      <c r="E77" s="29" t="s">
        <v>15</v>
      </c>
      <c r="F77" s="29" t="s">
        <v>11</v>
      </c>
      <c r="G77" s="29">
        <v>16613</v>
      </c>
      <c r="H77" s="29">
        <v>3</v>
      </c>
      <c r="I77" s="29" t="s">
        <v>28</v>
      </c>
      <c r="J77" s="25">
        <v>14500</v>
      </c>
      <c r="K77" s="15" t="s">
        <v>29</v>
      </c>
      <c r="L77" s="44">
        <f t="shared" si="1"/>
        <v>2479500</v>
      </c>
    </row>
    <row r="78" spans="1:12">
      <c r="A78" s="4"/>
      <c r="B78" s="23" t="s">
        <v>74</v>
      </c>
      <c r="C78" s="11" t="s">
        <v>683</v>
      </c>
      <c r="D78" s="29">
        <v>2008</v>
      </c>
      <c r="E78" s="29" t="s">
        <v>18</v>
      </c>
      <c r="F78" s="29" t="s">
        <v>11</v>
      </c>
      <c r="G78" s="29">
        <v>115210</v>
      </c>
      <c r="H78" s="29">
        <v>3</v>
      </c>
      <c r="I78" s="29" t="s">
        <v>25</v>
      </c>
      <c r="J78" s="25">
        <v>6800</v>
      </c>
      <c r="K78" s="15" t="s">
        <v>75</v>
      </c>
      <c r="L78" s="44">
        <f t="shared" si="1"/>
        <v>1162800</v>
      </c>
    </row>
    <row r="79" spans="1:12">
      <c r="A79" s="4"/>
      <c r="B79" s="28" t="s">
        <v>76</v>
      </c>
      <c r="C79" s="11" t="s">
        <v>132</v>
      </c>
      <c r="D79" s="29">
        <v>1999</v>
      </c>
      <c r="E79" s="29" t="s">
        <v>53</v>
      </c>
      <c r="F79" s="29" t="s">
        <v>64</v>
      </c>
      <c r="G79" s="29">
        <v>79173</v>
      </c>
      <c r="H79" s="29">
        <v>5</v>
      </c>
      <c r="I79" s="29" t="s">
        <v>58</v>
      </c>
      <c r="J79" s="25">
        <v>6900</v>
      </c>
      <c r="K79" s="15" t="s">
        <v>77</v>
      </c>
      <c r="L79" s="44">
        <f t="shared" si="1"/>
        <v>1179900</v>
      </c>
    </row>
    <row r="80" spans="1:12">
      <c r="A80" s="4"/>
      <c r="B80" s="28" t="s">
        <v>52</v>
      </c>
      <c r="C80" s="11" t="s">
        <v>132</v>
      </c>
      <c r="D80" s="29">
        <v>1997</v>
      </c>
      <c r="E80" s="29" t="s">
        <v>53</v>
      </c>
      <c r="F80" s="29" t="s">
        <v>54</v>
      </c>
      <c r="G80" s="29">
        <v>69173</v>
      </c>
      <c r="H80" s="29">
        <v>5</v>
      </c>
      <c r="I80" s="46" t="s">
        <v>819</v>
      </c>
      <c r="J80" s="25">
        <v>6400</v>
      </c>
      <c r="K80" s="15" t="s">
        <v>56</v>
      </c>
      <c r="L80" s="44">
        <f t="shared" si="1"/>
        <v>1094400</v>
      </c>
    </row>
    <row r="81" spans="1:12">
      <c r="A81" s="4"/>
      <c r="B81" s="23" t="s">
        <v>62</v>
      </c>
      <c r="C81" s="11" t="s">
        <v>439</v>
      </c>
      <c r="D81" s="29">
        <v>2004</v>
      </c>
      <c r="E81" s="29" t="s">
        <v>63</v>
      </c>
      <c r="F81" s="29" t="s">
        <v>64</v>
      </c>
      <c r="G81" s="29">
        <v>77080</v>
      </c>
      <c r="H81" s="29">
        <v>3</v>
      </c>
      <c r="I81" s="46" t="s">
        <v>816</v>
      </c>
      <c r="J81" s="25">
        <v>4700</v>
      </c>
      <c r="K81" s="15" t="s">
        <v>66</v>
      </c>
      <c r="L81" s="44">
        <f t="shared" si="1"/>
        <v>803700</v>
      </c>
    </row>
    <row r="82" spans="1:12">
      <c r="A82" s="4"/>
      <c r="B82" s="23" t="s">
        <v>60</v>
      </c>
      <c r="C82" s="11" t="s">
        <v>132</v>
      </c>
      <c r="D82" s="29">
        <v>1994</v>
      </c>
      <c r="E82" s="29" t="s">
        <v>10</v>
      </c>
      <c r="F82" s="29" t="s">
        <v>11</v>
      </c>
      <c r="G82" s="29">
        <v>16233</v>
      </c>
      <c r="H82" s="29">
        <v>5</v>
      </c>
      <c r="I82" s="29" t="s">
        <v>58</v>
      </c>
      <c r="J82" s="25">
        <v>8500</v>
      </c>
      <c r="K82" s="15" t="s">
        <v>61</v>
      </c>
      <c r="L82" s="44">
        <f t="shared" si="1"/>
        <v>1453500</v>
      </c>
    </row>
    <row r="83" spans="1:12" ht="19.5" thickBot="1">
      <c r="A83" s="40"/>
      <c r="B83" s="34" t="s">
        <v>46</v>
      </c>
      <c r="C83" s="31" t="s">
        <v>683</v>
      </c>
      <c r="D83" s="35">
        <v>1992</v>
      </c>
      <c r="E83" s="35" t="s">
        <v>18</v>
      </c>
      <c r="F83" s="35" t="s">
        <v>11</v>
      </c>
      <c r="G83" s="35">
        <v>15223</v>
      </c>
      <c r="H83" s="35">
        <v>3</v>
      </c>
      <c r="I83" s="35" t="s">
        <v>819</v>
      </c>
      <c r="J83" s="32">
        <v>6600</v>
      </c>
      <c r="K83" s="15" t="s">
        <v>48</v>
      </c>
      <c r="L83" s="45">
        <f t="shared" si="1"/>
        <v>1128600</v>
      </c>
    </row>
    <row r="84" spans="1:12">
      <c r="A84" s="10"/>
      <c r="B84" s="23"/>
      <c r="C84" s="11"/>
      <c r="D84" s="29"/>
      <c r="E84" s="29"/>
      <c r="F84" s="29" t="s">
        <v>822</v>
      </c>
      <c r="G84" s="29">
        <v>81</v>
      </c>
      <c r="H84" s="29"/>
      <c r="I84" s="29"/>
      <c r="J84" s="25">
        <f>SUM(J3:J83)</f>
        <v>1338200</v>
      </c>
      <c r="K84" s="15"/>
      <c r="L84" s="44">
        <f>SUM(L3:L83)</f>
        <v>228832200</v>
      </c>
    </row>
    <row r="85" spans="1:12">
      <c r="B85" s="28"/>
      <c r="C85" s="28"/>
      <c r="D85" s="28"/>
      <c r="E85" s="28"/>
      <c r="F85" s="28"/>
      <c r="G85" s="28"/>
      <c r="H85" s="28"/>
      <c r="I85" s="28"/>
      <c r="J85" s="25"/>
      <c r="K85" s="26"/>
      <c r="L85" s="44"/>
    </row>
    <row r="86" spans="1:12">
      <c r="B86" s="9" t="s">
        <v>749</v>
      </c>
      <c r="C86" s="11" t="s">
        <v>277</v>
      </c>
      <c r="D86" s="29">
        <v>1994</v>
      </c>
      <c r="E86" s="29" t="s">
        <v>15</v>
      </c>
      <c r="F86" s="29" t="s">
        <v>804</v>
      </c>
      <c r="G86" s="29">
        <v>14060</v>
      </c>
      <c r="H86" s="29">
        <v>3</v>
      </c>
      <c r="I86" s="29" t="s">
        <v>25</v>
      </c>
      <c r="J86" s="25">
        <v>10000</v>
      </c>
      <c r="L86" s="44">
        <f>J86*170</f>
        <v>1700000</v>
      </c>
    </row>
    <row r="87" spans="1:12">
      <c r="B87" s="9" t="s">
        <v>750</v>
      </c>
      <c r="C87" s="11" t="s">
        <v>277</v>
      </c>
      <c r="D87" s="29">
        <v>2001</v>
      </c>
      <c r="E87" s="29" t="s">
        <v>15</v>
      </c>
      <c r="F87" s="29" t="s">
        <v>804</v>
      </c>
      <c r="G87" s="29">
        <v>14060</v>
      </c>
      <c r="H87" s="29">
        <v>3</v>
      </c>
      <c r="I87" s="29" t="s">
        <v>25</v>
      </c>
      <c r="J87" s="25">
        <v>9500</v>
      </c>
      <c r="L87" s="44">
        <f t="shared" ref="L87:L102" si="2">J87*170</f>
        <v>1615000</v>
      </c>
    </row>
    <row r="88" spans="1:12">
      <c r="B88" s="10" t="s">
        <v>751</v>
      </c>
      <c r="C88" s="11" t="s">
        <v>132</v>
      </c>
      <c r="D88" s="29">
        <v>2006</v>
      </c>
      <c r="E88" s="29" t="s">
        <v>10</v>
      </c>
      <c r="F88" s="29" t="s">
        <v>808</v>
      </c>
      <c r="G88" s="29">
        <v>116234</v>
      </c>
      <c r="H88" s="29">
        <v>3</v>
      </c>
      <c r="I88" s="29" t="s">
        <v>25</v>
      </c>
      <c r="J88" s="25">
        <v>10500</v>
      </c>
      <c r="L88" s="44">
        <f t="shared" si="2"/>
        <v>1785000</v>
      </c>
    </row>
    <row r="89" spans="1:12">
      <c r="B89" s="10" t="s">
        <v>113</v>
      </c>
      <c r="C89" s="11" t="s">
        <v>277</v>
      </c>
      <c r="D89" s="29">
        <v>1989</v>
      </c>
      <c r="E89" s="29" t="s">
        <v>15</v>
      </c>
      <c r="F89" s="29" t="s">
        <v>807</v>
      </c>
      <c r="G89" s="29">
        <v>5513</v>
      </c>
      <c r="H89" s="29">
        <v>3</v>
      </c>
      <c r="I89" s="29" t="s">
        <v>25</v>
      </c>
      <c r="J89" s="25">
        <v>15800</v>
      </c>
      <c r="L89" s="44">
        <f t="shared" si="2"/>
        <v>2686000</v>
      </c>
    </row>
    <row r="90" spans="1:12">
      <c r="B90" s="10" t="s">
        <v>752</v>
      </c>
      <c r="C90" s="11" t="s">
        <v>277</v>
      </c>
      <c r="D90" s="29">
        <v>1999</v>
      </c>
      <c r="E90" s="29" t="s">
        <v>15</v>
      </c>
      <c r="F90" s="29" t="s">
        <v>804</v>
      </c>
      <c r="G90" s="29">
        <v>14060</v>
      </c>
      <c r="H90" s="29">
        <v>3</v>
      </c>
      <c r="I90" s="29" t="s">
        <v>25</v>
      </c>
      <c r="J90" s="25">
        <v>9900</v>
      </c>
      <c r="L90" s="44">
        <f t="shared" si="2"/>
        <v>1683000</v>
      </c>
    </row>
    <row r="91" spans="1:12">
      <c r="B91" s="9" t="s">
        <v>753</v>
      </c>
      <c r="C91" s="11" t="s">
        <v>465</v>
      </c>
      <c r="D91" s="29">
        <v>2006</v>
      </c>
      <c r="E91" s="29" t="s">
        <v>15</v>
      </c>
      <c r="F91" s="29" t="s">
        <v>806</v>
      </c>
      <c r="G91" s="29">
        <v>16622</v>
      </c>
      <c r="H91" s="29">
        <v>3</v>
      </c>
      <c r="I91" s="29" t="s">
        <v>813</v>
      </c>
      <c r="J91" s="25">
        <v>12000</v>
      </c>
      <c r="L91" s="44">
        <f t="shared" si="2"/>
        <v>2040000</v>
      </c>
    </row>
    <row r="92" spans="1:12">
      <c r="B92" s="9" t="s">
        <v>754</v>
      </c>
      <c r="C92" s="11" t="s">
        <v>277</v>
      </c>
      <c r="D92" s="29">
        <v>2000</v>
      </c>
      <c r="E92" s="29" t="s">
        <v>15</v>
      </c>
      <c r="F92" s="29" t="s">
        <v>804</v>
      </c>
      <c r="G92" s="29">
        <v>14060</v>
      </c>
      <c r="H92" s="29">
        <v>3</v>
      </c>
      <c r="I92" s="29" t="s">
        <v>25</v>
      </c>
      <c r="J92" s="25">
        <v>9500</v>
      </c>
      <c r="L92" s="44">
        <f t="shared" si="2"/>
        <v>1615000</v>
      </c>
    </row>
    <row r="93" spans="1:12">
      <c r="B93" s="9" t="s">
        <v>87</v>
      </c>
      <c r="C93" s="11" t="s">
        <v>132</v>
      </c>
      <c r="D93" s="29">
        <v>1993</v>
      </c>
      <c r="E93" s="29" t="s">
        <v>10</v>
      </c>
      <c r="F93" s="29" t="s">
        <v>807</v>
      </c>
      <c r="G93" s="29">
        <v>16233</v>
      </c>
      <c r="H93" s="29">
        <v>5</v>
      </c>
      <c r="I93" s="29" t="s">
        <v>58</v>
      </c>
      <c r="J93" s="25">
        <v>8500</v>
      </c>
      <c r="L93" s="44">
        <f t="shared" si="2"/>
        <v>1445000</v>
      </c>
    </row>
    <row r="94" spans="1:12">
      <c r="B94" s="9" t="s">
        <v>755</v>
      </c>
      <c r="C94" s="11" t="s">
        <v>277</v>
      </c>
      <c r="D94" s="29">
        <v>1993</v>
      </c>
      <c r="E94" s="29" t="s">
        <v>15</v>
      </c>
      <c r="F94" s="29" t="s">
        <v>804</v>
      </c>
      <c r="G94" s="29">
        <v>16610</v>
      </c>
      <c r="H94" s="29">
        <v>3</v>
      </c>
      <c r="I94" s="29" t="s">
        <v>25</v>
      </c>
      <c r="J94" s="25">
        <v>10000</v>
      </c>
      <c r="L94" s="44">
        <f t="shared" si="2"/>
        <v>1700000</v>
      </c>
    </row>
    <row r="95" spans="1:12">
      <c r="B95" s="9" t="s">
        <v>756</v>
      </c>
      <c r="C95" s="11" t="s">
        <v>277</v>
      </c>
      <c r="D95" s="29">
        <v>1998</v>
      </c>
      <c r="E95" s="29" t="s">
        <v>15</v>
      </c>
      <c r="F95" s="29" t="s">
        <v>807</v>
      </c>
      <c r="G95" s="29">
        <v>16613</v>
      </c>
      <c r="H95" s="29">
        <v>3</v>
      </c>
      <c r="I95" s="29" t="s">
        <v>814</v>
      </c>
      <c r="J95" s="25">
        <v>13900</v>
      </c>
      <c r="L95" s="44">
        <f t="shared" si="2"/>
        <v>2363000</v>
      </c>
    </row>
    <row r="96" spans="1:12">
      <c r="B96" s="9" t="s">
        <v>757</v>
      </c>
      <c r="C96" s="11" t="s">
        <v>277</v>
      </c>
      <c r="D96" s="29">
        <v>1999</v>
      </c>
      <c r="E96" s="29" t="s">
        <v>15</v>
      </c>
      <c r="F96" s="29" t="s">
        <v>807</v>
      </c>
      <c r="G96" s="29">
        <v>16613</v>
      </c>
      <c r="H96" s="29">
        <v>3</v>
      </c>
      <c r="I96" s="29" t="s">
        <v>25</v>
      </c>
      <c r="J96" s="25">
        <v>13900</v>
      </c>
      <c r="L96" s="44">
        <f t="shared" si="2"/>
        <v>2363000</v>
      </c>
    </row>
    <row r="97" spans="2:12">
      <c r="B97" s="10" t="s">
        <v>758</v>
      </c>
      <c r="C97" s="11" t="s">
        <v>132</v>
      </c>
      <c r="D97" s="29">
        <v>1982</v>
      </c>
      <c r="E97" s="29" t="s">
        <v>10</v>
      </c>
      <c r="F97" s="29" t="s">
        <v>804</v>
      </c>
      <c r="G97" s="29">
        <v>16030</v>
      </c>
      <c r="H97" s="29">
        <v>3</v>
      </c>
      <c r="I97" s="29" t="s">
        <v>118</v>
      </c>
      <c r="J97" s="25">
        <v>6600</v>
      </c>
      <c r="L97" s="44">
        <f t="shared" si="2"/>
        <v>1122000</v>
      </c>
    </row>
    <row r="98" spans="2:12">
      <c r="B98" s="10" t="s">
        <v>759</v>
      </c>
      <c r="C98" s="11" t="s">
        <v>145</v>
      </c>
      <c r="D98" s="29">
        <v>2016</v>
      </c>
      <c r="E98" s="29" t="s">
        <v>15</v>
      </c>
      <c r="F98" s="29" t="s">
        <v>809</v>
      </c>
      <c r="G98" s="29">
        <v>116515</v>
      </c>
      <c r="H98" s="29" t="s">
        <v>765</v>
      </c>
      <c r="I98" s="29" t="s">
        <v>815</v>
      </c>
      <c r="J98" s="25">
        <v>39000</v>
      </c>
      <c r="L98" s="44">
        <f t="shared" si="2"/>
        <v>6630000</v>
      </c>
    </row>
    <row r="99" spans="2:12">
      <c r="B99" s="9" t="s">
        <v>760</v>
      </c>
      <c r="C99" s="11" t="s">
        <v>132</v>
      </c>
      <c r="D99" s="29">
        <v>1985</v>
      </c>
      <c r="E99" s="29" t="s">
        <v>10</v>
      </c>
      <c r="F99" s="29" t="s">
        <v>807</v>
      </c>
      <c r="G99" s="29">
        <v>16253</v>
      </c>
      <c r="H99" s="29">
        <v>5</v>
      </c>
      <c r="I99" s="29" t="s">
        <v>58</v>
      </c>
      <c r="J99" s="25">
        <v>7100</v>
      </c>
      <c r="L99" s="44">
        <f t="shared" si="2"/>
        <v>1207000</v>
      </c>
    </row>
    <row r="100" spans="2:12">
      <c r="B100" s="9" t="s">
        <v>761</v>
      </c>
      <c r="C100" s="11" t="s">
        <v>132</v>
      </c>
      <c r="D100" s="29">
        <v>1983</v>
      </c>
      <c r="E100" s="29" t="s">
        <v>10</v>
      </c>
      <c r="F100" s="29" t="s">
        <v>807</v>
      </c>
      <c r="G100" s="29">
        <v>16013</v>
      </c>
      <c r="H100" s="29" t="s">
        <v>765</v>
      </c>
      <c r="I100" s="29" t="s">
        <v>118</v>
      </c>
      <c r="J100" s="25">
        <v>6500</v>
      </c>
      <c r="L100" s="44">
        <f t="shared" si="2"/>
        <v>1105000</v>
      </c>
    </row>
    <row r="101" spans="2:12">
      <c r="B101" s="9" t="s">
        <v>762</v>
      </c>
      <c r="C101" s="11" t="s">
        <v>121</v>
      </c>
      <c r="D101" s="29">
        <v>1978</v>
      </c>
      <c r="E101" s="29" t="s">
        <v>10</v>
      </c>
      <c r="F101" s="29" t="s">
        <v>811</v>
      </c>
      <c r="G101" s="29">
        <v>18038</v>
      </c>
      <c r="H101" s="29"/>
      <c r="I101" s="29"/>
      <c r="J101" s="25">
        <v>26000</v>
      </c>
      <c r="L101" s="44">
        <f t="shared" si="2"/>
        <v>4420000</v>
      </c>
    </row>
    <row r="102" spans="2:12" ht="19.5" thickBot="1">
      <c r="B102" s="42" t="s">
        <v>763</v>
      </c>
      <c r="C102" s="31" t="s">
        <v>132</v>
      </c>
      <c r="D102" s="35">
        <v>1985</v>
      </c>
      <c r="E102" s="35" t="s">
        <v>10</v>
      </c>
      <c r="F102" s="35" t="s">
        <v>804</v>
      </c>
      <c r="G102" s="35">
        <v>16030</v>
      </c>
      <c r="H102" s="35">
        <v>5</v>
      </c>
      <c r="I102" s="35" t="s">
        <v>42</v>
      </c>
      <c r="J102" s="32">
        <v>6000</v>
      </c>
      <c r="L102" s="45">
        <f t="shared" si="2"/>
        <v>1020000</v>
      </c>
    </row>
    <row r="103" spans="2:12">
      <c r="B103" s="2"/>
      <c r="C103" s="28"/>
      <c r="D103" s="28"/>
      <c r="E103" s="28"/>
      <c r="F103" s="28" t="s">
        <v>821</v>
      </c>
      <c r="G103" s="28">
        <v>17</v>
      </c>
      <c r="H103" s="28"/>
      <c r="I103" s="28"/>
      <c r="J103" s="25">
        <f>SUM(J86:J102)</f>
        <v>214700</v>
      </c>
      <c r="K103" s="26"/>
      <c r="L103" s="44">
        <f>SUM(L86:L102)</f>
        <v>36499000</v>
      </c>
    </row>
    <row r="104" spans="2:12">
      <c r="B104" s="2"/>
      <c r="C104" s="28"/>
      <c r="D104" s="28"/>
      <c r="E104" s="28"/>
      <c r="F104" s="28"/>
      <c r="G104" s="28"/>
      <c r="H104" s="28"/>
      <c r="I104" s="28"/>
      <c r="J104" s="25"/>
      <c r="K104" s="26"/>
      <c r="L104" s="25"/>
    </row>
    <row r="105" spans="2:12">
      <c r="B105" s="2"/>
      <c r="C105" s="28"/>
      <c r="D105" s="28"/>
      <c r="E105" s="28"/>
      <c r="F105" s="28"/>
      <c r="G105" s="28"/>
      <c r="H105" s="28"/>
      <c r="I105" s="28"/>
      <c r="J105" s="25"/>
      <c r="K105" s="26"/>
      <c r="L105" s="25"/>
    </row>
    <row r="106" spans="2:12">
      <c r="B106" s="2"/>
      <c r="C106" s="28"/>
      <c r="D106" s="28"/>
      <c r="E106" s="28"/>
      <c r="F106" s="28"/>
      <c r="G106" s="28"/>
      <c r="H106" s="28"/>
      <c r="I106" s="28"/>
      <c r="J106" s="25"/>
      <c r="K106" s="26"/>
      <c r="L106" s="25"/>
    </row>
    <row r="107" spans="2:12">
      <c r="B107" s="2"/>
      <c r="C107" s="28"/>
      <c r="D107" s="28"/>
      <c r="E107" s="28"/>
      <c r="F107" s="28"/>
      <c r="G107" s="28"/>
      <c r="H107" s="28"/>
      <c r="I107" s="28"/>
      <c r="J107" s="25"/>
      <c r="K107" s="26"/>
      <c r="L107" s="25"/>
    </row>
    <row r="108" spans="2:12">
      <c r="B108" s="2"/>
      <c r="C108" s="28"/>
      <c r="D108" s="28"/>
      <c r="E108" s="28"/>
      <c r="F108" s="28"/>
      <c r="G108" s="28"/>
      <c r="H108" s="28"/>
      <c r="I108" s="28"/>
      <c r="J108" s="25"/>
      <c r="K108" s="26"/>
      <c r="L108" s="25"/>
    </row>
    <row r="109" spans="2:12">
      <c r="B109" s="2"/>
      <c r="C109" s="28"/>
      <c r="D109" s="28"/>
      <c r="E109" s="28"/>
      <c r="F109" s="28"/>
      <c r="G109" s="28"/>
      <c r="H109" s="28"/>
      <c r="I109" s="28"/>
      <c r="J109" s="25"/>
      <c r="K109" s="26"/>
      <c r="L109" s="25"/>
    </row>
    <row r="110" spans="2:12">
      <c r="B110" s="2"/>
      <c r="C110" s="28"/>
      <c r="D110" s="28"/>
      <c r="E110" s="28"/>
      <c r="F110" s="28"/>
      <c r="G110" s="28"/>
      <c r="H110" s="28"/>
      <c r="I110" s="28"/>
      <c r="J110" s="25"/>
      <c r="K110" s="26"/>
      <c r="L110" s="25"/>
    </row>
    <row r="111" spans="2:12">
      <c r="B111" s="2"/>
      <c r="C111" s="28"/>
      <c r="D111" s="28"/>
      <c r="E111" s="28"/>
      <c r="F111" s="28"/>
      <c r="G111" s="28"/>
      <c r="H111" s="28"/>
      <c r="I111" s="28"/>
      <c r="J111" s="25"/>
      <c r="K111" s="26"/>
      <c r="L111" s="25"/>
    </row>
    <row r="112" spans="2:12">
      <c r="B112" s="2"/>
      <c r="C112" s="28"/>
      <c r="D112" s="28"/>
      <c r="E112" s="28"/>
      <c r="F112" s="28"/>
      <c r="G112" s="28"/>
      <c r="H112" s="28"/>
      <c r="I112" s="28"/>
      <c r="J112" s="25"/>
      <c r="K112" s="26"/>
      <c r="L112" s="25"/>
    </row>
    <row r="113" spans="2:12">
      <c r="B113" s="2"/>
      <c r="C113" s="28"/>
      <c r="D113" s="28"/>
      <c r="E113" s="28"/>
      <c r="F113" s="28"/>
      <c r="G113" s="28"/>
      <c r="H113" s="28"/>
      <c r="I113" s="28"/>
      <c r="J113" s="25"/>
      <c r="K113" s="26"/>
      <c r="L113" s="25"/>
    </row>
    <row r="114" spans="2:12">
      <c r="B114" s="2"/>
      <c r="C114" s="28"/>
      <c r="D114" s="28"/>
      <c r="E114" s="28"/>
      <c r="F114" s="28"/>
      <c r="G114" s="28"/>
      <c r="H114" s="28"/>
      <c r="I114" s="28"/>
      <c r="J114" s="25"/>
      <c r="K114" s="26"/>
      <c r="L114" s="25"/>
    </row>
    <row r="115" spans="2:12">
      <c r="B115" s="2"/>
      <c r="C115" s="28"/>
      <c r="D115" s="28"/>
      <c r="E115" s="28"/>
      <c r="F115" s="28"/>
      <c r="G115" s="28"/>
      <c r="H115" s="28"/>
      <c r="I115" s="28"/>
      <c r="J115" s="25"/>
      <c r="K115" s="26"/>
      <c r="L115" s="25"/>
    </row>
    <row r="116" spans="2:12">
      <c r="B116" s="2"/>
      <c r="C116" s="28"/>
      <c r="D116" s="28"/>
      <c r="E116" s="28"/>
      <c r="F116" s="28"/>
      <c r="G116" s="28"/>
      <c r="H116" s="28"/>
      <c r="I116" s="28"/>
      <c r="J116" s="25"/>
      <c r="K116" s="26"/>
      <c r="L116" s="25"/>
    </row>
    <row r="117" spans="2:12">
      <c r="B117" s="2"/>
      <c r="C117" s="28"/>
      <c r="D117" s="28"/>
      <c r="E117" s="28"/>
      <c r="F117" s="28"/>
      <c r="G117" s="28"/>
      <c r="H117" s="28"/>
      <c r="I117" s="28"/>
      <c r="J117" s="25"/>
      <c r="K117" s="26"/>
      <c r="L117" s="25"/>
    </row>
    <row r="118" spans="2:12">
      <c r="B118" s="2"/>
      <c r="C118" s="28"/>
      <c r="D118" s="28"/>
      <c r="E118" s="28"/>
      <c r="F118" s="28"/>
      <c r="G118" s="28"/>
      <c r="H118" s="28"/>
      <c r="I118" s="28"/>
      <c r="J118" s="25"/>
      <c r="K118" s="26"/>
      <c r="L118" s="25"/>
    </row>
    <row r="119" spans="2:12">
      <c r="B119" s="2"/>
      <c r="C119" s="28"/>
      <c r="D119" s="28"/>
      <c r="E119" s="28"/>
      <c r="F119" s="28"/>
      <c r="G119" s="28"/>
      <c r="H119" s="28"/>
      <c r="I119" s="28"/>
      <c r="J119" s="25"/>
      <c r="K119" s="26"/>
      <c r="L119" s="25"/>
    </row>
    <row r="120" spans="2:12">
      <c r="C120" s="11"/>
      <c r="D120" s="11"/>
      <c r="E120" s="11"/>
      <c r="F120" s="11"/>
      <c r="G120" s="11"/>
      <c r="H120" s="11"/>
      <c r="I120" s="11"/>
      <c r="J120" s="25"/>
      <c r="K120" s="26"/>
      <c r="L120" s="25"/>
    </row>
    <row r="121" spans="2:12">
      <c r="C121" s="11"/>
      <c r="D121" s="11"/>
      <c r="E121" s="11"/>
      <c r="F121" s="11"/>
      <c r="G121" s="11"/>
      <c r="H121" s="11"/>
      <c r="I121" s="11"/>
      <c r="J121" s="25"/>
      <c r="K121" s="26"/>
      <c r="L121" s="25"/>
    </row>
    <row r="122" spans="2:12" ht="19.5" thickBot="1">
      <c r="C122" s="11"/>
      <c r="D122" s="11"/>
      <c r="E122" s="11"/>
      <c r="F122" s="11"/>
      <c r="G122" s="11"/>
      <c r="H122" s="11"/>
      <c r="I122" s="11"/>
      <c r="J122" s="25"/>
      <c r="K122" s="33"/>
      <c r="L122" s="25"/>
    </row>
    <row r="123" spans="2:12">
      <c r="B123" s="2"/>
      <c r="C123" s="28"/>
      <c r="D123" s="28"/>
      <c r="E123" s="28"/>
      <c r="F123" s="28"/>
      <c r="G123" s="28"/>
      <c r="H123" s="28"/>
      <c r="I123" s="28"/>
      <c r="J123" s="25"/>
      <c r="K123" s="26"/>
    </row>
    <row r="124" spans="2:12">
      <c r="B124" s="2"/>
      <c r="C124" s="28"/>
      <c r="D124" s="28"/>
      <c r="E124" s="28"/>
      <c r="F124" s="28"/>
      <c r="G124" s="28"/>
      <c r="H124" s="28"/>
      <c r="I124" s="28"/>
      <c r="J124" s="25"/>
      <c r="K124" s="26"/>
    </row>
    <row r="125" spans="2:12">
      <c r="B125" s="23"/>
      <c r="C125" s="24"/>
      <c r="D125" s="24"/>
      <c r="E125" s="24"/>
      <c r="F125" s="24"/>
      <c r="G125" s="24"/>
      <c r="H125" s="24"/>
      <c r="I125" s="24"/>
      <c r="J125" s="25"/>
      <c r="K125" s="26"/>
    </row>
    <row r="126" spans="2:12">
      <c r="B126" s="23"/>
      <c r="C126" s="29"/>
      <c r="D126" s="29"/>
      <c r="E126" s="29"/>
      <c r="F126" s="29"/>
      <c r="G126" s="29"/>
      <c r="H126" s="29"/>
      <c r="I126" s="29"/>
      <c r="J126" s="25"/>
      <c r="K126" s="26"/>
    </row>
    <row r="127" spans="2:12">
      <c r="B127" s="23"/>
      <c r="C127" s="29"/>
      <c r="D127" s="29"/>
      <c r="E127" s="29"/>
      <c r="F127" s="29"/>
      <c r="G127" s="29"/>
      <c r="H127" s="29"/>
      <c r="I127" s="29"/>
      <c r="J127" s="25"/>
      <c r="K127" s="26"/>
    </row>
    <row r="128" spans="2:12">
      <c r="B128" s="23"/>
      <c r="C128" s="29"/>
      <c r="D128" s="29"/>
      <c r="E128" s="29"/>
      <c r="F128" s="29"/>
      <c r="G128" s="29"/>
      <c r="H128" s="29"/>
      <c r="I128" s="29"/>
      <c r="J128" s="25"/>
      <c r="K128" s="26"/>
    </row>
    <row r="129" spans="2:11">
      <c r="B129" s="23"/>
      <c r="C129" s="29"/>
      <c r="D129" s="29"/>
      <c r="E129" s="29"/>
      <c r="F129" s="29"/>
      <c r="G129" s="29"/>
      <c r="H129" s="29"/>
      <c r="I129" s="29"/>
      <c r="J129" s="25"/>
      <c r="K129" s="26"/>
    </row>
    <row r="130" spans="2:11">
      <c r="B130" s="23"/>
      <c r="C130" s="29"/>
      <c r="D130" s="29"/>
      <c r="E130" s="29"/>
      <c r="F130" s="29"/>
      <c r="G130" s="29"/>
      <c r="H130" s="29"/>
      <c r="I130" s="29"/>
      <c r="J130" s="25"/>
      <c r="K130" s="26"/>
    </row>
    <row r="131" spans="2:11">
      <c r="B131" s="23"/>
      <c r="C131" s="29"/>
      <c r="D131" s="29"/>
      <c r="E131" s="29"/>
      <c r="F131" s="29"/>
      <c r="G131" s="29"/>
      <c r="H131" s="29"/>
      <c r="I131" s="29"/>
      <c r="J131" s="25"/>
      <c r="K131" s="26"/>
    </row>
    <row r="132" spans="2:11">
      <c r="B132" s="23"/>
      <c r="C132" s="29"/>
      <c r="D132" s="29"/>
      <c r="E132" s="29"/>
      <c r="F132" s="29"/>
      <c r="G132" s="29"/>
      <c r="H132" s="29"/>
      <c r="I132" s="29"/>
      <c r="J132" s="25"/>
      <c r="K132" s="26"/>
    </row>
    <row r="133" spans="2:11">
      <c r="B133" s="23"/>
      <c r="C133" s="29"/>
      <c r="D133" s="29"/>
      <c r="E133" s="29"/>
      <c r="F133" s="29"/>
      <c r="G133" s="29"/>
      <c r="H133" s="29"/>
      <c r="I133" s="29"/>
      <c r="J133" s="25"/>
      <c r="K133" s="26"/>
    </row>
    <row r="134" spans="2:11">
      <c r="B134" s="23"/>
      <c r="C134" s="29"/>
      <c r="D134" s="29"/>
      <c r="E134" s="29"/>
      <c r="F134" s="29"/>
      <c r="G134" s="29"/>
      <c r="H134" s="29"/>
      <c r="I134" s="29"/>
      <c r="J134" s="25"/>
      <c r="K134" s="26"/>
    </row>
    <row r="135" spans="2:11">
      <c r="B135" s="23"/>
      <c r="C135" s="11"/>
      <c r="D135" s="29"/>
      <c r="E135" s="29"/>
      <c r="F135" s="29"/>
      <c r="G135" s="29"/>
      <c r="H135" s="29"/>
      <c r="I135" s="29"/>
      <c r="J135" s="25"/>
      <c r="K135" s="26"/>
    </row>
    <row r="136" spans="2:11">
      <c r="B136" s="23"/>
      <c r="C136" s="29"/>
      <c r="D136" s="29"/>
      <c r="E136" s="29"/>
      <c r="F136" s="29"/>
      <c r="G136" s="29"/>
      <c r="H136" s="29"/>
      <c r="I136" s="29"/>
      <c r="J136" s="25"/>
      <c r="K136" s="26"/>
    </row>
    <row r="137" spans="2:11">
      <c r="B137" s="23"/>
      <c r="C137" s="29"/>
      <c r="D137" s="29"/>
      <c r="E137" s="29"/>
      <c r="F137" s="29"/>
      <c r="G137" s="29"/>
      <c r="H137" s="29"/>
      <c r="I137" s="29"/>
      <c r="J137" s="25"/>
      <c r="K137" s="26"/>
    </row>
    <row r="138" spans="2:11">
      <c r="B138" s="23"/>
      <c r="C138" s="29"/>
      <c r="D138" s="29"/>
      <c r="E138" s="29"/>
      <c r="F138" s="29"/>
      <c r="G138" s="29"/>
      <c r="H138" s="29"/>
      <c r="I138" s="29"/>
      <c r="J138" s="25"/>
      <c r="K138" s="26"/>
    </row>
    <row r="139" spans="2:11">
      <c r="B139" s="23"/>
      <c r="C139" s="29"/>
      <c r="D139" s="29"/>
      <c r="E139" s="29"/>
      <c r="F139" s="29"/>
      <c r="G139" s="29"/>
      <c r="H139" s="29"/>
      <c r="I139" s="29"/>
      <c r="J139" s="25"/>
      <c r="K139" s="26"/>
    </row>
    <row r="140" spans="2:11">
      <c r="B140" s="23"/>
      <c r="C140" s="29"/>
      <c r="D140" s="29"/>
      <c r="E140" s="29"/>
      <c r="F140" s="29"/>
      <c r="G140" s="29"/>
      <c r="H140" s="29"/>
      <c r="I140" s="29"/>
      <c r="J140" s="25"/>
      <c r="K140" s="26"/>
    </row>
    <row r="141" spans="2:11">
      <c r="B141" s="23"/>
      <c r="C141" s="29"/>
      <c r="D141" s="29"/>
      <c r="E141" s="29"/>
      <c r="F141" s="29"/>
      <c r="G141" s="29"/>
      <c r="H141" s="29"/>
      <c r="I141" s="29"/>
      <c r="J141" s="25"/>
      <c r="K141" s="26"/>
    </row>
    <row r="142" spans="2:11">
      <c r="B142" s="23"/>
      <c r="C142" s="29"/>
      <c r="D142" s="29"/>
      <c r="E142" s="29"/>
      <c r="F142" s="29"/>
      <c r="G142" s="29"/>
      <c r="H142" s="29"/>
      <c r="I142" s="29"/>
      <c r="J142" s="25"/>
      <c r="K142" s="26"/>
    </row>
    <row r="143" spans="2:11">
      <c r="B143" s="23"/>
      <c r="C143" s="29"/>
      <c r="D143" s="29"/>
      <c r="E143" s="29"/>
      <c r="F143" s="29"/>
      <c r="G143" s="29"/>
      <c r="H143" s="29"/>
      <c r="I143" s="29"/>
      <c r="J143" s="25"/>
      <c r="K143" s="26"/>
    </row>
    <row r="144" spans="2:11">
      <c r="B144" s="23"/>
      <c r="C144" s="29"/>
      <c r="D144" s="29"/>
      <c r="E144" s="29"/>
      <c r="F144" s="29"/>
      <c r="G144" s="29"/>
      <c r="H144" s="29"/>
      <c r="I144" s="29"/>
      <c r="J144" s="25"/>
      <c r="K144" s="26"/>
    </row>
    <row r="145" spans="2:11">
      <c r="B145" s="23"/>
      <c r="C145" s="29"/>
      <c r="D145" s="29"/>
      <c r="E145" s="29"/>
      <c r="F145" s="29"/>
      <c r="G145" s="29"/>
      <c r="H145" s="29"/>
      <c r="I145" s="29"/>
      <c r="J145" s="25"/>
      <c r="K145" s="26"/>
    </row>
    <row r="146" spans="2:11">
      <c r="B146" s="23"/>
      <c r="C146" s="29"/>
      <c r="D146" s="29"/>
      <c r="E146" s="29"/>
      <c r="F146" s="29"/>
      <c r="G146" s="29"/>
      <c r="H146" s="29"/>
      <c r="I146" s="29"/>
      <c r="J146" s="25"/>
      <c r="K146" s="26"/>
    </row>
    <row r="147" spans="2:11">
      <c r="B147" s="23"/>
      <c r="C147" s="29"/>
      <c r="D147" s="29"/>
      <c r="E147" s="29"/>
      <c r="F147" s="29"/>
      <c r="G147" s="29"/>
      <c r="H147" s="29"/>
      <c r="I147" s="29"/>
      <c r="J147" s="25"/>
      <c r="K147" s="26"/>
    </row>
    <row r="148" spans="2:11">
      <c r="B148" s="23"/>
      <c r="C148" s="29"/>
      <c r="D148" s="29"/>
      <c r="E148" s="29"/>
      <c r="F148" s="29"/>
      <c r="G148" s="29"/>
      <c r="H148" s="29"/>
      <c r="I148" s="29"/>
      <c r="J148" s="25"/>
      <c r="K148" s="26"/>
    </row>
    <row r="149" spans="2:11">
      <c r="B149" s="23"/>
      <c r="C149" s="29"/>
      <c r="D149" s="29"/>
      <c r="E149" s="29"/>
      <c r="F149" s="29"/>
      <c r="G149" s="29"/>
      <c r="H149" s="29"/>
      <c r="I149" s="29"/>
      <c r="J149" s="25"/>
      <c r="K149" s="26"/>
    </row>
    <row r="150" spans="2:11">
      <c r="B150" s="23"/>
      <c r="C150" s="29"/>
      <c r="D150" s="29"/>
      <c r="E150" s="29"/>
      <c r="F150" s="29"/>
      <c r="G150" s="29"/>
      <c r="H150" s="29"/>
      <c r="I150" s="29"/>
      <c r="J150" s="25"/>
      <c r="K150" s="26"/>
    </row>
    <row r="151" spans="2:11">
      <c r="B151" s="23"/>
      <c r="C151" s="29"/>
      <c r="D151" s="29"/>
      <c r="E151" s="29"/>
      <c r="F151" s="29"/>
      <c r="G151" s="29"/>
      <c r="H151" s="29"/>
      <c r="I151" s="29"/>
      <c r="J151" s="25"/>
      <c r="K151" s="26"/>
    </row>
    <row r="152" spans="2:11">
      <c r="B152" s="23"/>
      <c r="C152" s="29"/>
      <c r="D152" s="29"/>
      <c r="E152" s="29"/>
      <c r="F152" s="29"/>
      <c r="G152" s="29"/>
      <c r="H152" s="29"/>
      <c r="I152" s="29"/>
      <c r="J152" s="25"/>
      <c r="K152" s="26"/>
    </row>
    <row r="153" spans="2:11">
      <c r="B153" s="23"/>
      <c r="C153" s="29"/>
      <c r="D153" s="29"/>
      <c r="E153" s="29"/>
      <c r="F153" s="29"/>
      <c r="G153" s="29"/>
      <c r="H153" s="29"/>
      <c r="I153" s="29"/>
      <c r="J153" s="25"/>
      <c r="K153" s="26"/>
    </row>
    <row r="154" spans="2:11">
      <c r="B154" s="23"/>
      <c r="C154" s="29"/>
      <c r="D154" s="29"/>
      <c r="E154" s="29"/>
      <c r="F154" s="29"/>
      <c r="G154" s="29"/>
      <c r="H154" s="29"/>
      <c r="I154" s="29"/>
      <c r="J154" s="25"/>
      <c r="K154" s="26"/>
    </row>
    <row r="155" spans="2:11">
      <c r="B155" s="23"/>
      <c r="C155" s="29"/>
      <c r="D155" s="29"/>
      <c r="E155" s="29"/>
      <c r="F155" s="29"/>
      <c r="G155" s="29"/>
      <c r="H155" s="29"/>
      <c r="I155" s="29"/>
      <c r="J155" s="25"/>
      <c r="K155" s="26"/>
    </row>
    <row r="156" spans="2:11">
      <c r="B156" s="23"/>
      <c r="C156" s="29"/>
      <c r="D156" s="29"/>
      <c r="E156" s="29"/>
      <c r="F156" s="29"/>
      <c r="G156" s="29"/>
      <c r="H156" s="29"/>
      <c r="I156" s="29"/>
      <c r="J156" s="25"/>
      <c r="K156" s="26"/>
    </row>
    <row r="157" spans="2:11">
      <c r="B157" s="23"/>
      <c r="C157" s="29"/>
      <c r="D157" s="29"/>
      <c r="E157" s="29"/>
      <c r="F157" s="29"/>
      <c r="G157" s="29"/>
      <c r="H157" s="29"/>
      <c r="I157" s="29"/>
      <c r="J157" s="25"/>
      <c r="K157" s="26"/>
    </row>
    <row r="158" spans="2:11">
      <c r="B158" s="23"/>
      <c r="C158" s="29"/>
      <c r="D158" s="29"/>
      <c r="E158" s="29"/>
      <c r="F158" s="29"/>
      <c r="G158" s="29"/>
      <c r="H158" s="29"/>
      <c r="I158" s="29"/>
      <c r="J158" s="25"/>
      <c r="K158" s="26"/>
    </row>
    <row r="159" spans="2:11">
      <c r="B159" s="23"/>
      <c r="C159" s="29"/>
      <c r="D159" s="29"/>
      <c r="E159" s="29"/>
      <c r="F159" s="29"/>
      <c r="G159" s="29"/>
      <c r="H159" s="29"/>
      <c r="I159" s="29"/>
      <c r="J159" s="25"/>
      <c r="K159" s="26"/>
    </row>
    <row r="160" spans="2:11">
      <c r="B160" s="23"/>
      <c r="C160" s="29"/>
      <c r="D160" s="29"/>
      <c r="E160" s="29"/>
      <c r="F160" s="29"/>
      <c r="G160" s="29"/>
      <c r="H160" s="29"/>
      <c r="I160" s="29"/>
      <c r="J160" s="25"/>
      <c r="K160" s="26"/>
    </row>
    <row r="161" spans="2:11">
      <c r="B161" s="23"/>
      <c r="C161" s="29"/>
      <c r="D161" s="29"/>
      <c r="E161" s="29"/>
      <c r="F161" s="29"/>
      <c r="G161" s="29"/>
      <c r="H161" s="29"/>
      <c r="I161" s="29"/>
      <c r="J161" s="25"/>
      <c r="K161" s="26"/>
    </row>
    <row r="162" spans="2:11">
      <c r="B162" s="23"/>
      <c r="C162" s="29"/>
      <c r="D162" s="29"/>
      <c r="E162" s="29"/>
      <c r="F162" s="29"/>
      <c r="G162" s="29"/>
      <c r="H162" s="29"/>
      <c r="I162" s="29"/>
      <c r="J162" s="25"/>
      <c r="K162" s="26"/>
    </row>
    <row r="163" spans="2:11">
      <c r="B163" s="23"/>
      <c r="C163" s="29"/>
      <c r="D163" s="29"/>
      <c r="E163" s="29"/>
      <c r="F163" s="29"/>
      <c r="G163" s="29"/>
      <c r="H163" s="29"/>
      <c r="I163" s="29"/>
      <c r="J163" s="25"/>
      <c r="K163" s="26"/>
    </row>
    <row r="164" spans="2:11">
      <c r="B164" s="23"/>
      <c r="C164" s="29"/>
      <c r="D164" s="29"/>
      <c r="E164" s="29"/>
      <c r="F164" s="29"/>
      <c r="G164" s="29"/>
      <c r="H164" s="29"/>
      <c r="I164" s="29"/>
      <c r="J164" s="25"/>
      <c r="K164" s="26"/>
    </row>
    <row r="165" spans="2:11">
      <c r="B165" s="23"/>
      <c r="C165" s="29"/>
      <c r="D165" s="29"/>
      <c r="E165" s="29"/>
      <c r="F165" s="29"/>
      <c r="G165" s="29"/>
      <c r="H165" s="29"/>
      <c r="I165" s="29"/>
      <c r="J165" s="25"/>
      <c r="K165" s="26"/>
    </row>
    <row r="166" spans="2:11" ht="19.5" thickBot="1">
      <c r="B166" s="34"/>
      <c r="C166" s="35"/>
      <c r="D166" s="35"/>
      <c r="E166" s="35"/>
      <c r="F166" s="35"/>
      <c r="G166" s="35"/>
      <c r="H166" s="35"/>
      <c r="I166" s="35"/>
      <c r="J166" s="32"/>
      <c r="K166" s="33"/>
    </row>
    <row r="167" spans="2:11">
      <c r="H167" s="28"/>
      <c r="I167" s="28"/>
      <c r="J167" s="36"/>
      <c r="K167" s="37"/>
    </row>
  </sheetData>
  <autoFilter ref="A2:K2" xr:uid="{12139E9A-2132-4AD8-BEBA-82FDC89D9E58}"/>
  <phoneticPr fontId="3"/>
  <dataValidations count="1">
    <dataValidation type="list" showErrorMessage="1" sqref="C120 C47:C84 C86:C102" xr:uid="{920E686B-B082-4639-8A45-4D47E26B0D03}">
      <formula1>"SUB,DJ,GMT,DAYTONA,DD,YACHT,EX,EX2,SEA DWELLER,DEEP SEA,SKY,OP,DATE,その他"</formula1>
    </dataValidation>
  </dataValidations>
  <hyperlinks>
    <hyperlink ref="K3" r:id="rId1" xr:uid="{AD599085-BBCB-4EA6-B8A6-415D187801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A99B-AD96-4D23-A0AC-B1672587EA40}">
  <dimension ref="A1:E554"/>
  <sheetViews>
    <sheetView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1.375" style="3" bestFit="1" customWidth="1"/>
    <col min="2" max="2" width="13.25" style="3" customWidth="1"/>
    <col min="3" max="3" width="11.625" style="3" bestFit="1" customWidth="1"/>
    <col min="4" max="4" width="12.75" style="3" bestFit="1" customWidth="1"/>
    <col min="6" max="16384" width="9" style="3"/>
  </cols>
  <sheetData>
    <row r="1" spans="1:4" ht="19.5" thickBot="1">
      <c r="A1" s="12">
        <v>45412</v>
      </c>
      <c r="B1" s="12">
        <v>45419</v>
      </c>
      <c r="C1" s="12"/>
      <c r="D1" s="12"/>
    </row>
    <row r="2" spans="1:4" ht="19.5" thickBot="1">
      <c r="A2" s="13" t="s">
        <v>766</v>
      </c>
      <c r="B2" s="13" t="s">
        <v>830</v>
      </c>
      <c r="C2" s="13"/>
      <c r="D2" s="13"/>
    </row>
    <row r="3" spans="1:4">
      <c r="A3" s="2" t="s">
        <v>747</v>
      </c>
      <c r="B3" s="4"/>
      <c r="C3" s="61"/>
      <c r="D3" s="14"/>
    </row>
    <row r="4" spans="1:4">
      <c r="A4" s="3" t="s">
        <v>745</v>
      </c>
      <c r="B4" s="6" t="s">
        <v>745</v>
      </c>
      <c r="C4" s="61"/>
    </row>
    <row r="5" spans="1:4">
      <c r="A5" s="3" t="s">
        <v>741</v>
      </c>
      <c r="B5" s="5" t="s">
        <v>741</v>
      </c>
      <c r="C5" s="61"/>
    </row>
    <row r="6" spans="1:4">
      <c r="A6" s="3" t="s">
        <v>743</v>
      </c>
      <c r="B6" s="6" t="s">
        <v>743</v>
      </c>
      <c r="C6" s="61"/>
    </row>
    <row r="7" spans="1:4">
      <c r="A7" s="3" t="s">
        <v>739</v>
      </c>
      <c r="B7" s="6" t="s">
        <v>739</v>
      </c>
      <c r="C7" s="61"/>
    </row>
    <row r="8" spans="1:4">
      <c r="A8" s="3" t="s">
        <v>737</v>
      </c>
      <c r="B8" s="6" t="s">
        <v>737</v>
      </c>
      <c r="C8" s="61"/>
    </row>
    <row r="9" spans="1:4">
      <c r="A9" s="3" t="s">
        <v>735</v>
      </c>
      <c r="B9" s="6" t="s">
        <v>735</v>
      </c>
      <c r="C9" s="61"/>
    </row>
    <row r="10" spans="1:4">
      <c r="A10" s="3" t="s">
        <v>733</v>
      </c>
      <c r="B10" s="6" t="s">
        <v>733</v>
      </c>
      <c r="C10" s="61"/>
    </row>
    <row r="11" spans="1:4">
      <c r="A11" s="3" t="s">
        <v>731</v>
      </c>
      <c r="B11" s="4"/>
      <c r="C11" s="61"/>
    </row>
    <row r="12" spans="1:4">
      <c r="A12" s="3" t="s">
        <v>729</v>
      </c>
      <c r="B12" s="6" t="s">
        <v>729</v>
      </c>
      <c r="C12" s="61"/>
    </row>
    <row r="13" spans="1:4">
      <c r="A13" s="3" t="s">
        <v>727</v>
      </c>
      <c r="B13" s="6" t="s">
        <v>727</v>
      </c>
      <c r="C13" s="61"/>
    </row>
    <row r="14" spans="1:4">
      <c r="A14" s="3" t="s">
        <v>725</v>
      </c>
      <c r="B14" s="6" t="s">
        <v>725</v>
      </c>
      <c r="C14" s="61"/>
    </row>
    <row r="15" spans="1:4">
      <c r="A15" s="3" t="s">
        <v>723</v>
      </c>
      <c r="B15" s="4"/>
      <c r="C15" s="61"/>
    </row>
    <row r="16" spans="1:4">
      <c r="A16" s="3" t="s">
        <v>721</v>
      </c>
      <c r="B16" s="6" t="s">
        <v>721</v>
      </c>
      <c r="C16" s="61"/>
    </row>
    <row r="17" spans="1:3">
      <c r="A17" s="3" t="s">
        <v>719</v>
      </c>
      <c r="B17" s="6" t="s">
        <v>719</v>
      </c>
      <c r="C17" s="61"/>
    </row>
    <row r="18" spans="1:3">
      <c r="A18" s="3" t="s">
        <v>717</v>
      </c>
      <c r="B18" s="6" t="s">
        <v>717</v>
      </c>
      <c r="C18" s="61"/>
    </row>
    <row r="19" spans="1:3">
      <c r="A19" s="3" t="s">
        <v>715</v>
      </c>
      <c r="B19" s="6" t="s">
        <v>715</v>
      </c>
      <c r="C19" s="61"/>
    </row>
    <row r="20" spans="1:3">
      <c r="A20" s="3" t="s">
        <v>713</v>
      </c>
      <c r="B20" s="7" t="s">
        <v>713</v>
      </c>
      <c r="C20" s="61"/>
    </row>
    <row r="21" spans="1:3">
      <c r="A21" s="3" t="s">
        <v>709</v>
      </c>
      <c r="B21" s="6" t="s">
        <v>709</v>
      </c>
      <c r="C21" s="61"/>
    </row>
    <row r="22" spans="1:3">
      <c r="A22" s="3" t="s">
        <v>711</v>
      </c>
      <c r="B22" s="6" t="s">
        <v>711</v>
      </c>
      <c r="C22" s="61"/>
    </row>
    <row r="23" spans="1:3">
      <c r="A23" s="3" t="s">
        <v>707</v>
      </c>
      <c r="B23" s="6" t="s">
        <v>707</v>
      </c>
      <c r="C23" s="61"/>
    </row>
    <row r="24" spans="1:3">
      <c r="A24" s="3" t="s">
        <v>705</v>
      </c>
      <c r="B24" s="6" t="s">
        <v>705</v>
      </c>
      <c r="C24" s="61"/>
    </row>
    <row r="25" spans="1:3">
      <c r="A25" s="3" t="s">
        <v>660</v>
      </c>
      <c r="B25" s="6" t="s">
        <v>660</v>
      </c>
      <c r="C25" s="61"/>
    </row>
    <row r="26" spans="1:3">
      <c r="A26" s="3" t="s">
        <v>516</v>
      </c>
      <c r="B26" s="6" t="s">
        <v>516</v>
      </c>
      <c r="C26" s="61"/>
    </row>
    <row r="27" spans="1:3">
      <c r="A27" s="3" t="s">
        <v>514</v>
      </c>
      <c r="B27" s="4"/>
      <c r="C27" s="61"/>
    </row>
    <row r="28" spans="1:3">
      <c r="A28" s="3" t="s">
        <v>658</v>
      </c>
      <c r="B28" s="4"/>
      <c r="C28" s="61"/>
    </row>
    <row r="29" spans="1:3">
      <c r="A29" s="3" t="s">
        <v>703</v>
      </c>
      <c r="B29" s="6" t="s">
        <v>703</v>
      </c>
      <c r="C29" s="61"/>
    </row>
    <row r="30" spans="1:3">
      <c r="A30" s="3" t="s">
        <v>699</v>
      </c>
      <c r="B30" s="6" t="s">
        <v>699</v>
      </c>
      <c r="C30" s="61"/>
    </row>
    <row r="31" spans="1:3">
      <c r="A31" s="3" t="s">
        <v>701</v>
      </c>
      <c r="B31" s="6" t="s">
        <v>701</v>
      </c>
      <c r="C31" s="61"/>
    </row>
    <row r="32" spans="1:3">
      <c r="A32" s="3" t="s">
        <v>697</v>
      </c>
      <c r="B32" s="6" t="s">
        <v>697</v>
      </c>
      <c r="C32" s="61"/>
    </row>
    <row r="33" spans="1:3">
      <c r="A33" s="3" t="s">
        <v>695</v>
      </c>
      <c r="B33" s="4"/>
      <c r="C33" s="61"/>
    </row>
    <row r="34" spans="1:3">
      <c r="A34" s="3" t="s">
        <v>693</v>
      </c>
      <c r="B34" s="6" t="s">
        <v>693</v>
      </c>
      <c r="C34" s="61"/>
    </row>
    <row r="35" spans="1:3">
      <c r="A35" s="3" t="s">
        <v>518</v>
      </c>
      <c r="B35" s="6" t="s">
        <v>518</v>
      </c>
      <c r="C35" s="61"/>
    </row>
    <row r="36" spans="1:3">
      <c r="A36" s="3" t="s">
        <v>524</v>
      </c>
      <c r="B36" s="6" t="s">
        <v>524</v>
      </c>
      <c r="C36" s="61"/>
    </row>
    <row r="37" spans="1:3">
      <c r="A37" s="3" t="s">
        <v>522</v>
      </c>
      <c r="B37" s="6" t="s">
        <v>522</v>
      </c>
      <c r="C37" s="61"/>
    </row>
    <row r="38" spans="1:3">
      <c r="A38" s="3" t="s">
        <v>512</v>
      </c>
      <c r="B38" s="6" t="s">
        <v>512</v>
      </c>
      <c r="C38" s="61"/>
    </row>
    <row r="39" spans="1:3">
      <c r="A39" s="3" t="s">
        <v>520</v>
      </c>
      <c r="B39" s="6" t="s">
        <v>520</v>
      </c>
      <c r="C39" s="61"/>
    </row>
    <row r="40" spans="1:3">
      <c r="A40" s="3" t="s">
        <v>691</v>
      </c>
      <c r="B40" s="6" t="s">
        <v>691</v>
      </c>
      <c r="C40" s="61"/>
    </row>
    <row r="41" spans="1:3">
      <c r="A41" s="3" t="s">
        <v>689</v>
      </c>
      <c r="B41" s="6" t="s">
        <v>689</v>
      </c>
      <c r="C41" s="61"/>
    </row>
    <row r="42" spans="1:3">
      <c r="A42" s="3" t="s">
        <v>685</v>
      </c>
      <c r="B42" s="6" t="s">
        <v>685</v>
      </c>
      <c r="C42" s="61"/>
    </row>
    <row r="43" spans="1:3">
      <c r="A43" s="3" t="s">
        <v>687</v>
      </c>
      <c r="B43" s="6" t="s">
        <v>687</v>
      </c>
      <c r="C43" s="61"/>
    </row>
    <row r="44" spans="1:3">
      <c r="A44" s="3" t="s">
        <v>428</v>
      </c>
      <c r="B44" s="4"/>
      <c r="C44" s="61"/>
    </row>
    <row r="45" spans="1:3">
      <c r="A45" s="3" t="s">
        <v>682</v>
      </c>
      <c r="B45" s="6" t="s">
        <v>682</v>
      </c>
      <c r="C45" s="61"/>
    </row>
    <row r="46" spans="1:3">
      <c r="A46" s="3" t="s">
        <v>680</v>
      </c>
      <c r="B46" s="6" t="s">
        <v>680</v>
      </c>
      <c r="C46" s="61"/>
    </row>
    <row r="47" spans="1:3">
      <c r="A47" s="3" t="s">
        <v>678</v>
      </c>
      <c r="B47" s="6" t="s">
        <v>678</v>
      </c>
      <c r="C47" s="61"/>
    </row>
    <row r="48" spans="1:3">
      <c r="A48" s="3" t="s">
        <v>676</v>
      </c>
      <c r="B48" s="6" t="s">
        <v>676</v>
      </c>
      <c r="C48" s="61"/>
    </row>
    <row r="49" spans="1:3">
      <c r="A49" s="3" t="s">
        <v>673</v>
      </c>
      <c r="B49" s="4"/>
      <c r="C49" s="61"/>
    </row>
    <row r="50" spans="1:3">
      <c r="A50" s="3" t="s">
        <v>510</v>
      </c>
      <c r="B50" s="6" t="s">
        <v>510</v>
      </c>
      <c r="C50" s="61"/>
    </row>
    <row r="51" spans="1:3">
      <c r="A51" s="3" t="s">
        <v>671</v>
      </c>
      <c r="B51" s="6" t="s">
        <v>671</v>
      </c>
      <c r="C51" s="61"/>
    </row>
    <row r="52" spans="1:3">
      <c r="A52" s="3" t="s">
        <v>643</v>
      </c>
      <c r="B52" s="6" t="s">
        <v>643</v>
      </c>
      <c r="C52" s="61"/>
    </row>
    <row r="53" spans="1:3">
      <c r="A53" s="3" t="s">
        <v>668</v>
      </c>
      <c r="B53" s="6" t="s">
        <v>668</v>
      </c>
      <c r="C53" s="61"/>
    </row>
    <row r="54" spans="1:3">
      <c r="A54" s="3" t="s">
        <v>666</v>
      </c>
      <c r="B54" s="6" t="s">
        <v>666</v>
      </c>
      <c r="C54" s="61"/>
    </row>
    <row r="55" spans="1:3">
      <c r="A55" s="3" t="s">
        <v>662</v>
      </c>
      <c r="B55" s="7" t="s">
        <v>662</v>
      </c>
      <c r="C55" s="61"/>
    </row>
    <row r="56" spans="1:3">
      <c r="A56" s="3" t="s">
        <v>664</v>
      </c>
      <c r="B56" s="6" t="s">
        <v>664</v>
      </c>
      <c r="C56" s="61"/>
    </row>
    <row r="57" spans="1:3">
      <c r="A57" s="3" t="s">
        <v>633</v>
      </c>
      <c r="B57" s="6" t="s">
        <v>633</v>
      </c>
      <c r="C57" s="61"/>
    </row>
    <row r="58" spans="1:3">
      <c r="A58" s="3" t="s">
        <v>641</v>
      </c>
      <c r="B58" s="4"/>
      <c r="C58" s="61"/>
    </row>
    <row r="59" spans="1:3">
      <c r="A59" s="3" t="s">
        <v>639</v>
      </c>
      <c r="B59" s="6" t="s">
        <v>639</v>
      </c>
      <c r="C59" s="61"/>
    </row>
    <row r="60" spans="1:3">
      <c r="A60" s="3" t="s">
        <v>635</v>
      </c>
      <c r="B60" s="4"/>
      <c r="C60" s="61"/>
    </row>
    <row r="61" spans="1:3">
      <c r="A61" s="3" t="s">
        <v>656</v>
      </c>
      <c r="B61" s="6" t="s">
        <v>656</v>
      </c>
      <c r="C61" s="61"/>
    </row>
    <row r="62" spans="1:3">
      <c r="A62" s="3" t="s">
        <v>637</v>
      </c>
      <c r="B62" s="7" t="s">
        <v>637</v>
      </c>
      <c r="C62" s="61"/>
    </row>
    <row r="63" spans="1:3">
      <c r="A63" s="3" t="s">
        <v>629</v>
      </c>
      <c r="B63" s="6" t="s">
        <v>629</v>
      </c>
      <c r="C63" s="61"/>
    </row>
    <row r="64" spans="1:3">
      <c r="A64" s="3" t="s">
        <v>654</v>
      </c>
      <c r="B64" s="6" t="s">
        <v>654</v>
      </c>
      <c r="C64" s="61"/>
    </row>
    <row r="65" spans="1:4">
      <c r="A65" s="3" t="s">
        <v>652</v>
      </c>
      <c r="B65" s="7" t="s">
        <v>652</v>
      </c>
      <c r="C65" s="61"/>
    </row>
    <row r="66" spans="1:4">
      <c r="A66" s="3" t="s">
        <v>650</v>
      </c>
      <c r="B66" s="6" t="s">
        <v>650</v>
      </c>
      <c r="C66" s="61"/>
    </row>
    <row r="67" spans="1:4">
      <c r="A67" s="3" t="s">
        <v>631</v>
      </c>
      <c r="B67" s="7" t="s">
        <v>631</v>
      </c>
      <c r="C67" s="61"/>
    </row>
    <row r="68" spans="1:4">
      <c r="A68" s="3" t="s">
        <v>647</v>
      </c>
      <c r="B68" s="6" t="s">
        <v>647</v>
      </c>
      <c r="C68" s="61"/>
    </row>
    <row r="69" spans="1:4" ht="14.25" customHeight="1">
      <c r="A69" s="3" t="s">
        <v>645</v>
      </c>
      <c r="B69" s="4"/>
      <c r="C69" s="61"/>
    </row>
    <row r="70" spans="1:4">
      <c r="A70" s="3" t="s">
        <v>420</v>
      </c>
      <c r="B70" s="6" t="s">
        <v>420</v>
      </c>
      <c r="C70" s="61"/>
    </row>
    <row r="71" spans="1:4">
      <c r="A71" s="3" t="s">
        <v>552</v>
      </c>
      <c r="B71" s="6" t="s">
        <v>552</v>
      </c>
      <c r="C71" s="61"/>
    </row>
    <row r="72" spans="1:4">
      <c r="A72" s="3" t="s">
        <v>418</v>
      </c>
      <c r="B72" s="6" t="s">
        <v>418</v>
      </c>
      <c r="C72" s="61"/>
    </row>
    <row r="73" spans="1:4">
      <c r="A73" s="3" t="s">
        <v>416</v>
      </c>
      <c r="B73" s="6" t="s">
        <v>416</v>
      </c>
      <c r="C73" s="61"/>
    </row>
    <row r="74" spans="1:4">
      <c r="A74" s="3" t="s">
        <v>548</v>
      </c>
      <c r="B74" s="6" t="s">
        <v>548</v>
      </c>
      <c r="C74" s="61"/>
    </row>
    <row r="75" spans="1:4">
      <c r="A75" s="3" t="s">
        <v>550</v>
      </c>
      <c r="B75" s="4"/>
      <c r="C75" s="61"/>
      <c r="D75" s="7"/>
    </row>
    <row r="76" spans="1:4">
      <c r="A76" s="3" t="s">
        <v>542</v>
      </c>
      <c r="B76" s="6" t="s">
        <v>542</v>
      </c>
      <c r="C76" s="61"/>
    </row>
    <row r="77" spans="1:4">
      <c r="A77" s="3" t="s">
        <v>546</v>
      </c>
      <c r="B77" s="6" t="s">
        <v>546</v>
      </c>
      <c r="C77" s="61"/>
    </row>
    <row r="78" spans="1:4">
      <c r="A78" s="3" t="s">
        <v>544</v>
      </c>
      <c r="B78" s="6" t="s">
        <v>544</v>
      </c>
      <c r="C78" s="61"/>
      <c r="D78" s="7"/>
    </row>
    <row r="79" spans="1:4">
      <c r="A79" s="3" t="s">
        <v>414</v>
      </c>
      <c r="B79" s="6" t="s">
        <v>414</v>
      </c>
      <c r="C79" s="61"/>
      <c r="D79" s="7"/>
    </row>
    <row r="80" spans="1:4">
      <c r="A80" s="3" t="s">
        <v>627</v>
      </c>
      <c r="B80" s="6" t="s">
        <v>627</v>
      </c>
      <c r="C80" s="61"/>
      <c r="D80" s="7"/>
    </row>
    <row r="81" spans="1:4">
      <c r="A81" s="3" t="s">
        <v>412</v>
      </c>
      <c r="B81" s="6" t="s">
        <v>412</v>
      </c>
      <c r="C81" s="61"/>
      <c r="D81" s="7"/>
    </row>
    <row r="82" spans="1:4">
      <c r="A82" s="3" t="s">
        <v>410</v>
      </c>
      <c r="B82" s="4"/>
      <c r="C82" s="61"/>
    </row>
    <row r="83" spans="1:4">
      <c r="A83" s="3" t="s">
        <v>408</v>
      </c>
      <c r="B83" s="4"/>
      <c r="C83" s="61"/>
    </row>
    <row r="84" spans="1:4">
      <c r="A84" s="3" t="s">
        <v>625</v>
      </c>
      <c r="B84" s="6" t="s">
        <v>625</v>
      </c>
      <c r="C84" s="61"/>
      <c r="D84" s="7"/>
    </row>
    <row r="85" spans="1:4">
      <c r="A85" s="3" t="s">
        <v>406</v>
      </c>
      <c r="B85" s="6" t="s">
        <v>406</v>
      </c>
      <c r="C85" s="61"/>
    </row>
    <row r="86" spans="1:4">
      <c r="A86" s="3" t="s">
        <v>540</v>
      </c>
      <c r="B86" s="6" t="s">
        <v>540</v>
      </c>
      <c r="C86" s="61"/>
    </row>
    <row r="87" spans="1:4">
      <c r="A87" s="3" t="s">
        <v>538</v>
      </c>
      <c r="B87" s="6" t="s">
        <v>538</v>
      </c>
      <c r="C87" s="61"/>
    </row>
    <row r="88" spans="1:4">
      <c r="A88" s="3" t="s">
        <v>623</v>
      </c>
      <c r="B88" s="6" t="s">
        <v>623</v>
      </c>
      <c r="C88" s="61"/>
    </row>
    <row r="89" spans="1:4">
      <c r="A89" s="3" t="s">
        <v>621</v>
      </c>
      <c r="B89" s="4"/>
      <c r="C89" s="61"/>
    </row>
    <row r="90" spans="1:4">
      <c r="A90" s="3" t="s">
        <v>617</v>
      </c>
      <c r="B90" s="4"/>
      <c r="C90" s="61"/>
    </row>
    <row r="91" spans="1:4">
      <c r="A91" s="3" t="s">
        <v>536</v>
      </c>
      <c r="B91" s="6" t="s">
        <v>536</v>
      </c>
      <c r="C91" s="61"/>
    </row>
    <row r="92" spans="1:4">
      <c r="A92" s="3" t="s">
        <v>534</v>
      </c>
      <c r="B92" s="4"/>
      <c r="C92" s="61"/>
      <c r="D92" s="7"/>
    </row>
    <row r="93" spans="1:4">
      <c r="A93" s="3" t="s">
        <v>532</v>
      </c>
      <c r="B93" s="6" t="s">
        <v>532</v>
      </c>
      <c r="C93" s="61"/>
    </row>
    <row r="94" spans="1:4">
      <c r="A94" s="3" t="s">
        <v>609</v>
      </c>
      <c r="B94" s="6" t="s">
        <v>609</v>
      </c>
      <c r="C94" s="61"/>
    </row>
    <row r="95" spans="1:4">
      <c r="A95" s="3" t="s">
        <v>612</v>
      </c>
      <c r="B95" s="6" t="s">
        <v>612</v>
      </c>
      <c r="C95" s="61"/>
    </row>
    <row r="96" spans="1:4">
      <c r="A96" s="3" t="s">
        <v>607</v>
      </c>
      <c r="B96" s="6" t="s">
        <v>607</v>
      </c>
      <c r="C96" s="61"/>
    </row>
    <row r="97" spans="1:4">
      <c r="A97" s="3" t="s">
        <v>605</v>
      </c>
      <c r="B97" s="6" t="s">
        <v>605</v>
      </c>
      <c r="C97" s="61"/>
    </row>
    <row r="98" spans="1:4">
      <c r="A98" s="3" t="s">
        <v>561</v>
      </c>
      <c r="B98" s="6" t="s">
        <v>561</v>
      </c>
      <c r="C98" s="61"/>
    </row>
    <row r="99" spans="1:4">
      <c r="A99" s="3" t="s">
        <v>559</v>
      </c>
      <c r="B99" s="6" t="s">
        <v>559</v>
      </c>
      <c r="C99" s="61"/>
    </row>
    <row r="100" spans="1:4">
      <c r="A100" s="3" t="s">
        <v>601</v>
      </c>
      <c r="B100" s="6" t="s">
        <v>601</v>
      </c>
      <c r="C100" s="61"/>
    </row>
    <row r="101" spans="1:4">
      <c r="A101" s="3" t="s">
        <v>603</v>
      </c>
      <c r="B101" s="6" t="s">
        <v>603</v>
      </c>
      <c r="C101" s="61"/>
    </row>
    <row r="102" spans="1:4">
      <c r="A102" s="3" t="s">
        <v>615</v>
      </c>
      <c r="B102" s="4"/>
      <c r="C102" s="61"/>
    </row>
    <row r="103" spans="1:4">
      <c r="A103" s="3" t="s">
        <v>599</v>
      </c>
      <c r="B103" s="6" t="s">
        <v>599</v>
      </c>
      <c r="C103" s="61"/>
    </row>
    <row r="104" spans="1:4">
      <c r="A104" s="3" t="s">
        <v>595</v>
      </c>
      <c r="B104" s="6" t="s">
        <v>595</v>
      </c>
      <c r="C104" s="61"/>
      <c r="D104" s="7"/>
    </row>
    <row r="105" spans="1:4">
      <c r="A105" s="3" t="s">
        <v>597</v>
      </c>
      <c r="B105" s="4"/>
      <c r="C105" s="61"/>
    </row>
    <row r="106" spans="1:4">
      <c r="A106" s="3" t="s">
        <v>591</v>
      </c>
      <c r="B106" s="6" t="s">
        <v>591</v>
      </c>
      <c r="C106" s="61"/>
    </row>
    <row r="107" spans="1:4">
      <c r="A107" s="3" t="s">
        <v>589</v>
      </c>
      <c r="B107" s="6" t="s">
        <v>589</v>
      </c>
      <c r="C107" s="61"/>
      <c r="D107" s="7"/>
    </row>
    <row r="108" spans="1:4">
      <c r="A108" s="3" t="s">
        <v>587</v>
      </c>
      <c r="B108" s="6" t="s">
        <v>587</v>
      </c>
      <c r="C108" s="61"/>
    </row>
    <row r="109" spans="1:4">
      <c r="A109" s="3" t="s">
        <v>593</v>
      </c>
      <c r="B109" s="6" t="s">
        <v>593</v>
      </c>
      <c r="C109" s="61"/>
    </row>
    <row r="110" spans="1:4">
      <c r="A110" s="3" t="s">
        <v>557</v>
      </c>
      <c r="B110" s="6" t="s">
        <v>557</v>
      </c>
      <c r="C110" s="61"/>
      <c r="D110" s="7"/>
    </row>
    <row r="111" spans="1:4">
      <c r="A111" s="3" t="s">
        <v>585</v>
      </c>
      <c r="B111" s="6" t="s">
        <v>585</v>
      </c>
      <c r="C111" s="61"/>
    </row>
    <row r="112" spans="1:4">
      <c r="A112" s="3" t="s">
        <v>583</v>
      </c>
      <c r="B112" s="6" t="s">
        <v>583</v>
      </c>
      <c r="C112" s="61"/>
    </row>
    <row r="113" spans="1:3">
      <c r="A113" s="3" t="s">
        <v>579</v>
      </c>
      <c r="B113" s="6" t="s">
        <v>579</v>
      </c>
      <c r="C113" s="61"/>
    </row>
    <row r="114" spans="1:3">
      <c r="A114" s="3" t="s">
        <v>581</v>
      </c>
      <c r="B114" s="6" t="s">
        <v>581</v>
      </c>
      <c r="C114" s="61"/>
    </row>
    <row r="115" spans="1:3">
      <c r="A115" s="3" t="s">
        <v>565</v>
      </c>
      <c r="B115" s="6" t="s">
        <v>565</v>
      </c>
      <c r="C115" s="61"/>
    </row>
    <row r="116" spans="1:3">
      <c r="A116" s="3" t="s">
        <v>577</v>
      </c>
      <c r="B116" s="6" t="s">
        <v>577</v>
      </c>
      <c r="C116" s="61"/>
    </row>
    <row r="117" spans="1:3">
      <c r="A117" s="3" t="s">
        <v>575</v>
      </c>
      <c r="B117" s="4"/>
      <c r="C117" s="61"/>
    </row>
    <row r="118" spans="1:3">
      <c r="A118" s="3" t="s">
        <v>573</v>
      </c>
      <c r="B118" s="6" t="s">
        <v>573</v>
      </c>
      <c r="C118" s="61"/>
    </row>
    <row r="119" spans="1:3">
      <c r="A119" s="3" t="s">
        <v>571</v>
      </c>
      <c r="B119" s="6" t="s">
        <v>571</v>
      </c>
      <c r="C119" s="61"/>
    </row>
    <row r="120" spans="1:3">
      <c r="A120" s="3" t="s">
        <v>569</v>
      </c>
      <c r="B120" s="6" t="s">
        <v>569</v>
      </c>
      <c r="C120" s="61"/>
    </row>
    <row r="121" spans="1:3">
      <c r="A121" s="3" t="s">
        <v>567</v>
      </c>
      <c r="B121" s="6" t="s">
        <v>567</v>
      </c>
      <c r="C121" s="61"/>
    </row>
    <row r="122" spans="1:3">
      <c r="A122" s="3" t="s">
        <v>563</v>
      </c>
      <c r="B122" s="6" t="s">
        <v>563</v>
      </c>
      <c r="C122" s="61"/>
    </row>
    <row r="123" spans="1:3">
      <c r="A123" s="3" t="s">
        <v>554</v>
      </c>
      <c r="B123" s="6" t="s">
        <v>554</v>
      </c>
      <c r="C123" s="61"/>
    </row>
    <row r="124" spans="1:3">
      <c r="A124" s="3" t="s">
        <v>508</v>
      </c>
      <c r="B124" s="6" t="s">
        <v>508</v>
      </c>
      <c r="C124" s="61"/>
    </row>
    <row r="125" spans="1:3">
      <c r="A125" s="3" t="s">
        <v>530</v>
      </c>
      <c r="B125" s="6" t="s">
        <v>530</v>
      </c>
      <c r="C125" s="61"/>
    </row>
    <row r="126" spans="1:3">
      <c r="A126" s="3" t="s">
        <v>506</v>
      </c>
      <c r="B126" s="6" t="s">
        <v>506</v>
      </c>
      <c r="C126" s="61"/>
    </row>
    <row r="127" spans="1:3">
      <c r="A127" s="3" t="s">
        <v>504</v>
      </c>
      <c r="B127" s="6" t="s">
        <v>504</v>
      </c>
      <c r="C127" s="61"/>
    </row>
    <row r="128" spans="1:3">
      <c r="A128" s="3" t="s">
        <v>528</v>
      </c>
      <c r="B128" s="6" t="s">
        <v>528</v>
      </c>
      <c r="C128" s="61"/>
    </row>
    <row r="129" spans="1:4">
      <c r="A129" s="3" t="s">
        <v>526</v>
      </c>
      <c r="B129" s="6" t="s">
        <v>526</v>
      </c>
      <c r="C129" s="61"/>
    </row>
    <row r="130" spans="1:4">
      <c r="A130" s="3" t="s">
        <v>500</v>
      </c>
      <c r="B130" s="6" t="s">
        <v>500</v>
      </c>
      <c r="C130" s="61"/>
    </row>
    <row r="131" spans="1:4">
      <c r="A131" s="3" t="s">
        <v>502</v>
      </c>
      <c r="B131" s="4"/>
      <c r="C131" s="61"/>
    </row>
    <row r="132" spans="1:4">
      <c r="A132" s="3" t="s">
        <v>498</v>
      </c>
      <c r="B132" s="6" t="s">
        <v>498</v>
      </c>
      <c r="C132" s="61"/>
    </row>
    <row r="133" spans="1:4">
      <c r="A133" s="3" t="s">
        <v>496</v>
      </c>
      <c r="B133" s="6" t="s">
        <v>496</v>
      </c>
      <c r="C133" s="61"/>
    </row>
    <row r="134" spans="1:4">
      <c r="A134" s="3" t="s">
        <v>494</v>
      </c>
      <c r="B134" s="6" t="s">
        <v>494</v>
      </c>
      <c r="C134" s="61"/>
    </row>
    <row r="135" spans="1:4">
      <c r="A135" s="3" t="s">
        <v>490</v>
      </c>
      <c r="B135" s="6" t="s">
        <v>490</v>
      </c>
      <c r="C135" s="61"/>
    </row>
    <row r="136" spans="1:4">
      <c r="A136" s="3" t="s">
        <v>492</v>
      </c>
      <c r="B136" s="4"/>
      <c r="C136" s="61"/>
    </row>
    <row r="137" spans="1:4">
      <c r="A137" s="3" t="s">
        <v>471</v>
      </c>
      <c r="B137" s="6" t="s">
        <v>471</v>
      </c>
      <c r="C137" s="61"/>
    </row>
    <row r="138" spans="1:4">
      <c r="A138" s="3" t="s">
        <v>488</v>
      </c>
      <c r="B138" s="6" t="s">
        <v>488</v>
      </c>
      <c r="C138" s="61"/>
      <c r="D138" s="7"/>
    </row>
    <row r="139" spans="1:4">
      <c r="A139" s="3" t="s">
        <v>473</v>
      </c>
      <c r="B139" s="6" t="s">
        <v>473</v>
      </c>
      <c r="C139" s="61"/>
    </row>
    <row r="140" spans="1:4">
      <c r="A140" s="3" t="s">
        <v>475</v>
      </c>
      <c r="B140" s="6" t="s">
        <v>475</v>
      </c>
      <c r="C140" s="61"/>
    </row>
    <row r="141" spans="1:4">
      <c r="A141" s="3" t="s">
        <v>484</v>
      </c>
      <c r="B141" s="6" t="s">
        <v>484</v>
      </c>
      <c r="C141" s="61"/>
    </row>
    <row r="142" spans="1:4">
      <c r="A142" s="3" t="s">
        <v>469</v>
      </c>
      <c r="B142" s="6" t="s">
        <v>469</v>
      </c>
      <c r="C142" s="61"/>
    </row>
    <row r="143" spans="1:4">
      <c r="A143" s="3" t="s">
        <v>486</v>
      </c>
      <c r="B143" s="6" t="s">
        <v>486</v>
      </c>
      <c r="C143" s="61"/>
    </row>
    <row r="144" spans="1:4">
      <c r="A144" s="3" t="s">
        <v>482</v>
      </c>
      <c r="B144" s="6" t="s">
        <v>482</v>
      </c>
      <c r="C144" s="61"/>
    </row>
    <row r="145" spans="1:3">
      <c r="A145" s="3" t="s">
        <v>480</v>
      </c>
      <c r="B145" s="6" t="s">
        <v>480</v>
      </c>
      <c r="C145" s="61"/>
    </row>
    <row r="146" spans="1:3">
      <c r="A146" s="3" t="s">
        <v>477</v>
      </c>
      <c r="B146" s="6" t="s">
        <v>477</v>
      </c>
      <c r="C146" s="61"/>
    </row>
    <row r="147" spans="1:3">
      <c r="A147" s="3" t="s">
        <v>458</v>
      </c>
      <c r="B147" s="6" t="s">
        <v>458</v>
      </c>
      <c r="C147" s="61"/>
    </row>
    <row r="148" spans="1:3">
      <c r="A148" s="3" t="s">
        <v>462</v>
      </c>
      <c r="B148" s="8" t="s">
        <v>462</v>
      </c>
      <c r="C148" s="61"/>
    </row>
    <row r="149" spans="1:3">
      <c r="A149" s="3" t="s">
        <v>460</v>
      </c>
      <c r="B149" s="8" t="s">
        <v>460</v>
      </c>
      <c r="C149" s="61"/>
    </row>
    <row r="150" spans="1:3">
      <c r="A150" s="3" t="s">
        <v>441</v>
      </c>
      <c r="B150" s="6" t="s">
        <v>441</v>
      </c>
      <c r="C150" s="61"/>
    </row>
    <row r="151" spans="1:3">
      <c r="A151" s="3" t="s">
        <v>456</v>
      </c>
      <c r="B151" s="7" t="s">
        <v>456</v>
      </c>
      <c r="C151" s="61"/>
    </row>
    <row r="152" spans="1:3">
      <c r="A152" s="3" t="s">
        <v>450</v>
      </c>
      <c r="B152" s="6" t="s">
        <v>450</v>
      </c>
      <c r="C152" s="61"/>
    </row>
    <row r="153" spans="1:3">
      <c r="A153" s="3" t="s">
        <v>452</v>
      </c>
      <c r="B153" s="6" t="s">
        <v>452</v>
      </c>
      <c r="C153" s="61"/>
    </row>
    <row r="154" spans="1:3">
      <c r="A154" s="3" t="s">
        <v>454</v>
      </c>
      <c r="B154" s="6" t="s">
        <v>454</v>
      </c>
      <c r="C154" s="61"/>
    </row>
    <row r="155" spans="1:3">
      <c r="A155" s="3" t="s">
        <v>467</v>
      </c>
      <c r="B155" s="6" t="s">
        <v>467</v>
      </c>
      <c r="C155" s="61"/>
    </row>
    <row r="156" spans="1:3">
      <c r="A156" s="3" t="s">
        <v>448</v>
      </c>
      <c r="B156" s="6" t="s">
        <v>448</v>
      </c>
      <c r="C156" s="61"/>
    </row>
    <row r="157" spans="1:3">
      <c r="A157" s="3" t="s">
        <v>464</v>
      </c>
      <c r="B157" s="4"/>
      <c r="C157" s="61"/>
    </row>
    <row r="158" spans="1:3">
      <c r="A158" s="3" t="s">
        <v>445</v>
      </c>
      <c r="B158" s="6" t="s">
        <v>445</v>
      </c>
      <c r="C158" s="61"/>
    </row>
    <row r="159" spans="1:3">
      <c r="A159" s="3" t="s">
        <v>436</v>
      </c>
      <c r="B159" s="6" t="s">
        <v>436</v>
      </c>
      <c r="C159" s="61"/>
    </row>
    <row r="160" spans="1:3">
      <c r="A160" s="3" t="s">
        <v>434</v>
      </c>
      <c r="B160" s="6" t="s">
        <v>434</v>
      </c>
      <c r="C160" s="61"/>
    </row>
    <row r="161" spans="1:4">
      <c r="A161" s="3" t="s">
        <v>432</v>
      </c>
      <c r="B161" s="6" t="s">
        <v>432</v>
      </c>
      <c r="C161" s="61"/>
      <c r="D161" s="7"/>
    </row>
    <row r="162" spans="1:4">
      <c r="A162" s="3" t="s">
        <v>438</v>
      </c>
      <c r="B162" s="6" t="s">
        <v>438</v>
      </c>
      <c r="C162" s="61"/>
      <c r="D162" s="7"/>
    </row>
    <row r="163" spans="1:4">
      <c r="A163" s="3" t="s">
        <v>443</v>
      </c>
      <c r="B163" s="6" t="s">
        <v>443</v>
      </c>
      <c r="C163" s="61"/>
    </row>
    <row r="164" spans="1:4">
      <c r="A164" s="3" t="s">
        <v>430</v>
      </c>
      <c r="B164" s="6" t="s">
        <v>430</v>
      </c>
      <c r="C164" s="61"/>
    </row>
    <row r="165" spans="1:4">
      <c r="A165" s="3" t="s">
        <v>422</v>
      </c>
      <c r="B165" s="6" t="s">
        <v>422</v>
      </c>
      <c r="C165" s="61"/>
    </row>
    <row r="166" spans="1:4">
      <c r="A166" s="3" t="s">
        <v>426</v>
      </c>
      <c r="B166" s="6" t="s">
        <v>426</v>
      </c>
      <c r="C166" s="61"/>
    </row>
    <row r="167" spans="1:4">
      <c r="A167" s="3" t="s">
        <v>424</v>
      </c>
      <c r="B167" s="6" t="s">
        <v>424</v>
      </c>
      <c r="C167" s="61"/>
    </row>
    <row r="168" spans="1:4">
      <c r="A168" s="3" t="s">
        <v>355</v>
      </c>
      <c r="B168" s="6" t="s">
        <v>355</v>
      </c>
      <c r="C168" s="61"/>
      <c r="D168" s="7"/>
    </row>
    <row r="169" spans="1:4">
      <c r="A169" s="3" t="s">
        <v>308</v>
      </c>
      <c r="B169" s="6" t="s">
        <v>308</v>
      </c>
      <c r="C169" s="61"/>
    </row>
    <row r="170" spans="1:4">
      <c r="A170" s="3" t="s">
        <v>348</v>
      </c>
      <c r="B170" s="7" t="s">
        <v>348</v>
      </c>
      <c r="C170" s="61"/>
    </row>
    <row r="171" spans="1:4">
      <c r="A171" s="3" t="s">
        <v>399</v>
      </c>
      <c r="B171" s="6" t="s">
        <v>399</v>
      </c>
      <c r="C171" s="61"/>
    </row>
    <row r="172" spans="1:4">
      <c r="A172" s="3" t="s">
        <v>353</v>
      </c>
      <c r="B172" s="4"/>
      <c r="C172" s="61"/>
    </row>
    <row r="173" spans="1:4">
      <c r="A173" s="3" t="s">
        <v>350</v>
      </c>
      <c r="B173" s="6" t="s">
        <v>350</v>
      </c>
      <c r="C173" s="61"/>
    </row>
    <row r="174" spans="1:4">
      <c r="A174" s="3" t="s">
        <v>342</v>
      </c>
      <c r="B174" s="6" t="s">
        <v>342</v>
      </c>
      <c r="C174" s="61"/>
    </row>
    <row r="175" spans="1:4">
      <c r="A175" s="3" t="s">
        <v>344</v>
      </c>
      <c r="B175" s="6" t="s">
        <v>344</v>
      </c>
      <c r="C175" s="61"/>
    </row>
    <row r="176" spans="1:4">
      <c r="A176" s="3" t="s">
        <v>346</v>
      </c>
      <c r="B176" s="4"/>
      <c r="C176" s="61"/>
    </row>
    <row r="177" spans="1:3">
      <c r="A177" s="3" t="s">
        <v>371</v>
      </c>
      <c r="B177" s="6" t="s">
        <v>371</v>
      </c>
      <c r="C177" s="61"/>
    </row>
    <row r="178" spans="1:3">
      <c r="A178" s="3" t="s">
        <v>310</v>
      </c>
      <c r="B178" s="4"/>
      <c r="C178" s="61"/>
    </row>
    <row r="179" spans="1:3">
      <c r="A179" s="3" t="s">
        <v>340</v>
      </c>
      <c r="B179" s="6" t="s">
        <v>340</v>
      </c>
      <c r="C179" s="61"/>
    </row>
    <row r="180" spans="1:3">
      <c r="A180" s="3" t="s">
        <v>337</v>
      </c>
      <c r="B180" s="4"/>
      <c r="C180" s="61"/>
    </row>
    <row r="181" spans="1:3">
      <c r="A181" s="3" t="s">
        <v>387</v>
      </c>
      <c r="B181" s="7" t="s">
        <v>387</v>
      </c>
      <c r="C181" s="61"/>
    </row>
    <row r="182" spans="1:3">
      <c r="A182" s="3" t="s">
        <v>395</v>
      </c>
      <c r="B182" s="6" t="s">
        <v>395</v>
      </c>
      <c r="C182" s="61"/>
    </row>
    <row r="183" spans="1:3">
      <c r="A183" s="3" t="s">
        <v>397</v>
      </c>
      <c r="B183" s="6" t="s">
        <v>397</v>
      </c>
      <c r="C183" s="61"/>
    </row>
    <row r="184" spans="1:3">
      <c r="A184" s="3" t="s">
        <v>383</v>
      </c>
      <c r="B184" s="6" t="s">
        <v>383</v>
      </c>
      <c r="C184" s="61"/>
    </row>
    <row r="185" spans="1:3">
      <c r="A185" s="3" t="s">
        <v>385</v>
      </c>
      <c r="B185" s="6" t="s">
        <v>385</v>
      </c>
      <c r="C185" s="61"/>
    </row>
    <row r="186" spans="1:3">
      <c r="A186" s="3" t="s">
        <v>381</v>
      </c>
      <c r="B186" s="4"/>
      <c r="C186" s="61"/>
    </row>
    <row r="187" spans="1:3">
      <c r="A187" s="3" t="s">
        <v>404</v>
      </c>
      <c r="B187" s="6" t="s">
        <v>404</v>
      </c>
      <c r="C187" s="61"/>
    </row>
    <row r="188" spans="1:3">
      <c r="A188" s="3" t="s">
        <v>393</v>
      </c>
      <c r="B188" s="6" t="s">
        <v>393</v>
      </c>
      <c r="C188" s="61"/>
    </row>
    <row r="189" spans="1:3">
      <c r="A189" s="3" t="s">
        <v>391</v>
      </c>
      <c r="B189" s="6" t="s">
        <v>391</v>
      </c>
      <c r="C189" s="61"/>
    </row>
    <row r="190" spans="1:3">
      <c r="A190" s="3" t="s">
        <v>379</v>
      </c>
      <c r="B190" s="4"/>
      <c r="C190" s="61"/>
    </row>
    <row r="191" spans="1:3">
      <c r="A191" s="3" t="s">
        <v>369</v>
      </c>
      <c r="B191" s="6" t="s">
        <v>369</v>
      </c>
      <c r="C191" s="61"/>
    </row>
    <row r="192" spans="1:3">
      <c r="A192" s="3" t="s">
        <v>333</v>
      </c>
      <c r="B192" s="6" t="s">
        <v>333</v>
      </c>
      <c r="C192" s="61"/>
    </row>
    <row r="193" spans="1:4">
      <c r="A193" s="3" t="s">
        <v>367</v>
      </c>
      <c r="B193" s="6" t="s">
        <v>367</v>
      </c>
      <c r="C193" s="61"/>
    </row>
    <row r="194" spans="1:4">
      <c r="A194" s="3" t="s">
        <v>329</v>
      </c>
      <c r="B194" s="6" t="s">
        <v>329</v>
      </c>
      <c r="C194" s="61"/>
    </row>
    <row r="195" spans="1:4">
      <c r="A195" s="3" t="s">
        <v>331</v>
      </c>
      <c r="B195" s="4"/>
      <c r="C195" s="61"/>
    </row>
    <row r="196" spans="1:4">
      <c r="A196" s="3" t="s">
        <v>377</v>
      </c>
      <c r="B196" s="6" t="s">
        <v>377</v>
      </c>
      <c r="C196" s="61"/>
    </row>
    <row r="197" spans="1:4">
      <c r="A197" s="3" t="s">
        <v>322</v>
      </c>
      <c r="B197" s="4"/>
      <c r="C197" s="61"/>
    </row>
    <row r="198" spans="1:4">
      <c r="A198" s="3" t="s">
        <v>375</v>
      </c>
      <c r="B198" s="6" t="s">
        <v>375</v>
      </c>
      <c r="C198" s="61"/>
    </row>
    <row r="199" spans="1:4">
      <c r="A199" s="3" t="s">
        <v>335</v>
      </c>
      <c r="B199" s="6" t="s">
        <v>335</v>
      </c>
      <c r="C199" s="61"/>
    </row>
    <row r="200" spans="1:4">
      <c r="A200" s="3" t="s">
        <v>373</v>
      </c>
      <c r="B200" s="4"/>
      <c r="C200" s="61"/>
    </row>
    <row r="201" spans="1:4">
      <c r="A201" s="3" t="s">
        <v>324</v>
      </c>
      <c r="B201" s="4"/>
      <c r="C201" s="61"/>
    </row>
    <row r="202" spans="1:4">
      <c r="A202" s="3" t="s">
        <v>151</v>
      </c>
      <c r="B202" s="4"/>
      <c r="C202" s="61"/>
    </row>
    <row r="203" spans="1:4">
      <c r="A203" s="3" t="s">
        <v>389</v>
      </c>
      <c r="B203" s="6" t="s">
        <v>389</v>
      </c>
      <c r="C203" s="61"/>
    </row>
    <row r="204" spans="1:4">
      <c r="A204" s="3" t="s">
        <v>313</v>
      </c>
      <c r="B204" s="6" t="s">
        <v>313</v>
      </c>
      <c r="C204" s="61"/>
      <c r="D204" s="7"/>
    </row>
    <row r="205" spans="1:4">
      <c r="A205" s="3" t="s">
        <v>401</v>
      </c>
      <c r="B205" s="6" t="s">
        <v>401</v>
      </c>
      <c r="C205" s="61"/>
    </row>
    <row r="206" spans="1:4">
      <c r="A206" s="3" t="s">
        <v>327</v>
      </c>
      <c r="B206" s="6" t="s">
        <v>327</v>
      </c>
      <c r="C206" s="61"/>
    </row>
    <row r="207" spans="1:4">
      <c r="A207" s="3" t="s">
        <v>365</v>
      </c>
      <c r="B207" s="4"/>
      <c r="C207" s="61"/>
    </row>
    <row r="208" spans="1:4">
      <c r="A208" s="3" t="s">
        <v>316</v>
      </c>
      <c r="B208" s="6" t="s">
        <v>316</v>
      </c>
      <c r="C208" s="61"/>
    </row>
    <row r="209" spans="1:4">
      <c r="A209" s="3" t="s">
        <v>320</v>
      </c>
      <c r="B209" s="7" t="s">
        <v>320</v>
      </c>
      <c r="C209" s="61"/>
    </row>
    <row r="210" spans="1:4">
      <c r="A210" s="3" t="s">
        <v>305</v>
      </c>
      <c r="B210" s="4"/>
      <c r="C210" s="61"/>
    </row>
    <row r="211" spans="1:4">
      <c r="A211" s="3" t="s">
        <v>361</v>
      </c>
      <c r="B211" s="6" t="s">
        <v>361</v>
      </c>
      <c r="C211" s="61"/>
    </row>
    <row r="212" spans="1:4">
      <c r="A212" s="3" t="s">
        <v>363</v>
      </c>
      <c r="B212" s="4"/>
      <c r="C212" s="61"/>
    </row>
    <row r="213" spans="1:4">
      <c r="A213" s="3" t="s">
        <v>318</v>
      </c>
      <c r="B213" s="7" t="s">
        <v>318</v>
      </c>
      <c r="C213" s="61"/>
      <c r="D213" s="7"/>
    </row>
    <row r="214" spans="1:4">
      <c r="A214" s="3" t="s">
        <v>357</v>
      </c>
      <c r="B214" s="6" t="s">
        <v>357</v>
      </c>
      <c r="C214" s="61"/>
      <c r="D214" s="7"/>
    </row>
    <row r="215" spans="1:4">
      <c r="A215" s="3" t="s">
        <v>359</v>
      </c>
      <c r="B215" s="6" t="s">
        <v>359</v>
      </c>
      <c r="C215" s="61"/>
    </row>
    <row r="216" spans="1:4">
      <c r="A216" s="3" t="s">
        <v>149</v>
      </c>
      <c r="B216" s="6" t="s">
        <v>149</v>
      </c>
      <c r="C216" s="61"/>
    </row>
    <row r="217" spans="1:4">
      <c r="A217" s="3" t="s">
        <v>144</v>
      </c>
      <c r="B217" s="6" t="s">
        <v>144</v>
      </c>
      <c r="C217" s="61"/>
    </row>
    <row r="218" spans="1:4">
      <c r="A218" s="3" t="s">
        <v>147</v>
      </c>
      <c r="B218" s="6" t="s">
        <v>147</v>
      </c>
      <c r="C218" s="61"/>
    </row>
    <row r="219" spans="1:4">
      <c r="A219" s="3" t="s">
        <v>142</v>
      </c>
      <c r="B219" s="4"/>
      <c r="C219" s="61"/>
    </row>
    <row r="220" spans="1:4">
      <c r="A220" s="3" t="s">
        <v>136</v>
      </c>
      <c r="B220" s="6" t="s">
        <v>136</v>
      </c>
      <c r="C220" s="61"/>
    </row>
    <row r="221" spans="1:4">
      <c r="A221" s="3" t="s">
        <v>139</v>
      </c>
      <c r="B221" s="6" t="s">
        <v>139</v>
      </c>
      <c r="C221" s="61"/>
    </row>
    <row r="222" spans="1:4">
      <c r="A222" s="3" t="s">
        <v>124</v>
      </c>
      <c r="B222" s="6" t="s">
        <v>124</v>
      </c>
      <c r="C222" s="61"/>
    </row>
    <row r="223" spans="1:4">
      <c r="A223" s="3" t="s">
        <v>120</v>
      </c>
      <c r="B223" s="6" t="s">
        <v>120</v>
      </c>
      <c r="C223" s="61"/>
    </row>
    <row r="224" spans="1:4">
      <c r="A224" s="3" t="s">
        <v>134</v>
      </c>
      <c r="B224" s="4"/>
      <c r="C224" s="61"/>
    </row>
    <row r="225" spans="1:4">
      <c r="A225" s="3" t="s">
        <v>131</v>
      </c>
      <c r="B225" s="6" t="s">
        <v>131</v>
      </c>
      <c r="C225" s="61"/>
    </row>
    <row r="226" spans="1:4">
      <c r="A226" s="3" t="s">
        <v>126</v>
      </c>
      <c r="B226" s="4"/>
      <c r="C226" s="61"/>
    </row>
    <row r="227" spans="1:4">
      <c r="A227" s="3" t="s">
        <v>299</v>
      </c>
      <c r="B227" s="6" t="s">
        <v>299</v>
      </c>
      <c r="C227" s="61"/>
      <c r="D227" s="7"/>
    </row>
    <row r="228" spans="1:4">
      <c r="A228" s="3" t="s">
        <v>303</v>
      </c>
      <c r="B228" s="6" t="s">
        <v>303</v>
      </c>
      <c r="C228" s="61"/>
    </row>
    <row r="229" spans="1:4">
      <c r="A229" s="3" t="s">
        <v>301</v>
      </c>
      <c r="B229" s="6" t="s">
        <v>301</v>
      </c>
      <c r="C229" s="61"/>
    </row>
    <row r="230" spans="1:4">
      <c r="A230" s="3" t="s">
        <v>285</v>
      </c>
      <c r="B230" s="4"/>
      <c r="C230" s="61"/>
    </row>
    <row r="231" spans="1:4">
      <c r="A231" s="3" t="s">
        <v>291</v>
      </c>
      <c r="B231" s="6" t="s">
        <v>291</v>
      </c>
      <c r="C231" s="61"/>
    </row>
    <row r="232" spans="1:4">
      <c r="A232" s="3" t="s">
        <v>289</v>
      </c>
      <c r="B232" s="6" t="s">
        <v>289</v>
      </c>
      <c r="C232" s="61"/>
    </row>
    <row r="233" spans="1:4">
      <c r="A233" s="3" t="s">
        <v>293</v>
      </c>
      <c r="B233" s="6" t="s">
        <v>293</v>
      </c>
      <c r="C233" s="61"/>
    </row>
    <row r="234" spans="1:4">
      <c r="A234" s="3" t="s">
        <v>295</v>
      </c>
      <c r="B234" s="6" t="s">
        <v>295</v>
      </c>
      <c r="C234" s="61"/>
    </row>
    <row r="235" spans="1:4">
      <c r="A235" s="3" t="s">
        <v>297</v>
      </c>
      <c r="B235" s="4"/>
      <c r="C235" s="61"/>
    </row>
    <row r="236" spans="1:4">
      <c r="A236" s="3" t="s">
        <v>287</v>
      </c>
      <c r="B236" s="4"/>
      <c r="C236" s="61"/>
    </row>
    <row r="237" spans="1:4">
      <c r="A237" s="3" t="s">
        <v>276</v>
      </c>
      <c r="B237" s="6" t="s">
        <v>276</v>
      </c>
      <c r="C237" s="61"/>
    </row>
    <row r="238" spans="1:4">
      <c r="A238" s="3" t="s">
        <v>281</v>
      </c>
      <c r="B238" s="6" t="s">
        <v>281</v>
      </c>
      <c r="C238" s="61"/>
    </row>
    <row r="239" spans="1:4">
      <c r="A239" s="3" t="s">
        <v>279</v>
      </c>
      <c r="B239" s="4"/>
      <c r="C239" s="61"/>
    </row>
    <row r="240" spans="1:4">
      <c r="A240" s="3" t="s">
        <v>283</v>
      </c>
      <c r="B240" s="6" t="s">
        <v>283</v>
      </c>
      <c r="C240" s="61"/>
    </row>
    <row r="241" spans="1:4">
      <c r="A241" s="3" t="s">
        <v>274</v>
      </c>
      <c r="B241" s="6" t="s">
        <v>274</v>
      </c>
      <c r="C241" s="61"/>
      <c r="D241" s="7"/>
    </row>
    <row r="242" spans="1:4">
      <c r="A242" s="3" t="s">
        <v>271</v>
      </c>
      <c r="B242" s="6" t="s">
        <v>271</v>
      </c>
      <c r="C242" s="61"/>
    </row>
    <row r="243" spans="1:4">
      <c r="A243" s="3" t="s">
        <v>269</v>
      </c>
      <c r="B243" s="6" t="s">
        <v>269</v>
      </c>
      <c r="C243" s="61"/>
      <c r="D243" s="7"/>
    </row>
    <row r="244" spans="1:4">
      <c r="A244" s="3" t="s">
        <v>178</v>
      </c>
      <c r="B244" s="7" t="s">
        <v>178</v>
      </c>
      <c r="C244" s="61"/>
      <c r="D244" s="7"/>
    </row>
    <row r="245" spans="1:4">
      <c r="A245" s="3" t="s">
        <v>256</v>
      </c>
      <c r="B245" s="6" t="s">
        <v>256</v>
      </c>
      <c r="C245" s="61"/>
    </row>
    <row r="246" spans="1:4">
      <c r="A246" s="3" t="s">
        <v>258</v>
      </c>
      <c r="B246" s="4"/>
      <c r="C246" s="61"/>
    </row>
    <row r="247" spans="1:4">
      <c r="A247" s="3" t="s">
        <v>176</v>
      </c>
      <c r="B247" s="6" t="s">
        <v>176</v>
      </c>
      <c r="C247" s="61"/>
      <c r="D247" s="7"/>
    </row>
    <row r="248" spans="1:4">
      <c r="A248" s="3" t="s">
        <v>174</v>
      </c>
      <c r="B248" s="6" t="s">
        <v>174</v>
      </c>
      <c r="C248" s="61"/>
    </row>
    <row r="249" spans="1:4">
      <c r="A249" s="3" t="s">
        <v>263</v>
      </c>
      <c r="B249" s="6" t="s">
        <v>263</v>
      </c>
      <c r="C249" s="61"/>
      <c r="D249" s="7"/>
    </row>
    <row r="250" spans="1:4">
      <c r="A250" s="3" t="s">
        <v>267</v>
      </c>
      <c r="B250" s="6" t="s">
        <v>267</v>
      </c>
      <c r="C250" s="61"/>
    </row>
    <row r="251" spans="1:4">
      <c r="A251" s="3" t="s">
        <v>265</v>
      </c>
      <c r="B251" s="6" t="s">
        <v>265</v>
      </c>
      <c r="C251" s="61"/>
    </row>
    <row r="252" spans="1:4">
      <c r="A252" s="3" t="s">
        <v>261</v>
      </c>
      <c r="B252" s="6" t="s">
        <v>261</v>
      </c>
      <c r="C252" s="61"/>
    </row>
    <row r="253" spans="1:4">
      <c r="A253" s="3" t="s">
        <v>172</v>
      </c>
      <c r="B253" s="4"/>
      <c r="C253" s="61"/>
    </row>
    <row r="254" spans="1:4">
      <c r="A254" s="3" t="s">
        <v>248</v>
      </c>
      <c r="B254" s="4"/>
      <c r="C254" s="61"/>
      <c r="D254" s="7"/>
    </row>
    <row r="255" spans="1:4">
      <c r="A255" s="3" t="s">
        <v>250</v>
      </c>
      <c r="B255" s="4"/>
      <c r="C255" s="61"/>
    </row>
    <row r="256" spans="1:4">
      <c r="A256" s="3" t="s">
        <v>252</v>
      </c>
      <c r="B256" s="6" t="s">
        <v>252</v>
      </c>
      <c r="C256" s="61"/>
    </row>
    <row r="257" spans="1:4">
      <c r="A257" s="3" t="s">
        <v>244</v>
      </c>
      <c r="B257" s="6" t="s">
        <v>244</v>
      </c>
      <c r="C257" s="61"/>
    </row>
    <row r="258" spans="1:4">
      <c r="A258" s="3" t="s">
        <v>246</v>
      </c>
      <c r="B258" s="7" t="s">
        <v>246</v>
      </c>
      <c r="C258" s="61"/>
    </row>
    <row r="259" spans="1:4">
      <c r="A259" s="3" t="s">
        <v>238</v>
      </c>
      <c r="B259" s="6" t="s">
        <v>238</v>
      </c>
      <c r="C259" s="61"/>
    </row>
    <row r="260" spans="1:4">
      <c r="A260" s="3" t="s">
        <v>236</v>
      </c>
      <c r="B260" s="6" t="s">
        <v>236</v>
      </c>
      <c r="C260" s="61"/>
    </row>
    <row r="261" spans="1:4">
      <c r="A261" s="3" t="s">
        <v>242</v>
      </c>
      <c r="B261" s="4"/>
      <c r="C261" s="61"/>
    </row>
    <row r="262" spans="1:4">
      <c r="A262" s="3" t="s">
        <v>254</v>
      </c>
      <c r="B262" s="6" t="s">
        <v>254</v>
      </c>
      <c r="C262" s="61"/>
    </row>
    <row r="263" spans="1:4">
      <c r="A263" s="3" t="s">
        <v>240</v>
      </c>
      <c r="B263" s="4"/>
      <c r="C263" s="61"/>
    </row>
    <row r="264" spans="1:4">
      <c r="A264" s="3" t="s">
        <v>234</v>
      </c>
      <c r="B264" s="4"/>
      <c r="C264" s="61"/>
    </row>
    <row r="265" spans="1:4">
      <c r="A265" s="3" t="s">
        <v>230</v>
      </c>
      <c r="B265" s="6" t="s">
        <v>230</v>
      </c>
      <c r="C265" s="61"/>
    </row>
    <row r="266" spans="1:4">
      <c r="A266" s="3" t="s">
        <v>232</v>
      </c>
      <c r="B266" s="6" t="s">
        <v>232</v>
      </c>
      <c r="C266" s="61"/>
      <c r="D266" s="7"/>
    </row>
    <row r="267" spans="1:4">
      <c r="A267" s="3" t="s">
        <v>220</v>
      </c>
      <c r="B267" s="4"/>
      <c r="C267" s="61"/>
    </row>
    <row r="268" spans="1:4">
      <c r="A268" s="3" t="s">
        <v>228</v>
      </c>
      <c r="B268" s="4"/>
      <c r="C268" s="61"/>
    </row>
    <row r="269" spans="1:4">
      <c r="A269" s="3" t="s">
        <v>226</v>
      </c>
      <c r="B269" s="6" t="s">
        <v>226</v>
      </c>
      <c r="C269" s="61"/>
    </row>
    <row r="270" spans="1:4">
      <c r="A270" s="3" t="s">
        <v>217</v>
      </c>
      <c r="B270" s="6" t="s">
        <v>217</v>
      </c>
      <c r="C270" s="61"/>
    </row>
    <row r="271" spans="1:4">
      <c r="A271" s="3" t="s">
        <v>224</v>
      </c>
      <c r="B271" s="4"/>
      <c r="C271" s="61"/>
      <c r="D271" s="7"/>
    </row>
    <row r="272" spans="1:4">
      <c r="A272" s="3" t="s">
        <v>222</v>
      </c>
      <c r="B272" s="6" t="s">
        <v>222</v>
      </c>
      <c r="C272" s="61"/>
    </row>
    <row r="273" spans="1:4">
      <c r="A273" s="3" t="s">
        <v>213</v>
      </c>
      <c r="B273" s="6" t="s">
        <v>213</v>
      </c>
      <c r="C273" s="61"/>
    </row>
    <row r="274" spans="1:4">
      <c r="A274" s="3" t="s">
        <v>209</v>
      </c>
      <c r="B274" s="6" t="s">
        <v>209</v>
      </c>
      <c r="C274" s="61"/>
    </row>
    <row r="275" spans="1:4">
      <c r="A275" s="3" t="s">
        <v>215</v>
      </c>
      <c r="B275" s="6" t="s">
        <v>215</v>
      </c>
      <c r="C275" s="61"/>
    </row>
    <row r="276" spans="1:4">
      <c r="A276" s="3" t="s">
        <v>211</v>
      </c>
      <c r="B276" s="4"/>
      <c r="C276" s="61"/>
      <c r="D276" s="7"/>
    </row>
    <row r="277" spans="1:4">
      <c r="A277" s="3" t="s">
        <v>203</v>
      </c>
      <c r="B277" s="6" t="s">
        <v>203</v>
      </c>
      <c r="C277" s="61"/>
    </row>
    <row r="278" spans="1:4">
      <c r="A278" s="3" t="s">
        <v>205</v>
      </c>
      <c r="B278" s="6" t="s">
        <v>205</v>
      </c>
      <c r="C278" s="61"/>
    </row>
    <row r="279" spans="1:4">
      <c r="A279" s="3" t="s">
        <v>207</v>
      </c>
      <c r="B279" s="4"/>
      <c r="C279" s="61"/>
    </row>
    <row r="280" spans="1:4">
      <c r="A280" s="3" t="s">
        <v>201</v>
      </c>
      <c r="B280" s="6" t="s">
        <v>201</v>
      </c>
      <c r="C280" s="61"/>
    </row>
    <row r="281" spans="1:4">
      <c r="A281" s="3" t="s">
        <v>192</v>
      </c>
      <c r="B281" s="6" t="s">
        <v>192</v>
      </c>
      <c r="C281" s="61"/>
    </row>
    <row r="282" spans="1:4">
      <c r="A282" s="3" t="s">
        <v>199</v>
      </c>
      <c r="B282" s="6" t="s">
        <v>199</v>
      </c>
      <c r="C282" s="61"/>
    </row>
    <row r="283" spans="1:4">
      <c r="A283" s="3" t="s">
        <v>194</v>
      </c>
      <c r="B283" s="6" t="s">
        <v>194</v>
      </c>
      <c r="C283" s="61"/>
    </row>
    <row r="284" spans="1:4">
      <c r="A284" s="3" t="s">
        <v>197</v>
      </c>
      <c r="B284" s="4"/>
      <c r="C284" s="61"/>
    </row>
    <row r="285" spans="1:4">
      <c r="A285" s="3" t="s">
        <v>190</v>
      </c>
      <c r="B285" s="4"/>
      <c r="C285" s="61"/>
      <c r="D285" s="7"/>
    </row>
    <row r="286" spans="1:4">
      <c r="A286" s="3" t="s">
        <v>184</v>
      </c>
      <c r="B286" s="6" t="s">
        <v>184</v>
      </c>
      <c r="C286" s="61"/>
    </row>
    <row r="287" spans="1:4">
      <c r="A287" s="3" t="s">
        <v>188</v>
      </c>
      <c r="B287" s="6" t="s">
        <v>188</v>
      </c>
      <c r="C287" s="61"/>
    </row>
    <row r="288" spans="1:4">
      <c r="A288" s="3" t="s">
        <v>182</v>
      </c>
      <c r="B288" s="6" t="s">
        <v>182</v>
      </c>
      <c r="C288" s="61"/>
      <c r="D288" s="7"/>
    </row>
    <row r="289" spans="1:4">
      <c r="A289" s="3" t="s">
        <v>186</v>
      </c>
      <c r="B289" s="7" t="s">
        <v>186</v>
      </c>
      <c r="C289" s="61"/>
    </row>
    <row r="290" spans="1:4">
      <c r="A290" s="3" t="s">
        <v>180</v>
      </c>
      <c r="B290" s="6" t="s">
        <v>180</v>
      </c>
      <c r="C290" s="61"/>
      <c r="D290" s="7"/>
    </row>
    <row r="291" spans="1:4">
      <c r="A291" s="3" t="s">
        <v>168</v>
      </c>
      <c r="B291" s="6" t="s">
        <v>168</v>
      </c>
      <c r="C291" s="61"/>
    </row>
    <row r="292" spans="1:4">
      <c r="A292" s="3" t="s">
        <v>170</v>
      </c>
      <c r="B292" s="7" t="s">
        <v>170</v>
      </c>
      <c r="C292" s="61"/>
      <c r="D292" s="7"/>
    </row>
    <row r="293" spans="1:4">
      <c r="A293" s="3" t="s">
        <v>166</v>
      </c>
      <c r="B293" s="6" t="s">
        <v>166</v>
      </c>
      <c r="C293" s="61"/>
    </row>
    <row r="294" spans="1:4">
      <c r="A294" s="3" t="s">
        <v>157</v>
      </c>
      <c r="B294" s="6" t="s">
        <v>157</v>
      </c>
      <c r="C294" s="61"/>
    </row>
    <row r="295" spans="1:4">
      <c r="A295" s="3" t="s">
        <v>153</v>
      </c>
      <c r="B295" s="6" t="s">
        <v>153</v>
      </c>
      <c r="C295" s="61"/>
      <c r="D295" s="7"/>
    </row>
    <row r="296" spans="1:4">
      <c r="A296" s="3" t="s">
        <v>159</v>
      </c>
      <c r="B296" s="6" t="s">
        <v>159</v>
      </c>
      <c r="C296" s="61"/>
    </row>
    <row r="297" spans="1:4">
      <c r="A297" s="3" t="s">
        <v>161</v>
      </c>
      <c r="B297" s="6" t="s">
        <v>161</v>
      </c>
      <c r="C297" s="61"/>
      <c r="D297" s="7"/>
    </row>
    <row r="298" spans="1:4">
      <c r="A298" s="3" t="s">
        <v>163</v>
      </c>
      <c r="B298" s="7" t="s">
        <v>163</v>
      </c>
      <c r="C298" s="61"/>
    </row>
    <row r="299" spans="1:4">
      <c r="A299" s="2" t="s">
        <v>9</v>
      </c>
      <c r="B299" s="4"/>
      <c r="C299" s="61"/>
      <c r="D299" s="7"/>
    </row>
    <row r="300" spans="1:4">
      <c r="A300" s="2" t="s">
        <v>109</v>
      </c>
      <c r="B300" s="6" t="s">
        <v>109</v>
      </c>
      <c r="C300" s="61"/>
    </row>
    <row r="301" spans="1:4">
      <c r="A301" s="2" t="s">
        <v>107</v>
      </c>
      <c r="B301" s="6" t="s">
        <v>107</v>
      </c>
      <c r="C301" s="61"/>
    </row>
    <row r="302" spans="1:4">
      <c r="A302" s="2" t="s">
        <v>105</v>
      </c>
      <c r="B302" s="4"/>
      <c r="C302" s="61"/>
    </row>
    <row r="303" spans="1:4">
      <c r="A303" s="2" t="s">
        <v>111</v>
      </c>
      <c r="B303" s="4"/>
      <c r="C303" s="61"/>
      <c r="D303" s="7"/>
    </row>
    <row r="304" spans="1:4">
      <c r="A304" s="2"/>
      <c r="B304" s="9" t="s">
        <v>749</v>
      </c>
      <c r="C304" s="61"/>
    </row>
    <row r="305" spans="1:4">
      <c r="A305" s="2" t="s">
        <v>113</v>
      </c>
      <c r="B305" s="4"/>
      <c r="C305" s="61"/>
    </row>
    <row r="306" spans="1:4">
      <c r="A306" s="2"/>
      <c r="B306" s="9" t="s">
        <v>750</v>
      </c>
      <c r="C306" s="61"/>
    </row>
    <row r="307" spans="1:4">
      <c r="A307" s="2"/>
      <c r="B307" s="10" t="s">
        <v>751</v>
      </c>
      <c r="C307" s="61"/>
    </row>
    <row r="308" spans="1:4">
      <c r="A308" s="2"/>
      <c r="B308" s="10" t="s">
        <v>113</v>
      </c>
      <c r="C308" s="61"/>
    </row>
    <row r="309" spans="1:4">
      <c r="A309" s="2"/>
      <c r="B309" s="10" t="s">
        <v>752</v>
      </c>
      <c r="C309" s="61"/>
    </row>
    <row r="310" spans="1:4">
      <c r="A310" s="2" t="s">
        <v>117</v>
      </c>
      <c r="B310" s="4"/>
      <c r="C310" s="61"/>
    </row>
    <row r="311" spans="1:4">
      <c r="A311" s="2" t="s">
        <v>98</v>
      </c>
      <c r="B311" s="4"/>
      <c r="C311" s="61"/>
    </row>
    <row r="312" spans="1:4">
      <c r="B312" s="9" t="s">
        <v>753</v>
      </c>
      <c r="C312" s="61"/>
    </row>
    <row r="313" spans="1:4">
      <c r="A313" s="2" t="s">
        <v>100</v>
      </c>
      <c r="B313" s="4"/>
      <c r="C313" s="61"/>
    </row>
    <row r="314" spans="1:4">
      <c r="B314" s="9" t="s">
        <v>754</v>
      </c>
      <c r="C314" s="61"/>
      <c r="D314" s="7"/>
    </row>
    <row r="315" spans="1:4">
      <c r="A315" s="2" t="s">
        <v>96</v>
      </c>
      <c r="B315" s="4"/>
      <c r="C315" s="61"/>
      <c r="D315" s="7"/>
    </row>
    <row r="316" spans="1:4">
      <c r="A316" s="2" t="s">
        <v>103</v>
      </c>
      <c r="B316" s="4"/>
      <c r="C316" s="61"/>
    </row>
    <row r="317" spans="1:4">
      <c r="A317" s="2" t="s">
        <v>78</v>
      </c>
      <c r="B317" s="4"/>
      <c r="C317" s="61"/>
    </row>
    <row r="318" spans="1:4">
      <c r="A318" s="2" t="s">
        <v>87</v>
      </c>
      <c r="B318" s="4"/>
      <c r="C318" s="61"/>
    </row>
    <row r="319" spans="1:4">
      <c r="A319" s="2" t="s">
        <v>89</v>
      </c>
      <c r="B319" s="4"/>
      <c r="C319" s="61"/>
      <c r="D319" s="7"/>
    </row>
    <row r="320" spans="1:4">
      <c r="A320" s="2" t="s">
        <v>93</v>
      </c>
      <c r="B320" s="4"/>
      <c r="C320" s="61"/>
    </row>
    <row r="321" spans="1:4">
      <c r="A321" s="2"/>
      <c r="B321" s="9" t="s">
        <v>87</v>
      </c>
      <c r="C321" s="61"/>
    </row>
    <row r="322" spans="1:4">
      <c r="A322" s="2" t="s">
        <v>115</v>
      </c>
      <c r="B322" s="7" t="s">
        <v>115</v>
      </c>
      <c r="C322" s="61"/>
      <c r="D322"/>
    </row>
    <row r="323" spans="1:4">
      <c r="A323" s="2" t="s">
        <v>80</v>
      </c>
      <c r="B323" s="4"/>
      <c r="C323" s="61"/>
      <c r="D323"/>
    </row>
    <row r="324" spans="1:4">
      <c r="A324" s="2" t="s">
        <v>34</v>
      </c>
      <c r="B324" s="7" t="s">
        <v>34</v>
      </c>
      <c r="C324" s="61"/>
      <c r="D324"/>
    </row>
    <row r="325" spans="1:4">
      <c r="A325" s="2" t="s">
        <v>83</v>
      </c>
      <c r="B325" s="6" t="s">
        <v>83</v>
      </c>
      <c r="C325" s="61"/>
      <c r="D325"/>
    </row>
    <row r="326" spans="1:4">
      <c r="A326" s="2" t="s">
        <v>30</v>
      </c>
      <c r="B326" s="4"/>
      <c r="C326" s="61"/>
      <c r="D326"/>
    </row>
    <row r="327" spans="1:4">
      <c r="A327" s="2"/>
      <c r="B327" s="9" t="s">
        <v>755</v>
      </c>
      <c r="C327" s="61"/>
      <c r="D327"/>
    </row>
    <row r="328" spans="1:4">
      <c r="A328" s="2" t="s">
        <v>21</v>
      </c>
      <c r="B328" s="6" t="s">
        <v>21</v>
      </c>
      <c r="C328" s="61"/>
    </row>
    <row r="329" spans="1:4">
      <c r="A329" s="2"/>
      <c r="B329" s="9" t="s">
        <v>756</v>
      </c>
      <c r="C329" s="61"/>
    </row>
    <row r="330" spans="1:4">
      <c r="A330" s="2"/>
      <c r="B330" s="9" t="s">
        <v>757</v>
      </c>
      <c r="C330" s="61"/>
    </row>
    <row r="331" spans="1:4">
      <c r="A331" s="2"/>
      <c r="B331" s="10" t="s">
        <v>758</v>
      </c>
      <c r="C331" s="61"/>
    </row>
    <row r="332" spans="1:4">
      <c r="A332" s="2" t="s">
        <v>32</v>
      </c>
      <c r="B332" s="4"/>
      <c r="C332" s="61"/>
    </row>
    <row r="333" spans="1:4">
      <c r="A333" s="2" t="s">
        <v>27</v>
      </c>
      <c r="B333" s="4"/>
      <c r="C333" s="61"/>
    </row>
    <row r="334" spans="1:4">
      <c r="A334" s="2" t="s">
        <v>72</v>
      </c>
      <c r="B334" s="6" t="s">
        <v>72</v>
      </c>
      <c r="C334" s="61"/>
    </row>
    <row r="335" spans="1:4">
      <c r="A335" s="2" t="s">
        <v>70</v>
      </c>
      <c r="B335" s="6" t="s">
        <v>70</v>
      </c>
      <c r="C335" s="61"/>
    </row>
    <row r="336" spans="1:4">
      <c r="A336" s="2" t="s">
        <v>67</v>
      </c>
      <c r="B336" s="6" t="s">
        <v>67</v>
      </c>
      <c r="C336" s="61"/>
    </row>
    <row r="337" spans="1:4">
      <c r="A337" s="2" t="s">
        <v>74</v>
      </c>
      <c r="B337" s="4"/>
      <c r="C337" s="61"/>
      <c r="D337" s="7"/>
    </row>
    <row r="338" spans="1:4">
      <c r="A338" s="2" t="s">
        <v>23</v>
      </c>
      <c r="B338" s="6" t="s">
        <v>23</v>
      </c>
      <c r="C338" s="61"/>
    </row>
    <row r="339" spans="1:4">
      <c r="A339" s="2"/>
      <c r="B339" s="10" t="s">
        <v>759</v>
      </c>
      <c r="C339" s="61"/>
    </row>
    <row r="340" spans="1:4">
      <c r="A340" s="3" t="s">
        <v>76</v>
      </c>
      <c r="B340" s="4"/>
      <c r="C340" s="61"/>
      <c r="D340" s="7"/>
    </row>
    <row r="341" spans="1:4">
      <c r="A341" s="3" t="s">
        <v>49</v>
      </c>
      <c r="B341" s="6" t="s">
        <v>49</v>
      </c>
      <c r="C341" s="61"/>
    </row>
    <row r="342" spans="1:4">
      <c r="A342" s="3" t="s">
        <v>52</v>
      </c>
      <c r="B342" s="4"/>
      <c r="C342" s="61"/>
    </row>
    <row r="343" spans="1:4">
      <c r="A343" s="2" t="s">
        <v>62</v>
      </c>
      <c r="B343" s="4"/>
      <c r="C343" s="61"/>
    </row>
    <row r="344" spans="1:4">
      <c r="A344" s="2" t="s">
        <v>17</v>
      </c>
      <c r="B344" s="6" t="s">
        <v>17</v>
      </c>
      <c r="C344" s="61"/>
      <c r="D344" s="7"/>
    </row>
    <row r="345" spans="1:4">
      <c r="A345" s="2" t="s">
        <v>57</v>
      </c>
      <c r="B345" s="6" t="s">
        <v>57</v>
      </c>
      <c r="C345" s="61"/>
    </row>
    <row r="346" spans="1:4">
      <c r="A346" s="2" t="s">
        <v>60</v>
      </c>
      <c r="B346" s="4"/>
      <c r="C346" s="61"/>
    </row>
    <row r="347" spans="1:4">
      <c r="A347" s="2" t="s">
        <v>37</v>
      </c>
      <c r="B347" s="6" t="s">
        <v>37</v>
      </c>
      <c r="C347" s="61"/>
    </row>
    <row r="348" spans="1:4">
      <c r="A348" s="2" t="s">
        <v>41</v>
      </c>
      <c r="B348" s="6" t="s">
        <v>41</v>
      </c>
      <c r="C348" s="61"/>
      <c r="D348" s="7"/>
    </row>
    <row r="349" spans="1:4">
      <c r="A349" s="2" t="s">
        <v>46</v>
      </c>
      <c r="B349" s="4"/>
      <c r="C349" s="61"/>
    </row>
    <row r="350" spans="1:4">
      <c r="A350" s="2" t="s">
        <v>44</v>
      </c>
      <c r="B350" s="6" t="s">
        <v>44</v>
      </c>
      <c r="C350" s="61"/>
    </row>
    <row r="351" spans="1:4">
      <c r="A351" s="2"/>
      <c r="B351" s="9" t="s">
        <v>760</v>
      </c>
      <c r="C351" s="61"/>
    </row>
    <row r="352" spans="1:4">
      <c r="A352" s="2" t="s">
        <v>39</v>
      </c>
      <c r="B352" s="6" t="s">
        <v>39</v>
      </c>
      <c r="C352" s="61"/>
    </row>
    <row r="353" spans="1:4">
      <c r="B353" s="9" t="s">
        <v>761</v>
      </c>
      <c r="C353" s="61"/>
    </row>
    <row r="354" spans="1:4">
      <c r="A354" s="2"/>
      <c r="B354" s="9" t="s">
        <v>762</v>
      </c>
      <c r="C354" s="61"/>
    </row>
    <row r="355" spans="1:4">
      <c r="A355" s="2"/>
      <c r="B355" s="9" t="s">
        <v>763</v>
      </c>
      <c r="C355" s="61"/>
    </row>
    <row r="356" spans="1:4">
      <c r="A356" s="2" t="s">
        <v>14</v>
      </c>
      <c r="B356" s="7" t="s">
        <v>14</v>
      </c>
      <c r="C356" s="61"/>
    </row>
    <row r="357" spans="1:4">
      <c r="A357" s="2"/>
      <c r="B357" s="6"/>
      <c r="D357" s="7"/>
    </row>
    <row r="358" spans="1:4">
      <c r="A358" s="2"/>
      <c r="B358" s="6"/>
    </row>
    <row r="359" spans="1:4">
      <c r="A359" s="2"/>
      <c r="B359" s="6"/>
    </row>
    <row r="360" spans="1:4">
      <c r="A360" s="2"/>
      <c r="B360" s="6"/>
    </row>
    <row r="361" spans="1:4">
      <c r="A361" s="2"/>
      <c r="B361" s="6"/>
      <c r="C361" s="7"/>
    </row>
    <row r="362" spans="1:4">
      <c r="A362" s="2"/>
      <c r="B362" s="7"/>
    </row>
    <row r="363" spans="1:4">
      <c r="A363" s="2"/>
      <c r="B363" s="6"/>
      <c r="D363" s="7"/>
    </row>
    <row r="364" spans="1:4">
      <c r="A364" s="2"/>
      <c r="B364" s="6"/>
    </row>
    <row r="365" spans="1:4">
      <c r="B365" s="6"/>
    </row>
    <row r="366" spans="1:4">
      <c r="B366" s="6"/>
      <c r="D366" s="7"/>
    </row>
    <row r="367" spans="1:4">
      <c r="B367" s="6"/>
    </row>
    <row r="368" spans="1:4">
      <c r="A368" s="2"/>
      <c r="B368" s="7"/>
      <c r="C368" s="7"/>
    </row>
    <row r="369" spans="2:4">
      <c r="B369" s="6"/>
    </row>
    <row r="370" spans="2:4">
      <c r="B370" s="6"/>
      <c r="D370" s="7"/>
    </row>
    <row r="371" spans="2:4">
      <c r="B371" s="6"/>
      <c r="C371" s="7"/>
    </row>
    <row r="372" spans="2:4">
      <c r="B372" s="6"/>
      <c r="D372" s="7"/>
    </row>
    <row r="373" spans="2:4">
      <c r="B373" s="7"/>
    </row>
    <row r="374" spans="2:4">
      <c r="B374" s="6"/>
    </row>
    <row r="375" spans="2:4">
      <c r="B375" s="6"/>
    </row>
    <row r="376" spans="2:4">
      <c r="B376" s="6"/>
      <c r="C376" s="7"/>
    </row>
    <row r="377" spans="2:4">
      <c r="B377" s="6"/>
    </row>
    <row r="378" spans="2:4">
      <c r="B378" s="6"/>
    </row>
    <row r="379" spans="2:4">
      <c r="B379" s="6"/>
      <c r="D379" s="7"/>
    </row>
    <row r="380" spans="2:4">
      <c r="B380" s="6"/>
      <c r="C380" s="7"/>
    </row>
    <row r="381" spans="2:4">
      <c r="B381" s="6"/>
      <c r="C381" s="7"/>
    </row>
    <row r="382" spans="2:4">
      <c r="B382" s="6"/>
    </row>
    <row r="383" spans="2:4">
      <c r="B383" s="6"/>
    </row>
    <row r="384" spans="2:4">
      <c r="B384" s="6"/>
    </row>
    <row r="385" spans="2:4">
      <c r="B385" s="6"/>
    </row>
    <row r="386" spans="2:4">
      <c r="B386" s="7"/>
    </row>
    <row r="387" spans="2:4">
      <c r="B387" s="6"/>
    </row>
    <row r="388" spans="2:4">
      <c r="B388" s="7"/>
      <c r="C388" s="7"/>
    </row>
    <row r="389" spans="2:4">
      <c r="B389" s="6"/>
    </row>
    <row r="390" spans="2:4">
      <c r="B390" s="6"/>
      <c r="C390" s="7"/>
    </row>
    <row r="391" spans="2:4">
      <c r="B391" s="6"/>
    </row>
    <row r="392" spans="2:4">
      <c r="B392" s="6"/>
    </row>
    <row r="393" spans="2:4">
      <c r="B393" s="6"/>
      <c r="D393" s="7"/>
    </row>
    <row r="394" spans="2:4">
      <c r="B394" s="6"/>
      <c r="D394" s="7"/>
    </row>
    <row r="395" spans="2:4">
      <c r="B395" s="7"/>
      <c r="D395" s="7"/>
    </row>
    <row r="396" spans="2:4">
      <c r="B396" s="6"/>
    </row>
    <row r="397" spans="2:4">
      <c r="B397" s="6"/>
    </row>
    <row r="398" spans="2:4">
      <c r="B398" s="6"/>
      <c r="D398" s="7"/>
    </row>
    <row r="399" spans="2:4">
      <c r="B399" s="6"/>
    </row>
    <row r="400" spans="2:4">
      <c r="B400" s="6"/>
    </row>
    <row r="401" spans="2:4">
      <c r="B401" s="6"/>
    </row>
    <row r="402" spans="2:4">
      <c r="B402" s="6"/>
      <c r="D402" s="7"/>
    </row>
    <row r="403" spans="2:4">
      <c r="B403" s="6"/>
    </row>
    <row r="404" spans="2:4">
      <c r="B404" s="6"/>
      <c r="D404" s="7"/>
    </row>
    <row r="405" spans="2:4">
      <c r="B405" s="6"/>
    </row>
    <row r="406" spans="2:4">
      <c r="B406" s="6"/>
    </row>
    <row r="407" spans="2:4">
      <c r="B407" s="6"/>
    </row>
    <row r="408" spans="2:4">
      <c r="B408" s="6"/>
      <c r="C408" s="7"/>
    </row>
    <row r="409" spans="2:4">
      <c r="B409" s="6"/>
      <c r="C409" s="7"/>
    </row>
    <row r="410" spans="2:4">
      <c r="B410" s="6"/>
    </row>
    <row r="411" spans="2:4">
      <c r="B411" s="6"/>
      <c r="D411" s="7"/>
    </row>
    <row r="412" spans="2:4">
      <c r="B412" s="6"/>
      <c r="C412" s="7"/>
    </row>
    <row r="413" spans="2:4">
      <c r="B413" s="6"/>
    </row>
    <row r="414" spans="2:4">
      <c r="B414" s="6"/>
      <c r="C414" s="7"/>
    </row>
    <row r="415" spans="2:4">
      <c r="B415" s="7"/>
      <c r="C415" s="7"/>
    </row>
    <row r="416" spans="2:4">
      <c r="B416" s="6"/>
    </row>
    <row r="417" spans="2:4">
      <c r="B417" s="6"/>
    </row>
    <row r="418" spans="2:4">
      <c r="B418" s="6"/>
    </row>
    <row r="419" spans="2:4">
      <c r="B419" s="6"/>
      <c r="C419" s="7"/>
    </row>
    <row r="420" spans="2:4">
      <c r="B420" s="7"/>
    </row>
    <row r="421" spans="2:4">
      <c r="B421" s="6"/>
    </row>
    <row r="422" spans="2:4">
      <c r="B422" s="6"/>
    </row>
    <row r="423" spans="2:4">
      <c r="B423" s="6"/>
      <c r="D423" s="7"/>
    </row>
    <row r="424" spans="2:4">
      <c r="B424" s="6"/>
    </row>
    <row r="425" spans="2:4">
      <c r="B425" s="7"/>
    </row>
    <row r="426" spans="2:4">
      <c r="B426" s="6"/>
    </row>
    <row r="427" spans="2:4">
      <c r="B427" s="6"/>
      <c r="D427" s="7"/>
    </row>
    <row r="428" spans="2:4">
      <c r="B428" s="6"/>
    </row>
    <row r="429" spans="2:4">
      <c r="B429" s="6"/>
      <c r="D429" s="7"/>
    </row>
    <row r="430" spans="2:4">
      <c r="B430" s="6"/>
      <c r="C430" s="7"/>
    </row>
    <row r="431" spans="2:4">
      <c r="B431" s="6"/>
    </row>
    <row r="432" spans="2:4">
      <c r="B432" s="6"/>
    </row>
    <row r="433" spans="2:4">
      <c r="B433" s="6"/>
    </row>
    <row r="434" spans="2:4">
      <c r="B434" s="6"/>
    </row>
    <row r="435" spans="2:4">
      <c r="B435" s="6"/>
      <c r="D435" s="7"/>
    </row>
    <row r="436" spans="2:4">
      <c r="B436" s="6"/>
    </row>
    <row r="437" spans="2:4">
      <c r="B437" s="6"/>
    </row>
    <row r="438" spans="2:4">
      <c r="B438" s="6"/>
    </row>
    <row r="439" spans="2:4">
      <c r="B439" s="6"/>
    </row>
    <row r="440" spans="2:4">
      <c r="B440" s="6"/>
    </row>
    <row r="441" spans="2:4">
      <c r="B441" s="6"/>
    </row>
    <row r="442" spans="2:4">
      <c r="B442" s="6"/>
    </row>
    <row r="443" spans="2:4">
      <c r="B443" s="6"/>
      <c r="C443" s="2"/>
    </row>
    <row r="444" spans="2:4">
      <c r="B444" s="7"/>
      <c r="C444" s="2"/>
      <c r="D444" s="7"/>
    </row>
    <row r="445" spans="2:4">
      <c r="B445" s="6"/>
      <c r="C445" s="2"/>
      <c r="D445" s="7"/>
    </row>
    <row r="446" spans="2:4">
      <c r="B446" s="7"/>
      <c r="C446" s="2"/>
    </row>
    <row r="447" spans="2:4">
      <c r="B447" s="7"/>
      <c r="C447" s="2"/>
    </row>
    <row r="448" spans="2:4">
      <c r="B448" s="6"/>
      <c r="C448" s="2"/>
    </row>
    <row r="449" spans="2:4">
      <c r="B449" s="6"/>
      <c r="C449" s="2"/>
    </row>
    <row r="450" spans="2:4">
      <c r="B450" s="6"/>
      <c r="C450" s="2"/>
    </row>
    <row r="451" spans="2:4">
      <c r="B451" s="6"/>
      <c r="C451" s="2"/>
      <c r="D451" s="7"/>
    </row>
    <row r="452" spans="2:4">
      <c r="B452" s="6"/>
      <c r="C452" s="2"/>
    </row>
    <row r="453" spans="2:4">
      <c r="B453" s="6"/>
      <c r="C453" s="2"/>
      <c r="D453" s="7"/>
    </row>
    <row r="454" spans="2:4">
      <c r="B454" s="6"/>
      <c r="C454" s="2"/>
    </row>
    <row r="455" spans="2:4">
      <c r="B455" s="6"/>
      <c r="C455" s="2"/>
    </row>
    <row r="456" spans="2:4">
      <c r="B456" s="6"/>
      <c r="C456" s="2"/>
    </row>
    <row r="457" spans="2:4">
      <c r="B457" s="6"/>
      <c r="C457" s="2"/>
    </row>
    <row r="458" spans="2:4">
      <c r="B458" s="6"/>
      <c r="C458" s="2"/>
    </row>
    <row r="459" spans="2:4">
      <c r="B459" s="7"/>
      <c r="C459" s="2"/>
    </row>
    <row r="460" spans="2:4">
      <c r="B460" s="6"/>
      <c r="C460" s="2"/>
    </row>
    <row r="461" spans="2:4">
      <c r="B461" s="6"/>
      <c r="C461" s="2"/>
    </row>
    <row r="462" spans="2:4">
      <c r="B462" s="6"/>
      <c r="C462" s="2"/>
    </row>
    <row r="463" spans="2:4">
      <c r="B463" s="6"/>
      <c r="C463" s="2"/>
    </row>
    <row r="464" spans="2:4">
      <c r="B464" s="7"/>
      <c r="C464" s="2"/>
    </row>
    <row r="465" spans="2:4">
      <c r="B465" s="6"/>
      <c r="C465" s="2"/>
    </row>
    <row r="466" spans="2:4">
      <c r="B466" s="6"/>
      <c r="C466" s="2"/>
    </row>
    <row r="467" spans="2:4">
      <c r="B467" s="6"/>
      <c r="D467" s="2"/>
    </row>
    <row r="468" spans="2:4">
      <c r="B468" s="6"/>
      <c r="D468" s="2"/>
    </row>
    <row r="469" spans="2:4">
      <c r="B469" s="6"/>
      <c r="D469" s="2"/>
    </row>
    <row r="470" spans="2:4">
      <c r="B470" s="6"/>
      <c r="D470" s="2"/>
    </row>
    <row r="471" spans="2:4">
      <c r="B471" s="6"/>
      <c r="D471" s="2"/>
    </row>
    <row r="472" spans="2:4">
      <c r="B472" s="6"/>
      <c r="D472" s="2"/>
    </row>
    <row r="473" spans="2:4">
      <c r="B473" s="6"/>
      <c r="D473" s="2"/>
    </row>
    <row r="474" spans="2:4">
      <c r="B474" s="6"/>
      <c r="D474" s="2"/>
    </row>
    <row r="475" spans="2:4">
      <c r="B475" s="6"/>
      <c r="D475" s="2"/>
    </row>
    <row r="476" spans="2:4">
      <c r="B476" s="6"/>
      <c r="D476" s="2"/>
    </row>
    <row r="477" spans="2:4">
      <c r="B477" s="6"/>
      <c r="D477" s="2"/>
    </row>
    <row r="478" spans="2:4">
      <c r="B478" s="6"/>
      <c r="D478" s="2"/>
    </row>
    <row r="479" spans="2:4">
      <c r="B479" s="6"/>
      <c r="D479" s="2"/>
    </row>
    <row r="480" spans="2:4">
      <c r="B480" s="6"/>
      <c r="D480" s="2"/>
    </row>
    <row r="481" spans="2:4">
      <c r="B481" s="7"/>
      <c r="D481" s="2"/>
    </row>
    <row r="482" spans="2:4">
      <c r="B482" s="7"/>
      <c r="D482" s="2"/>
    </row>
    <row r="483" spans="2:4">
      <c r="B483" s="6"/>
      <c r="D483" s="2"/>
    </row>
    <row r="484" spans="2:4">
      <c r="B484" s="6"/>
      <c r="D484" s="2"/>
    </row>
    <row r="485" spans="2:4">
      <c r="B485" s="6"/>
      <c r="D485" s="2"/>
    </row>
    <row r="486" spans="2:4">
      <c r="B486" s="7"/>
      <c r="D486" s="2"/>
    </row>
    <row r="487" spans="2:4">
      <c r="B487" s="6"/>
      <c r="D487" s="2"/>
    </row>
    <row r="488" spans="2:4">
      <c r="B488" s="6"/>
      <c r="D488" s="2"/>
    </row>
    <row r="489" spans="2:4">
      <c r="B489" s="6"/>
      <c r="D489" s="2"/>
    </row>
    <row r="490" spans="2:4">
      <c r="B490" s="6"/>
      <c r="D490" s="2"/>
    </row>
    <row r="491" spans="2:4">
      <c r="B491" s="6"/>
      <c r="D491" s="2"/>
    </row>
    <row r="492" spans="2:4">
      <c r="B492" s="6"/>
      <c r="D492" s="2"/>
    </row>
    <row r="493" spans="2:4">
      <c r="B493" s="6"/>
      <c r="D493" s="2"/>
    </row>
    <row r="494" spans="2:4">
      <c r="B494" s="6"/>
      <c r="D494" s="2"/>
    </row>
    <row r="495" spans="2:4">
      <c r="B495" s="6"/>
      <c r="D495" s="2"/>
    </row>
    <row r="496" spans="2:4">
      <c r="B496" s="6"/>
      <c r="D496" s="2"/>
    </row>
    <row r="497" spans="2:4">
      <c r="B497" s="6"/>
      <c r="D497" s="2"/>
    </row>
    <row r="498" spans="2:4">
      <c r="B498" s="6"/>
      <c r="D498" s="2"/>
    </row>
    <row r="499" spans="2:4">
      <c r="B499" s="6"/>
      <c r="D499" s="2"/>
    </row>
    <row r="500" spans="2:4">
      <c r="B500" s="6"/>
      <c r="D500" s="2"/>
    </row>
    <row r="501" spans="2:4">
      <c r="B501" s="6"/>
      <c r="D501" s="2"/>
    </row>
    <row r="502" spans="2:4">
      <c r="B502" s="6"/>
      <c r="D502" s="2"/>
    </row>
    <row r="503" spans="2:4">
      <c r="B503" s="6"/>
      <c r="D503" s="2"/>
    </row>
    <row r="504" spans="2:4">
      <c r="B504" s="6"/>
      <c r="D504" s="2"/>
    </row>
    <row r="505" spans="2:4">
      <c r="B505" s="6"/>
      <c r="D505" s="2"/>
    </row>
    <row r="506" spans="2:4">
      <c r="B506" s="6"/>
      <c r="D506" s="2"/>
    </row>
    <row r="507" spans="2:4">
      <c r="B507" s="6"/>
      <c r="D507" s="2"/>
    </row>
    <row r="508" spans="2:4">
      <c r="B508" s="6"/>
      <c r="D508" s="2"/>
    </row>
    <row r="509" spans="2:4">
      <c r="B509" s="6"/>
      <c r="D509" s="2"/>
    </row>
    <row r="510" spans="2:4">
      <c r="B510" s="7"/>
      <c r="D510" s="2"/>
    </row>
    <row r="511" spans="2:4">
      <c r="B511" s="6"/>
      <c r="D511" s="2"/>
    </row>
    <row r="512" spans="2:4">
      <c r="B512" s="6"/>
      <c r="D512" s="2"/>
    </row>
    <row r="513" spans="2:4">
      <c r="B513" s="7"/>
      <c r="D513" s="2"/>
    </row>
    <row r="514" spans="2:4">
      <c r="B514" s="6"/>
      <c r="D514" s="2"/>
    </row>
    <row r="515" spans="2:4">
      <c r="B515" s="6"/>
      <c r="D515" s="2"/>
    </row>
    <row r="516" spans="2:4">
      <c r="B516" s="6"/>
      <c r="D516" s="2"/>
    </row>
    <row r="517" spans="2:4">
      <c r="B517" s="7"/>
      <c r="D517" s="2"/>
    </row>
    <row r="518" spans="2:4">
      <c r="B518" s="7"/>
      <c r="D518" s="2"/>
    </row>
    <row r="519" spans="2:4">
      <c r="B519" s="7"/>
      <c r="D519" s="2"/>
    </row>
    <row r="520" spans="2:4">
      <c r="B520" s="6"/>
      <c r="D520" s="2"/>
    </row>
    <row r="521" spans="2:4">
      <c r="B521" s="6"/>
      <c r="D521" s="2"/>
    </row>
    <row r="522" spans="2:4">
      <c r="B522" s="6"/>
      <c r="D522" s="2"/>
    </row>
    <row r="523" spans="2:4">
      <c r="B523" s="6"/>
      <c r="D523" s="2"/>
    </row>
    <row r="524" spans="2:4">
      <c r="B524" s="6"/>
      <c r="D524" s="2"/>
    </row>
    <row r="525" spans="2:4">
      <c r="B525" s="6"/>
      <c r="D525" s="2"/>
    </row>
    <row r="526" spans="2:4">
      <c r="B526" s="6"/>
      <c r="D526" s="2"/>
    </row>
    <row r="527" spans="2:4">
      <c r="B527" s="6"/>
      <c r="D527" s="2"/>
    </row>
    <row r="528" spans="2:4">
      <c r="B528" s="6"/>
      <c r="D528" s="2"/>
    </row>
    <row r="529" spans="2:4">
      <c r="B529" s="6"/>
      <c r="D529" s="2"/>
    </row>
    <row r="530" spans="2:4">
      <c r="B530" s="7"/>
      <c r="D530" s="2"/>
    </row>
    <row r="531" spans="2:4">
      <c r="B531" s="6"/>
      <c r="D531" s="2"/>
    </row>
    <row r="532" spans="2:4">
      <c r="B532" s="6"/>
      <c r="D532" s="2"/>
    </row>
    <row r="533" spans="2:4">
      <c r="B533" s="6"/>
      <c r="D533" s="2"/>
    </row>
    <row r="534" spans="2:4">
      <c r="B534" s="6"/>
      <c r="D534" s="2"/>
    </row>
    <row r="535" spans="2:4">
      <c r="B535" s="6"/>
      <c r="D535" s="2"/>
    </row>
    <row r="536" spans="2:4">
      <c r="B536" s="7"/>
      <c r="D536" s="2"/>
    </row>
    <row r="537" spans="2:4">
      <c r="B537" s="6"/>
      <c r="D537" s="2"/>
    </row>
    <row r="538" spans="2:4">
      <c r="B538" s="6"/>
      <c r="D538" s="2"/>
    </row>
    <row r="539" spans="2:4">
      <c r="B539" s="6"/>
      <c r="D539" s="2"/>
    </row>
    <row r="540" spans="2:4">
      <c r="D540" s="2"/>
    </row>
    <row r="541" spans="2:4">
      <c r="D541" s="2"/>
    </row>
    <row r="542" spans="2:4">
      <c r="D542" s="2"/>
    </row>
    <row r="543" spans="2:4">
      <c r="D543" s="2"/>
    </row>
    <row r="544" spans="2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</sheetData>
  <autoFilter ref="A2:E595" xr:uid="{03F6B59A-56E7-4EAC-8A21-0FB084F6026A}"/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5"/>
  <sheetViews>
    <sheetView workbookViewId="0">
      <selection activeCell="J56" sqref="J56"/>
    </sheetView>
  </sheetViews>
  <sheetFormatPr defaultRowHeight="18.75"/>
  <cols>
    <col min="1" max="2" width="11.375" style="15" bestFit="1" customWidth="1"/>
    <col min="3" max="16384" width="9" style="15"/>
  </cols>
  <sheetData>
    <row r="1" spans="1:1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</row>
    <row r="2" spans="1:11">
      <c r="A2" s="4"/>
      <c r="B2" s="2" t="s">
        <v>747</v>
      </c>
      <c r="D2" s="15">
        <v>2001</v>
      </c>
      <c r="E2" s="15" t="s">
        <v>53</v>
      </c>
      <c r="F2" s="15" t="s">
        <v>11</v>
      </c>
      <c r="G2" s="15">
        <v>179166</v>
      </c>
      <c r="H2" s="15">
        <v>5</v>
      </c>
      <c r="I2" s="15" t="s">
        <v>94</v>
      </c>
      <c r="J2" s="15">
        <v>22500</v>
      </c>
      <c r="K2" s="16" t="s">
        <v>748</v>
      </c>
    </row>
    <row r="3" spans="1:11">
      <c r="A3" s="5" t="s">
        <v>745</v>
      </c>
      <c r="B3" s="3" t="s">
        <v>745</v>
      </c>
      <c r="C3" s="15" t="s">
        <v>306</v>
      </c>
      <c r="D3" s="15">
        <v>2002</v>
      </c>
      <c r="E3" s="15" t="s">
        <v>10</v>
      </c>
      <c r="F3" s="15" t="s">
        <v>11</v>
      </c>
      <c r="G3" s="15">
        <v>114270</v>
      </c>
      <c r="H3" s="15">
        <v>3</v>
      </c>
      <c r="I3" s="15" t="s">
        <v>25</v>
      </c>
      <c r="J3" s="15">
        <v>7900</v>
      </c>
      <c r="K3" s="15" t="s">
        <v>746</v>
      </c>
    </row>
    <row r="4" spans="1:11">
      <c r="A4" s="5" t="s">
        <v>741</v>
      </c>
      <c r="B4" s="3" t="s">
        <v>741</v>
      </c>
      <c r="C4" s="15" t="s">
        <v>325</v>
      </c>
      <c r="D4" s="15">
        <v>2002</v>
      </c>
      <c r="E4" s="15" t="s">
        <v>15</v>
      </c>
      <c r="F4" s="15" t="s">
        <v>11</v>
      </c>
      <c r="G4" s="15">
        <v>16570</v>
      </c>
      <c r="H4" s="15">
        <v>3</v>
      </c>
      <c r="I4" s="15" t="s">
        <v>25</v>
      </c>
      <c r="J4" s="15">
        <v>10200</v>
      </c>
      <c r="K4" s="15" t="s">
        <v>742</v>
      </c>
    </row>
    <row r="5" spans="1:11">
      <c r="A5" s="6" t="s">
        <v>743</v>
      </c>
      <c r="B5" s="3" t="s">
        <v>743</v>
      </c>
      <c r="C5" s="15" t="s">
        <v>351</v>
      </c>
      <c r="D5" s="15">
        <v>1991</v>
      </c>
      <c r="E5" s="15" t="s">
        <v>15</v>
      </c>
      <c r="F5" s="15" t="s">
        <v>11</v>
      </c>
      <c r="G5" s="15">
        <v>16600</v>
      </c>
      <c r="H5" s="15">
        <v>3</v>
      </c>
      <c r="I5" s="15" t="s">
        <v>25</v>
      </c>
      <c r="J5" s="15">
        <v>10500</v>
      </c>
      <c r="K5" s="15" t="s">
        <v>744</v>
      </c>
    </row>
    <row r="6" spans="1:11">
      <c r="A6" s="6" t="s">
        <v>739</v>
      </c>
      <c r="B6" s="3" t="s">
        <v>739</v>
      </c>
      <c r="C6" s="15" t="s">
        <v>351</v>
      </c>
      <c r="D6" s="15">
        <v>1997</v>
      </c>
      <c r="E6" s="15" t="s">
        <v>15</v>
      </c>
      <c r="F6" s="15" t="s">
        <v>11</v>
      </c>
      <c r="G6" s="15">
        <v>16600</v>
      </c>
      <c r="H6" s="15">
        <v>3</v>
      </c>
      <c r="I6" s="15" t="s">
        <v>25</v>
      </c>
      <c r="J6" s="15">
        <v>10500</v>
      </c>
      <c r="K6" s="15" t="s">
        <v>740</v>
      </c>
    </row>
    <row r="7" spans="1:11">
      <c r="A7" s="6" t="s">
        <v>737</v>
      </c>
      <c r="B7" s="3" t="s">
        <v>737</v>
      </c>
      <c r="C7" s="15" t="s">
        <v>314</v>
      </c>
      <c r="D7" s="15" t="s">
        <v>128</v>
      </c>
      <c r="E7" s="15" t="s">
        <v>154</v>
      </c>
      <c r="F7" s="15" t="s">
        <v>164</v>
      </c>
      <c r="G7" s="15">
        <v>326135</v>
      </c>
      <c r="H7" s="15" t="s">
        <v>402</v>
      </c>
      <c r="I7" s="15" t="s">
        <v>42</v>
      </c>
      <c r="J7" s="15">
        <v>38000</v>
      </c>
      <c r="K7" s="15" t="s">
        <v>738</v>
      </c>
    </row>
    <row r="8" spans="1:11">
      <c r="A8" s="6" t="s">
        <v>735</v>
      </c>
      <c r="B8" s="3" t="s">
        <v>735</v>
      </c>
      <c r="C8" s="15" t="s">
        <v>314</v>
      </c>
      <c r="D8" s="15" t="s">
        <v>128</v>
      </c>
      <c r="E8" s="15" t="s">
        <v>154</v>
      </c>
      <c r="F8" s="15" t="s">
        <v>164</v>
      </c>
      <c r="G8" s="15">
        <v>326135</v>
      </c>
      <c r="H8" s="15" t="s">
        <v>402</v>
      </c>
      <c r="I8" s="15" t="s">
        <v>42</v>
      </c>
      <c r="J8" s="15">
        <v>38000</v>
      </c>
      <c r="K8" s="15" t="s">
        <v>736</v>
      </c>
    </row>
    <row r="9" spans="1:11">
      <c r="A9" s="6" t="s">
        <v>733</v>
      </c>
      <c r="B9" s="3" t="s">
        <v>733</v>
      </c>
      <c r="C9" s="15" t="s">
        <v>314</v>
      </c>
      <c r="D9" s="15" t="s">
        <v>128</v>
      </c>
      <c r="E9" s="15" t="s">
        <v>154</v>
      </c>
      <c r="F9" s="15" t="s">
        <v>164</v>
      </c>
      <c r="G9" s="15">
        <v>326138</v>
      </c>
      <c r="H9" s="15" t="s">
        <v>402</v>
      </c>
      <c r="I9" s="15" t="s">
        <v>25</v>
      </c>
      <c r="J9" s="15">
        <v>35000</v>
      </c>
      <c r="K9" s="15" t="s">
        <v>734</v>
      </c>
    </row>
    <row r="10" spans="1:11">
      <c r="A10" s="4"/>
      <c r="B10" s="3" t="s">
        <v>731</v>
      </c>
      <c r="C10" s="15" t="s">
        <v>132</v>
      </c>
      <c r="D10" s="15">
        <v>1998</v>
      </c>
      <c r="E10" s="15" t="s">
        <v>53</v>
      </c>
      <c r="F10" s="15" t="s">
        <v>54</v>
      </c>
      <c r="G10" s="15">
        <v>69160</v>
      </c>
      <c r="H10" s="15">
        <v>5</v>
      </c>
      <c r="I10" s="15" t="s">
        <v>118</v>
      </c>
      <c r="J10" s="15">
        <v>4900</v>
      </c>
      <c r="K10" s="15" t="s">
        <v>732</v>
      </c>
    </row>
    <row r="11" spans="1:11">
      <c r="A11" s="6" t="s">
        <v>729</v>
      </c>
      <c r="B11" s="3" t="s">
        <v>729</v>
      </c>
      <c r="C11" s="15" t="s">
        <v>145</v>
      </c>
      <c r="D11" s="15">
        <v>1995</v>
      </c>
      <c r="E11" s="15" t="s">
        <v>15</v>
      </c>
      <c r="F11" s="15" t="s">
        <v>11</v>
      </c>
      <c r="G11" s="15">
        <v>16528</v>
      </c>
      <c r="H11" s="15">
        <v>3</v>
      </c>
      <c r="I11" s="15" t="s">
        <v>25</v>
      </c>
      <c r="J11" s="15">
        <v>50000</v>
      </c>
      <c r="K11" s="15" t="s">
        <v>730</v>
      </c>
    </row>
    <row r="12" spans="1:11">
      <c r="A12" s="6" t="s">
        <v>727</v>
      </c>
      <c r="B12" s="3" t="s">
        <v>727</v>
      </c>
      <c r="C12" s="15" t="s">
        <v>121</v>
      </c>
      <c r="D12" s="15">
        <v>2001</v>
      </c>
      <c r="E12" s="15" t="s">
        <v>10</v>
      </c>
      <c r="F12" s="15" t="s">
        <v>11</v>
      </c>
      <c r="G12" s="15">
        <v>118239</v>
      </c>
      <c r="H12" s="15" t="s">
        <v>122</v>
      </c>
      <c r="I12" s="15" t="s">
        <v>28</v>
      </c>
      <c r="J12" s="15">
        <v>32000</v>
      </c>
      <c r="K12" s="15" t="s">
        <v>728</v>
      </c>
    </row>
    <row r="13" spans="1:11">
      <c r="A13" s="6" t="s">
        <v>725</v>
      </c>
      <c r="B13" s="3" t="s">
        <v>725</v>
      </c>
      <c r="C13" s="15" t="s">
        <v>311</v>
      </c>
      <c r="D13" s="15">
        <v>2001</v>
      </c>
      <c r="E13" s="15" t="s">
        <v>15</v>
      </c>
      <c r="F13" s="15" t="s">
        <v>11</v>
      </c>
      <c r="G13" s="15">
        <v>16710</v>
      </c>
      <c r="H13" s="15">
        <v>3</v>
      </c>
      <c r="I13" s="15" t="s">
        <v>25</v>
      </c>
      <c r="J13" s="15">
        <v>13900</v>
      </c>
      <c r="K13" s="15" t="s">
        <v>726</v>
      </c>
    </row>
    <row r="14" spans="1:11">
      <c r="A14" s="4"/>
      <c r="B14" s="3" t="s">
        <v>723</v>
      </c>
      <c r="C14" s="15" t="s">
        <v>121</v>
      </c>
      <c r="D14" s="15">
        <v>2000</v>
      </c>
      <c r="E14" s="15" t="s">
        <v>10</v>
      </c>
      <c r="F14" s="15" t="s">
        <v>11</v>
      </c>
      <c r="G14" s="15">
        <v>118239</v>
      </c>
      <c r="H14" s="15" t="s">
        <v>122</v>
      </c>
      <c r="I14" s="15" t="s">
        <v>28</v>
      </c>
      <c r="J14" s="15">
        <v>32000</v>
      </c>
      <c r="K14" s="15" t="s">
        <v>724</v>
      </c>
    </row>
    <row r="15" spans="1:11">
      <c r="A15" s="6" t="s">
        <v>721</v>
      </c>
      <c r="B15" s="3" t="s">
        <v>721</v>
      </c>
      <c r="C15" s="15" t="s">
        <v>121</v>
      </c>
      <c r="D15" s="15">
        <v>2000</v>
      </c>
      <c r="E15" s="15" t="s">
        <v>10</v>
      </c>
      <c r="F15" s="15" t="s">
        <v>11</v>
      </c>
      <c r="G15" s="15">
        <v>118206</v>
      </c>
      <c r="H15" s="15" t="s">
        <v>122</v>
      </c>
      <c r="I15" s="15" t="s">
        <v>478</v>
      </c>
      <c r="J15" s="15">
        <v>36000</v>
      </c>
      <c r="K15" s="15" t="s">
        <v>722</v>
      </c>
    </row>
    <row r="16" spans="1:11">
      <c r="A16" s="6" t="s">
        <v>719</v>
      </c>
      <c r="B16" s="3" t="s">
        <v>719</v>
      </c>
      <c r="C16" s="15" t="s">
        <v>121</v>
      </c>
      <c r="D16" s="15">
        <v>1999</v>
      </c>
      <c r="E16" s="15" t="s">
        <v>10</v>
      </c>
      <c r="F16" s="15" t="s">
        <v>11</v>
      </c>
      <c r="G16" s="15">
        <v>18239</v>
      </c>
      <c r="H16" s="15" t="s">
        <v>122</v>
      </c>
      <c r="I16" s="15" t="s">
        <v>28</v>
      </c>
      <c r="J16" s="15">
        <v>23500</v>
      </c>
      <c r="K16" s="15" t="s">
        <v>720</v>
      </c>
    </row>
    <row r="17" spans="1:11">
      <c r="A17" s="6" t="s">
        <v>717</v>
      </c>
      <c r="B17" s="3" t="s">
        <v>717</v>
      </c>
      <c r="C17" s="15" t="s">
        <v>121</v>
      </c>
      <c r="D17" s="15">
        <v>2182</v>
      </c>
      <c r="E17" s="15" t="s">
        <v>90</v>
      </c>
      <c r="F17" s="15" t="s">
        <v>155</v>
      </c>
      <c r="G17" s="15">
        <v>218239</v>
      </c>
      <c r="H17" s="15" t="s">
        <v>122</v>
      </c>
      <c r="I17" s="15" t="s">
        <v>25</v>
      </c>
      <c r="J17" s="15">
        <v>40000</v>
      </c>
      <c r="K17" s="15" t="s">
        <v>718</v>
      </c>
    </row>
    <row r="18" spans="1:11">
      <c r="A18" s="6" t="s">
        <v>715</v>
      </c>
      <c r="B18" s="3" t="s">
        <v>715</v>
      </c>
      <c r="C18" s="15" t="s">
        <v>121</v>
      </c>
      <c r="D18" s="15">
        <v>1993</v>
      </c>
      <c r="E18" s="15" t="s">
        <v>10</v>
      </c>
      <c r="F18" s="15" t="s">
        <v>11</v>
      </c>
      <c r="G18" s="15">
        <v>18239</v>
      </c>
      <c r="H18" s="15" t="s">
        <v>122</v>
      </c>
      <c r="I18" s="15" t="s">
        <v>28</v>
      </c>
      <c r="J18" s="15">
        <v>24200</v>
      </c>
      <c r="K18" s="15" t="s">
        <v>716</v>
      </c>
    </row>
    <row r="19" spans="1:11">
      <c r="A19" s="7" t="s">
        <v>713</v>
      </c>
      <c r="B19" s="3" t="s">
        <v>713</v>
      </c>
      <c r="C19" s="15" t="s">
        <v>311</v>
      </c>
      <c r="D19" s="15">
        <v>2002</v>
      </c>
      <c r="E19" s="15" t="s">
        <v>15</v>
      </c>
      <c r="F19" s="15" t="s">
        <v>11</v>
      </c>
      <c r="G19" s="15">
        <v>16710</v>
      </c>
      <c r="H19" s="15">
        <v>3</v>
      </c>
      <c r="I19" s="15" t="s">
        <v>25</v>
      </c>
      <c r="J19" s="15">
        <v>13500</v>
      </c>
      <c r="K19" s="15" t="s">
        <v>714</v>
      </c>
    </row>
    <row r="20" spans="1:11">
      <c r="A20" s="6" t="s">
        <v>709</v>
      </c>
      <c r="B20" s="3" t="s">
        <v>709</v>
      </c>
      <c r="C20" s="15" t="s">
        <v>311</v>
      </c>
      <c r="D20" s="15">
        <v>2001</v>
      </c>
      <c r="E20" s="15" t="s">
        <v>15</v>
      </c>
      <c r="F20" s="15" t="s">
        <v>11</v>
      </c>
      <c r="G20" s="15">
        <v>16710</v>
      </c>
      <c r="H20" s="15">
        <v>3</v>
      </c>
      <c r="I20" s="15" t="s">
        <v>25</v>
      </c>
      <c r="J20" s="15">
        <v>13500</v>
      </c>
      <c r="K20" s="15" t="s">
        <v>710</v>
      </c>
    </row>
    <row r="21" spans="1:11">
      <c r="A21" s="6" t="s">
        <v>711</v>
      </c>
      <c r="B21" s="3" t="s">
        <v>711</v>
      </c>
      <c r="C21" s="15" t="s">
        <v>446</v>
      </c>
      <c r="D21" s="15">
        <v>1996</v>
      </c>
      <c r="E21" s="15" t="s">
        <v>15</v>
      </c>
      <c r="F21" s="15" t="s">
        <v>11</v>
      </c>
      <c r="G21" s="15">
        <v>16700</v>
      </c>
      <c r="H21" s="15">
        <v>3</v>
      </c>
      <c r="I21" s="15" t="s">
        <v>25</v>
      </c>
      <c r="J21" s="15">
        <v>13500</v>
      </c>
      <c r="K21" s="15" t="s">
        <v>712</v>
      </c>
    </row>
    <row r="22" spans="1:11">
      <c r="A22" s="6" t="s">
        <v>707</v>
      </c>
      <c r="B22" s="3" t="s">
        <v>707</v>
      </c>
      <c r="C22" s="15" t="s">
        <v>446</v>
      </c>
      <c r="D22" s="15">
        <v>1991</v>
      </c>
      <c r="E22" s="15" t="s">
        <v>15</v>
      </c>
      <c r="F22" s="15" t="s">
        <v>11</v>
      </c>
      <c r="G22" s="15">
        <v>16700</v>
      </c>
      <c r="H22" s="15">
        <v>3</v>
      </c>
      <c r="I22" s="15" t="s">
        <v>25</v>
      </c>
      <c r="J22" s="15">
        <v>13500</v>
      </c>
      <c r="K22" s="15" t="s">
        <v>708</v>
      </c>
    </row>
    <row r="23" spans="1:11">
      <c r="A23" s="6" t="s">
        <v>705</v>
      </c>
      <c r="B23" s="3" t="s">
        <v>705</v>
      </c>
      <c r="C23" s="15" t="s">
        <v>446</v>
      </c>
      <c r="D23" s="15">
        <v>1997</v>
      </c>
      <c r="E23" s="15" t="s">
        <v>15</v>
      </c>
      <c r="F23" s="15" t="s">
        <v>11</v>
      </c>
      <c r="G23" s="15">
        <v>16700</v>
      </c>
      <c r="H23" s="15">
        <v>3</v>
      </c>
      <c r="I23" s="15" t="s">
        <v>25</v>
      </c>
      <c r="J23" s="15">
        <v>13900</v>
      </c>
      <c r="K23" s="15" t="s">
        <v>706</v>
      </c>
    </row>
    <row r="24" spans="1:11">
      <c r="A24" s="6" t="s">
        <v>660</v>
      </c>
      <c r="B24" s="3" t="s">
        <v>660</v>
      </c>
      <c r="C24" s="15" t="s">
        <v>145</v>
      </c>
      <c r="D24" s="15">
        <v>2004</v>
      </c>
      <c r="E24" s="15" t="s">
        <v>15</v>
      </c>
      <c r="F24" s="15" t="s">
        <v>11</v>
      </c>
      <c r="G24" s="15">
        <v>116509</v>
      </c>
      <c r="H24" s="15">
        <v>3</v>
      </c>
      <c r="I24" s="15" t="s">
        <v>28</v>
      </c>
      <c r="J24" s="15">
        <v>45000</v>
      </c>
      <c r="K24" s="15" t="s">
        <v>661</v>
      </c>
    </row>
    <row r="25" spans="1:11">
      <c r="A25" s="6" t="s">
        <v>516</v>
      </c>
      <c r="B25" s="3" t="s">
        <v>516</v>
      </c>
      <c r="C25" s="15" t="s">
        <v>132</v>
      </c>
      <c r="D25" s="15">
        <v>2005</v>
      </c>
      <c r="E25" s="15" t="s">
        <v>10</v>
      </c>
      <c r="F25" s="15" t="s">
        <v>11</v>
      </c>
      <c r="G25" s="15">
        <v>116264</v>
      </c>
      <c r="H25" s="15">
        <v>3</v>
      </c>
      <c r="I25" s="15" t="s">
        <v>42</v>
      </c>
      <c r="J25" s="15">
        <v>9600</v>
      </c>
      <c r="K25" s="15" t="s">
        <v>517</v>
      </c>
    </row>
    <row r="26" spans="1:11">
      <c r="A26" s="4"/>
      <c r="B26" s="3" t="s">
        <v>514</v>
      </c>
      <c r="C26" s="15" t="s">
        <v>132</v>
      </c>
      <c r="D26" s="15">
        <v>2015</v>
      </c>
      <c r="E26" s="15" t="s">
        <v>90</v>
      </c>
      <c r="F26" s="15" t="s">
        <v>11</v>
      </c>
      <c r="G26" s="15">
        <v>116334</v>
      </c>
      <c r="H26" s="15">
        <v>3</v>
      </c>
      <c r="I26" s="15" t="s">
        <v>25</v>
      </c>
      <c r="J26" s="15">
        <v>13000</v>
      </c>
      <c r="K26" s="15" t="s">
        <v>515</v>
      </c>
    </row>
    <row r="27" spans="1:11">
      <c r="A27" s="4"/>
      <c r="B27" s="3" t="s">
        <v>658</v>
      </c>
      <c r="C27" s="15" t="s">
        <v>277</v>
      </c>
      <c r="D27" s="15">
        <v>1995</v>
      </c>
      <c r="E27" s="15" t="s">
        <v>15</v>
      </c>
      <c r="F27" s="15" t="s">
        <v>11</v>
      </c>
      <c r="G27" s="15">
        <v>14060</v>
      </c>
      <c r="H27" s="15">
        <v>3</v>
      </c>
      <c r="I27" s="15" t="s">
        <v>25</v>
      </c>
      <c r="J27" s="15">
        <v>9500</v>
      </c>
      <c r="K27" s="15" t="s">
        <v>659</v>
      </c>
    </row>
    <row r="28" spans="1:11">
      <c r="A28" s="6" t="s">
        <v>703</v>
      </c>
      <c r="B28" s="3" t="s">
        <v>703</v>
      </c>
      <c r="C28" s="15" t="s">
        <v>446</v>
      </c>
      <c r="D28" s="15">
        <v>1999</v>
      </c>
      <c r="E28" s="15" t="s">
        <v>15</v>
      </c>
      <c r="F28" s="15" t="s">
        <v>11</v>
      </c>
      <c r="G28" s="15">
        <v>16700</v>
      </c>
      <c r="H28" s="15">
        <v>3</v>
      </c>
      <c r="I28" s="15" t="s">
        <v>25</v>
      </c>
      <c r="J28" s="15">
        <v>13500</v>
      </c>
      <c r="K28" s="15" t="s">
        <v>704</v>
      </c>
    </row>
    <row r="29" spans="1:11">
      <c r="A29" s="6" t="s">
        <v>699</v>
      </c>
      <c r="B29" s="3" t="s">
        <v>699</v>
      </c>
      <c r="C29" s="15" t="s">
        <v>446</v>
      </c>
      <c r="D29" s="15">
        <v>1996</v>
      </c>
      <c r="E29" s="15" t="s">
        <v>15</v>
      </c>
      <c r="F29" s="15" t="s">
        <v>11</v>
      </c>
      <c r="G29" s="15">
        <v>16700</v>
      </c>
      <c r="H29" s="15">
        <v>3</v>
      </c>
      <c r="I29" s="15" t="s">
        <v>25</v>
      </c>
      <c r="J29" s="15">
        <v>13500</v>
      </c>
      <c r="K29" s="15" t="s">
        <v>700</v>
      </c>
    </row>
    <row r="30" spans="1:11">
      <c r="A30" s="6" t="s">
        <v>701</v>
      </c>
      <c r="B30" s="3" t="s">
        <v>701</v>
      </c>
      <c r="C30" s="15" t="s">
        <v>446</v>
      </c>
      <c r="D30" s="15">
        <v>1997</v>
      </c>
      <c r="E30" s="15" t="s">
        <v>15</v>
      </c>
      <c r="F30" s="15" t="s">
        <v>11</v>
      </c>
      <c r="G30" s="15">
        <v>16700</v>
      </c>
      <c r="H30" s="15">
        <v>3</v>
      </c>
      <c r="I30" s="15" t="s">
        <v>25</v>
      </c>
      <c r="J30" s="15">
        <v>13500</v>
      </c>
      <c r="K30" s="15" t="s">
        <v>702</v>
      </c>
    </row>
    <row r="31" spans="1:11">
      <c r="A31" s="6" t="s">
        <v>697</v>
      </c>
      <c r="B31" s="3" t="s">
        <v>697</v>
      </c>
      <c r="C31" s="15" t="s">
        <v>311</v>
      </c>
      <c r="D31" s="15">
        <v>1993</v>
      </c>
      <c r="E31" s="15" t="s">
        <v>15</v>
      </c>
      <c r="F31" s="15" t="s">
        <v>11</v>
      </c>
      <c r="G31" s="15">
        <v>16710</v>
      </c>
      <c r="H31" s="15">
        <v>3</v>
      </c>
      <c r="I31" s="15" t="s">
        <v>25</v>
      </c>
      <c r="J31" s="15">
        <v>13500</v>
      </c>
      <c r="K31" s="15" t="s">
        <v>698</v>
      </c>
    </row>
    <row r="32" spans="1:11">
      <c r="A32" s="4"/>
      <c r="B32" s="3" t="s">
        <v>695</v>
      </c>
      <c r="C32" s="15" t="s">
        <v>277</v>
      </c>
      <c r="D32" s="15" t="s">
        <v>128</v>
      </c>
      <c r="E32" s="15" t="s">
        <v>15</v>
      </c>
      <c r="F32" s="15" t="s">
        <v>11</v>
      </c>
      <c r="G32" s="15">
        <v>114060</v>
      </c>
      <c r="H32" s="15">
        <v>3</v>
      </c>
      <c r="I32" s="15" t="s">
        <v>25</v>
      </c>
      <c r="J32" s="15">
        <v>13400</v>
      </c>
      <c r="K32" s="15" t="s">
        <v>696</v>
      </c>
    </row>
    <row r="33" spans="1:11">
      <c r="A33" s="6" t="s">
        <v>693</v>
      </c>
      <c r="B33" s="3" t="s">
        <v>693</v>
      </c>
      <c r="C33" s="15" t="s">
        <v>277</v>
      </c>
      <c r="D33" s="15" t="s">
        <v>128</v>
      </c>
      <c r="E33" s="15" t="s">
        <v>15</v>
      </c>
      <c r="F33" s="15" t="s">
        <v>11</v>
      </c>
      <c r="G33" s="15">
        <v>114060</v>
      </c>
      <c r="H33" s="15">
        <v>3</v>
      </c>
      <c r="I33" s="15" t="s">
        <v>25</v>
      </c>
      <c r="J33" s="15">
        <v>13400</v>
      </c>
      <c r="K33" s="15" t="s">
        <v>694</v>
      </c>
    </row>
    <row r="34" spans="1:11">
      <c r="A34" s="6" t="s">
        <v>518</v>
      </c>
      <c r="B34" s="3" t="s">
        <v>518</v>
      </c>
      <c r="C34" s="15" t="s">
        <v>325</v>
      </c>
      <c r="D34" s="15">
        <v>1999</v>
      </c>
      <c r="E34" s="15" t="s">
        <v>15</v>
      </c>
      <c r="F34" s="15" t="s">
        <v>11</v>
      </c>
      <c r="G34" s="15">
        <v>16570</v>
      </c>
      <c r="H34" s="15">
        <v>3</v>
      </c>
      <c r="I34" s="15" t="s">
        <v>25</v>
      </c>
      <c r="J34" s="15">
        <v>10200</v>
      </c>
      <c r="K34" s="15" t="s">
        <v>519</v>
      </c>
    </row>
    <row r="35" spans="1:11">
      <c r="A35" s="6" t="s">
        <v>524</v>
      </c>
      <c r="B35" s="3" t="s">
        <v>524</v>
      </c>
      <c r="C35" s="15" t="s">
        <v>325</v>
      </c>
      <c r="D35" s="15">
        <v>1993</v>
      </c>
      <c r="E35" s="15" t="s">
        <v>15</v>
      </c>
      <c r="F35" s="15" t="s">
        <v>11</v>
      </c>
      <c r="G35" s="15">
        <v>16570</v>
      </c>
      <c r="H35" s="15">
        <v>3</v>
      </c>
      <c r="I35" s="15" t="s">
        <v>25</v>
      </c>
      <c r="J35" s="15">
        <v>9800</v>
      </c>
      <c r="K35" s="15" t="s">
        <v>525</v>
      </c>
    </row>
    <row r="36" spans="1:11">
      <c r="A36" s="6" t="s">
        <v>522</v>
      </c>
      <c r="B36" s="3" t="s">
        <v>522</v>
      </c>
      <c r="C36" s="15" t="s">
        <v>325</v>
      </c>
      <c r="D36" s="15">
        <v>1997</v>
      </c>
      <c r="E36" s="15" t="s">
        <v>15</v>
      </c>
      <c r="F36" s="15" t="s">
        <v>11</v>
      </c>
      <c r="G36" s="15">
        <v>16570</v>
      </c>
      <c r="H36" s="15">
        <v>3</v>
      </c>
      <c r="I36" s="15" t="s">
        <v>25</v>
      </c>
      <c r="J36" s="15">
        <v>10200</v>
      </c>
      <c r="K36" s="15" t="s">
        <v>523</v>
      </c>
    </row>
    <row r="37" spans="1:11">
      <c r="A37" s="6" t="s">
        <v>512</v>
      </c>
      <c r="B37" s="3" t="s">
        <v>512</v>
      </c>
      <c r="C37" s="15" t="s">
        <v>121</v>
      </c>
      <c r="D37" s="15">
        <v>1988</v>
      </c>
      <c r="E37" s="15" t="s">
        <v>10</v>
      </c>
      <c r="F37" s="15" t="s">
        <v>11</v>
      </c>
      <c r="G37" s="15">
        <v>18239</v>
      </c>
      <c r="H37" s="15" t="s">
        <v>122</v>
      </c>
      <c r="I37" s="15" t="s">
        <v>28</v>
      </c>
      <c r="J37" s="15">
        <v>24200</v>
      </c>
      <c r="K37" s="15" t="s">
        <v>513</v>
      </c>
    </row>
    <row r="38" spans="1:11">
      <c r="A38" s="6" t="s">
        <v>520</v>
      </c>
      <c r="B38" s="3" t="s">
        <v>520</v>
      </c>
      <c r="C38" s="15" t="s">
        <v>351</v>
      </c>
      <c r="D38" s="15">
        <v>2002</v>
      </c>
      <c r="E38" s="15" t="s">
        <v>15</v>
      </c>
      <c r="F38" s="15" t="s">
        <v>11</v>
      </c>
      <c r="G38" s="15">
        <v>16600</v>
      </c>
      <c r="H38" s="15">
        <v>3</v>
      </c>
      <c r="I38" s="15" t="s">
        <v>25</v>
      </c>
      <c r="J38" s="15">
        <v>10900</v>
      </c>
      <c r="K38" s="15" t="s">
        <v>521</v>
      </c>
    </row>
    <row r="39" spans="1:11">
      <c r="A39" s="6" t="s">
        <v>691</v>
      </c>
      <c r="B39" s="3" t="s">
        <v>691</v>
      </c>
      <c r="C39" s="15" t="s">
        <v>127</v>
      </c>
      <c r="D39" s="15">
        <v>1999</v>
      </c>
      <c r="E39" s="15" t="s">
        <v>15</v>
      </c>
      <c r="F39" s="15" t="s">
        <v>11</v>
      </c>
      <c r="G39" s="15">
        <v>16622</v>
      </c>
      <c r="H39" s="15">
        <v>3</v>
      </c>
      <c r="I39" s="15" t="s">
        <v>28</v>
      </c>
      <c r="J39" s="15">
        <v>12500</v>
      </c>
      <c r="K39" s="15" t="s">
        <v>692</v>
      </c>
    </row>
    <row r="40" spans="1:11">
      <c r="A40" s="6" t="s">
        <v>689</v>
      </c>
      <c r="B40" s="3" t="s">
        <v>689</v>
      </c>
      <c r="C40" s="15" t="s">
        <v>121</v>
      </c>
      <c r="D40" s="15">
        <v>1993</v>
      </c>
      <c r="E40" s="15" t="s">
        <v>10</v>
      </c>
      <c r="F40" s="15" t="s">
        <v>11</v>
      </c>
      <c r="G40" s="15">
        <v>18239</v>
      </c>
      <c r="H40" s="15" t="s">
        <v>122</v>
      </c>
      <c r="I40" s="15" t="s">
        <v>28</v>
      </c>
      <c r="J40" s="15">
        <v>24200</v>
      </c>
      <c r="K40" s="15" t="s">
        <v>690</v>
      </c>
    </row>
    <row r="41" spans="1:11">
      <c r="A41" s="6" t="s">
        <v>685</v>
      </c>
      <c r="B41" s="3" t="s">
        <v>685</v>
      </c>
      <c r="C41" s="15" t="s">
        <v>325</v>
      </c>
      <c r="D41" s="15">
        <v>2001</v>
      </c>
      <c r="E41" s="15" t="s">
        <v>15</v>
      </c>
      <c r="F41" s="15" t="s">
        <v>11</v>
      </c>
      <c r="G41" s="15">
        <v>16570</v>
      </c>
      <c r="H41" s="15">
        <v>3</v>
      </c>
      <c r="I41" s="15" t="s">
        <v>25</v>
      </c>
      <c r="J41" s="15">
        <v>9800</v>
      </c>
      <c r="K41" s="15" t="s">
        <v>686</v>
      </c>
    </row>
    <row r="42" spans="1:11">
      <c r="A42" s="6" t="s">
        <v>687</v>
      </c>
      <c r="B42" s="3" t="s">
        <v>687</v>
      </c>
      <c r="C42" s="15" t="s">
        <v>351</v>
      </c>
      <c r="D42" s="15">
        <v>1996</v>
      </c>
      <c r="E42" s="15" t="s">
        <v>15</v>
      </c>
      <c r="F42" s="15" t="s">
        <v>11</v>
      </c>
      <c r="G42" s="15">
        <v>16600</v>
      </c>
      <c r="H42" s="15">
        <v>3</v>
      </c>
      <c r="I42" s="15" t="s">
        <v>25</v>
      </c>
      <c r="J42" s="15">
        <v>10500</v>
      </c>
      <c r="K42" s="15" t="s">
        <v>688</v>
      </c>
    </row>
    <row r="43" spans="1:11">
      <c r="A43" s="4"/>
      <c r="B43" s="3" t="s">
        <v>428</v>
      </c>
      <c r="C43" s="15" t="s">
        <v>277</v>
      </c>
      <c r="D43" s="15">
        <v>1995</v>
      </c>
      <c r="E43" s="15" t="s">
        <v>15</v>
      </c>
      <c r="F43" s="15" t="s">
        <v>11</v>
      </c>
      <c r="G43" s="15">
        <v>16618</v>
      </c>
      <c r="H43" s="15">
        <v>3</v>
      </c>
      <c r="I43" s="15" t="s">
        <v>25</v>
      </c>
      <c r="J43" s="15">
        <v>29500</v>
      </c>
      <c r="K43" s="15" t="s">
        <v>429</v>
      </c>
    </row>
    <row r="44" spans="1:11">
      <c r="A44" s="6" t="s">
        <v>682</v>
      </c>
      <c r="B44" s="3" t="s">
        <v>682</v>
      </c>
      <c r="C44" s="15" t="s">
        <v>683</v>
      </c>
      <c r="D44" s="15">
        <v>2008</v>
      </c>
      <c r="E44" s="15" t="s">
        <v>18</v>
      </c>
      <c r="F44" s="15" t="s">
        <v>11</v>
      </c>
      <c r="G44" s="15">
        <v>115234</v>
      </c>
      <c r="H44" s="15">
        <v>3</v>
      </c>
      <c r="I44" s="15" t="s">
        <v>25</v>
      </c>
      <c r="J44" s="15">
        <v>9200</v>
      </c>
      <c r="K44" s="15" t="s">
        <v>684</v>
      </c>
    </row>
    <row r="45" spans="1:11">
      <c r="A45" s="6" t="s">
        <v>680</v>
      </c>
      <c r="B45" s="3" t="s">
        <v>680</v>
      </c>
      <c r="C45" s="15" t="s">
        <v>446</v>
      </c>
      <c r="D45" s="15">
        <v>1996</v>
      </c>
      <c r="E45" s="15" t="s">
        <v>15</v>
      </c>
      <c r="F45" s="15" t="s">
        <v>11</v>
      </c>
      <c r="G45" s="15">
        <v>16700</v>
      </c>
      <c r="H45" s="15">
        <v>3</v>
      </c>
      <c r="I45" s="15" t="s">
        <v>25</v>
      </c>
      <c r="J45" s="15">
        <v>13500</v>
      </c>
      <c r="K45" s="15" t="s">
        <v>681</v>
      </c>
    </row>
    <row r="46" spans="1:11">
      <c r="A46" s="6" t="s">
        <v>678</v>
      </c>
      <c r="B46" s="3" t="s">
        <v>678</v>
      </c>
      <c r="C46" s="15" t="s">
        <v>446</v>
      </c>
      <c r="D46" s="15">
        <v>1991</v>
      </c>
      <c r="E46" s="15" t="s">
        <v>15</v>
      </c>
      <c r="F46" s="15" t="s">
        <v>11</v>
      </c>
      <c r="G46" s="15">
        <v>16700</v>
      </c>
      <c r="H46" s="15">
        <v>3</v>
      </c>
      <c r="I46" s="15" t="s">
        <v>25</v>
      </c>
      <c r="J46" s="15">
        <v>13500</v>
      </c>
      <c r="K46" s="15" t="s">
        <v>679</v>
      </c>
    </row>
    <row r="47" spans="1:11">
      <c r="A47" s="6" t="s">
        <v>676</v>
      </c>
      <c r="B47" s="3" t="s">
        <v>676</v>
      </c>
      <c r="C47" s="15" t="s">
        <v>311</v>
      </c>
      <c r="D47" s="15">
        <v>1990</v>
      </c>
      <c r="E47" s="15" t="s">
        <v>15</v>
      </c>
      <c r="F47" s="15" t="s">
        <v>11</v>
      </c>
      <c r="G47" s="15">
        <v>16710</v>
      </c>
      <c r="H47" s="15">
        <v>3</v>
      </c>
      <c r="I47" s="15" t="s">
        <v>25</v>
      </c>
      <c r="J47" s="15">
        <v>13500</v>
      </c>
      <c r="K47" s="15" t="s">
        <v>677</v>
      </c>
    </row>
    <row r="48" spans="1:11">
      <c r="A48" s="4"/>
      <c r="B48" s="3" t="s">
        <v>673</v>
      </c>
      <c r="C48" s="15" t="s">
        <v>311</v>
      </c>
      <c r="D48" s="15" t="s">
        <v>128</v>
      </c>
      <c r="E48" s="15" t="s">
        <v>15</v>
      </c>
      <c r="F48" s="15" t="s">
        <v>11</v>
      </c>
      <c r="G48" s="15">
        <v>116718</v>
      </c>
      <c r="H48" s="15">
        <v>3</v>
      </c>
      <c r="I48" s="15" t="s">
        <v>674</v>
      </c>
      <c r="J48" s="15">
        <v>49000</v>
      </c>
      <c r="K48" s="15" t="s">
        <v>675</v>
      </c>
    </row>
    <row r="49" spans="1:11">
      <c r="A49" s="6" t="s">
        <v>510</v>
      </c>
      <c r="B49" s="3" t="s">
        <v>510</v>
      </c>
      <c r="C49" s="15" t="s">
        <v>137</v>
      </c>
      <c r="D49" s="15">
        <v>2007</v>
      </c>
      <c r="E49" s="15" t="s">
        <v>24</v>
      </c>
      <c r="F49" s="15" t="s">
        <v>11</v>
      </c>
      <c r="G49" s="15">
        <v>116660</v>
      </c>
      <c r="H49" s="15">
        <v>3</v>
      </c>
      <c r="I49" s="15" t="s">
        <v>25</v>
      </c>
      <c r="J49" s="15">
        <v>14000</v>
      </c>
      <c r="K49" s="15" t="s">
        <v>511</v>
      </c>
    </row>
    <row r="50" spans="1:11">
      <c r="A50" s="6" t="s">
        <v>671</v>
      </c>
      <c r="B50" s="3" t="s">
        <v>671</v>
      </c>
      <c r="C50" s="15" t="s">
        <v>277</v>
      </c>
      <c r="D50" s="15" t="s">
        <v>128</v>
      </c>
      <c r="E50" s="15" t="s">
        <v>15</v>
      </c>
      <c r="F50" s="15" t="s">
        <v>11</v>
      </c>
      <c r="G50" s="15">
        <v>16618</v>
      </c>
      <c r="H50" s="15">
        <v>3</v>
      </c>
      <c r="I50" s="15" t="s">
        <v>25</v>
      </c>
      <c r="J50" s="15">
        <v>29500</v>
      </c>
      <c r="K50" s="15" t="s">
        <v>672</v>
      </c>
    </row>
    <row r="51" spans="1:11">
      <c r="A51" s="6" t="s">
        <v>643</v>
      </c>
      <c r="B51" s="3" t="s">
        <v>643</v>
      </c>
      <c r="C51" s="15" t="s">
        <v>277</v>
      </c>
      <c r="D51" s="15" t="s">
        <v>128</v>
      </c>
      <c r="E51" s="15" t="s">
        <v>15</v>
      </c>
      <c r="F51" s="15" t="s">
        <v>11</v>
      </c>
      <c r="G51" s="15">
        <v>116610</v>
      </c>
      <c r="H51" s="15">
        <v>3</v>
      </c>
      <c r="I51" s="15" t="s">
        <v>25</v>
      </c>
      <c r="J51" s="15">
        <v>13500</v>
      </c>
      <c r="K51" s="15" t="s">
        <v>644</v>
      </c>
    </row>
    <row r="52" spans="1:11">
      <c r="A52" s="6" t="s">
        <v>668</v>
      </c>
      <c r="B52" s="3" t="s">
        <v>668</v>
      </c>
      <c r="C52" s="15" t="s">
        <v>277</v>
      </c>
      <c r="D52" s="15">
        <v>2005</v>
      </c>
      <c r="E52" s="15" t="s">
        <v>15</v>
      </c>
      <c r="F52" s="15" t="s">
        <v>11</v>
      </c>
      <c r="G52" s="15" t="s">
        <v>669</v>
      </c>
      <c r="H52" s="15">
        <v>3</v>
      </c>
      <c r="I52" s="15" t="s">
        <v>28</v>
      </c>
      <c r="J52" s="15">
        <v>38000</v>
      </c>
      <c r="K52" s="15" t="s">
        <v>670</v>
      </c>
    </row>
    <row r="53" spans="1:11">
      <c r="A53" s="6" t="s">
        <v>666</v>
      </c>
      <c r="B53" s="3" t="s">
        <v>666</v>
      </c>
      <c r="C53" s="15" t="s">
        <v>64</v>
      </c>
      <c r="D53" s="15">
        <v>1979</v>
      </c>
      <c r="E53" s="15" t="s">
        <v>10</v>
      </c>
      <c r="F53" s="15" t="s">
        <v>11</v>
      </c>
      <c r="G53" s="15">
        <v>19019</v>
      </c>
      <c r="H53" s="15">
        <v>3</v>
      </c>
      <c r="I53" s="15" t="s">
        <v>118</v>
      </c>
      <c r="J53" s="15">
        <v>28900</v>
      </c>
      <c r="K53" s="15" t="s">
        <v>667</v>
      </c>
    </row>
    <row r="54" spans="1:11">
      <c r="A54" s="7" t="s">
        <v>662</v>
      </c>
      <c r="B54" s="3" t="s">
        <v>662</v>
      </c>
      <c r="C54" s="15" t="s">
        <v>277</v>
      </c>
      <c r="D54" s="15">
        <v>2000</v>
      </c>
      <c r="E54" s="15" t="s">
        <v>15</v>
      </c>
      <c r="F54" s="15" t="s">
        <v>11</v>
      </c>
      <c r="G54" s="15">
        <v>16610</v>
      </c>
      <c r="H54" s="15">
        <v>3</v>
      </c>
      <c r="I54" s="15" t="s">
        <v>25</v>
      </c>
      <c r="J54" s="15">
        <v>10000</v>
      </c>
      <c r="K54" s="15" t="s">
        <v>663</v>
      </c>
    </row>
    <row r="55" spans="1:11">
      <c r="A55" s="6" t="s">
        <v>664</v>
      </c>
      <c r="B55" s="3" t="s">
        <v>664</v>
      </c>
      <c r="C55" s="15" t="s">
        <v>121</v>
      </c>
      <c r="D55" s="15">
        <v>1991</v>
      </c>
      <c r="E55" s="15" t="s">
        <v>10</v>
      </c>
      <c r="F55" s="15" t="s">
        <v>11</v>
      </c>
      <c r="G55" s="15">
        <v>18239</v>
      </c>
      <c r="H55" s="15" t="s">
        <v>122</v>
      </c>
      <c r="I55" s="15" t="s">
        <v>58</v>
      </c>
      <c r="J55" s="15">
        <v>24200</v>
      </c>
      <c r="K55" s="15" t="s">
        <v>665</v>
      </c>
    </row>
    <row r="56" spans="1:11">
      <c r="A56" s="6" t="s">
        <v>633</v>
      </c>
      <c r="B56" s="3" t="s">
        <v>633</v>
      </c>
      <c r="C56" s="15" t="s">
        <v>127</v>
      </c>
      <c r="D56" s="15">
        <v>2005</v>
      </c>
      <c r="E56" s="15" t="s">
        <v>15</v>
      </c>
      <c r="F56" s="15" t="s">
        <v>11</v>
      </c>
      <c r="G56" s="15">
        <v>16628</v>
      </c>
      <c r="H56" s="15">
        <v>3</v>
      </c>
      <c r="I56" s="15" t="s">
        <v>42</v>
      </c>
      <c r="J56" s="15">
        <v>31000</v>
      </c>
      <c r="K56" s="15" t="s">
        <v>634</v>
      </c>
    </row>
    <row r="57" spans="1:11">
      <c r="A57" s="4"/>
      <c r="B57" s="3" t="s">
        <v>641</v>
      </c>
      <c r="C57" s="15" t="s">
        <v>137</v>
      </c>
      <c r="D57" s="15" t="s">
        <v>128</v>
      </c>
      <c r="E57" s="15" t="s">
        <v>24</v>
      </c>
      <c r="F57" s="15" t="s">
        <v>11</v>
      </c>
      <c r="G57" s="15">
        <v>116660</v>
      </c>
      <c r="H57" s="15">
        <v>3</v>
      </c>
      <c r="I57" s="15" t="s">
        <v>25</v>
      </c>
      <c r="J57" s="15">
        <v>14500</v>
      </c>
      <c r="K57" s="15" t="s">
        <v>642</v>
      </c>
    </row>
    <row r="58" spans="1:11">
      <c r="A58" s="6" t="s">
        <v>639</v>
      </c>
      <c r="B58" s="3" t="s">
        <v>639</v>
      </c>
      <c r="C58" s="15" t="s">
        <v>137</v>
      </c>
      <c r="D58" s="15">
        <v>2010</v>
      </c>
      <c r="E58" s="15" t="s">
        <v>24</v>
      </c>
      <c r="F58" s="15" t="s">
        <v>11</v>
      </c>
      <c r="G58" s="15">
        <v>116660</v>
      </c>
      <c r="H58" s="15">
        <v>3</v>
      </c>
      <c r="I58" s="15" t="s">
        <v>25</v>
      </c>
      <c r="J58" s="15">
        <v>14500</v>
      </c>
      <c r="K58" s="15" t="s">
        <v>640</v>
      </c>
    </row>
    <row r="59" spans="1:11">
      <c r="A59" s="4"/>
      <c r="B59" s="3" t="s">
        <v>635</v>
      </c>
      <c r="C59" s="15" t="s">
        <v>145</v>
      </c>
      <c r="D59" s="15">
        <v>1991</v>
      </c>
      <c r="E59" s="15" t="s">
        <v>15</v>
      </c>
      <c r="F59" s="15" t="s">
        <v>11</v>
      </c>
      <c r="G59" s="15">
        <v>16528</v>
      </c>
      <c r="H59" s="15">
        <v>3</v>
      </c>
      <c r="I59" s="15" t="s">
        <v>58</v>
      </c>
      <c r="J59" s="15">
        <v>50000</v>
      </c>
      <c r="K59" s="15" t="s">
        <v>636</v>
      </c>
    </row>
    <row r="60" spans="1:11">
      <c r="A60" s="6" t="s">
        <v>656</v>
      </c>
      <c r="B60" s="3" t="s">
        <v>656</v>
      </c>
      <c r="C60" s="15" t="s">
        <v>127</v>
      </c>
      <c r="D60" s="15" t="s">
        <v>128</v>
      </c>
      <c r="E60" s="15" t="s">
        <v>101</v>
      </c>
      <c r="F60" s="15" t="s">
        <v>11</v>
      </c>
      <c r="G60" s="15">
        <v>168622</v>
      </c>
      <c r="H60" s="15">
        <v>3</v>
      </c>
      <c r="I60" s="15" t="s">
        <v>42</v>
      </c>
      <c r="J60" s="15">
        <v>8900</v>
      </c>
      <c r="K60" s="15" t="s">
        <v>657</v>
      </c>
    </row>
    <row r="61" spans="1:11">
      <c r="A61" s="7" t="s">
        <v>637</v>
      </c>
      <c r="B61" s="3" t="s">
        <v>637</v>
      </c>
      <c r="C61" s="15" t="s">
        <v>277</v>
      </c>
      <c r="D61" s="15">
        <v>2004</v>
      </c>
      <c r="E61" s="15" t="s">
        <v>15</v>
      </c>
      <c r="F61" s="15" t="s">
        <v>11</v>
      </c>
      <c r="G61" s="15">
        <v>16528</v>
      </c>
      <c r="H61" s="15">
        <v>3</v>
      </c>
      <c r="I61" s="15" t="s">
        <v>25</v>
      </c>
      <c r="J61" s="15">
        <v>9900</v>
      </c>
      <c r="K61" s="15" t="s">
        <v>638</v>
      </c>
    </row>
    <row r="62" spans="1:11">
      <c r="A62" s="6" t="s">
        <v>629</v>
      </c>
      <c r="B62" s="3" t="s">
        <v>629</v>
      </c>
      <c r="C62" s="15" t="s">
        <v>277</v>
      </c>
      <c r="D62" s="15" t="s">
        <v>128</v>
      </c>
      <c r="E62" s="15" t="s">
        <v>15</v>
      </c>
      <c r="F62" s="15" t="s">
        <v>11</v>
      </c>
      <c r="G62" s="15">
        <v>16610</v>
      </c>
      <c r="H62" s="15">
        <v>3</v>
      </c>
      <c r="I62" s="15" t="s">
        <v>25</v>
      </c>
      <c r="J62" s="15">
        <v>10000</v>
      </c>
      <c r="K62" s="15" t="s">
        <v>630</v>
      </c>
    </row>
    <row r="63" spans="1:11">
      <c r="A63" s="6" t="s">
        <v>654</v>
      </c>
      <c r="B63" s="3" t="s">
        <v>654</v>
      </c>
      <c r="C63" s="15" t="s">
        <v>277</v>
      </c>
      <c r="D63" s="15">
        <v>1995</v>
      </c>
      <c r="E63" s="15" t="s">
        <v>15</v>
      </c>
      <c r="F63" s="15" t="s">
        <v>11</v>
      </c>
      <c r="G63" s="15">
        <v>16610</v>
      </c>
      <c r="H63" s="15">
        <v>3</v>
      </c>
      <c r="I63" s="15" t="s">
        <v>25</v>
      </c>
      <c r="J63" s="15">
        <v>10000</v>
      </c>
      <c r="K63" s="15" t="s">
        <v>655</v>
      </c>
    </row>
    <row r="64" spans="1:11">
      <c r="A64" s="7" t="s">
        <v>652</v>
      </c>
      <c r="B64" s="3" t="s">
        <v>652</v>
      </c>
      <c r="C64" s="15" t="s">
        <v>351</v>
      </c>
      <c r="D64" s="15">
        <v>2000</v>
      </c>
      <c r="E64" s="15" t="s">
        <v>15</v>
      </c>
      <c r="F64" s="15" t="s">
        <v>11</v>
      </c>
      <c r="G64" s="15">
        <v>16600</v>
      </c>
      <c r="H64" s="15">
        <v>3</v>
      </c>
      <c r="I64" s="15" t="s">
        <v>25</v>
      </c>
      <c r="J64" s="15">
        <v>10500</v>
      </c>
      <c r="K64" s="15" t="s">
        <v>653</v>
      </c>
    </row>
    <row r="65" spans="1:11">
      <c r="A65" s="6" t="s">
        <v>650</v>
      </c>
      <c r="B65" s="3" t="s">
        <v>650</v>
      </c>
      <c r="C65" s="15" t="s">
        <v>351</v>
      </c>
      <c r="D65" s="15">
        <v>2001</v>
      </c>
      <c r="E65" s="15" t="s">
        <v>15</v>
      </c>
      <c r="F65" s="15" t="s">
        <v>11</v>
      </c>
      <c r="G65" s="15">
        <v>16600</v>
      </c>
      <c r="H65" s="15">
        <v>3</v>
      </c>
      <c r="I65" s="15" t="s">
        <v>25</v>
      </c>
      <c r="J65" s="15">
        <v>10600</v>
      </c>
      <c r="K65" s="15" t="s">
        <v>651</v>
      </c>
    </row>
    <row r="66" spans="1:11">
      <c r="A66" s="7" t="s">
        <v>631</v>
      </c>
      <c r="B66" s="3" t="s">
        <v>631</v>
      </c>
      <c r="C66" s="15" t="s">
        <v>325</v>
      </c>
      <c r="D66" s="15">
        <v>1993</v>
      </c>
      <c r="E66" s="15" t="s">
        <v>15</v>
      </c>
      <c r="F66" s="15" t="s">
        <v>11</v>
      </c>
      <c r="G66" s="15">
        <v>16570</v>
      </c>
      <c r="H66" s="15">
        <v>3</v>
      </c>
      <c r="I66" s="15" t="s">
        <v>25</v>
      </c>
      <c r="J66" s="15">
        <v>9500</v>
      </c>
      <c r="K66" s="15" t="s">
        <v>632</v>
      </c>
    </row>
    <row r="67" spans="1:11">
      <c r="A67" s="6" t="s">
        <v>647</v>
      </c>
      <c r="B67" s="3" t="s">
        <v>647</v>
      </c>
      <c r="C67" s="15" t="s">
        <v>325</v>
      </c>
      <c r="D67" s="15">
        <v>2005</v>
      </c>
      <c r="E67" s="15" t="s">
        <v>15</v>
      </c>
      <c r="F67" s="15" t="s">
        <v>11</v>
      </c>
      <c r="G67" s="15" t="s">
        <v>648</v>
      </c>
      <c r="H67" s="15">
        <v>3</v>
      </c>
      <c r="I67" s="15" t="s">
        <v>25</v>
      </c>
      <c r="J67" s="15">
        <v>9500</v>
      </c>
      <c r="K67" s="15" t="s">
        <v>649</v>
      </c>
    </row>
    <row r="68" spans="1:11">
      <c r="A68" s="4"/>
      <c r="B68" s="3" t="s">
        <v>645</v>
      </c>
      <c r="C68" s="15" t="s">
        <v>145</v>
      </c>
      <c r="D68" s="15">
        <v>2006</v>
      </c>
      <c r="E68" s="15" t="s">
        <v>15</v>
      </c>
      <c r="F68" s="15" t="s">
        <v>11</v>
      </c>
      <c r="G68" s="15">
        <v>116509</v>
      </c>
      <c r="H68" s="15">
        <v>3</v>
      </c>
      <c r="I68" s="15" t="s">
        <v>25</v>
      </c>
      <c r="J68" s="15">
        <v>42000</v>
      </c>
      <c r="K68" s="15" t="s">
        <v>646</v>
      </c>
    </row>
    <row r="69" spans="1:11">
      <c r="A69" s="6" t="s">
        <v>420</v>
      </c>
      <c r="B69" s="3" t="s">
        <v>420</v>
      </c>
      <c r="C69" s="15" t="s">
        <v>351</v>
      </c>
      <c r="D69" s="15">
        <v>2006</v>
      </c>
      <c r="E69" s="15" t="s">
        <v>15</v>
      </c>
      <c r="F69" s="15" t="s">
        <v>11</v>
      </c>
      <c r="G69" s="15">
        <v>14060</v>
      </c>
      <c r="H69" s="15">
        <v>3</v>
      </c>
      <c r="I69" s="15" t="s">
        <v>25</v>
      </c>
      <c r="J69" s="15">
        <v>10600</v>
      </c>
      <c r="K69" s="15" t="s">
        <v>421</v>
      </c>
    </row>
    <row r="70" spans="1:11">
      <c r="A70" s="6" t="s">
        <v>552</v>
      </c>
      <c r="B70" s="3" t="s">
        <v>552</v>
      </c>
      <c r="C70" s="15" t="s">
        <v>145</v>
      </c>
      <c r="D70" s="15">
        <v>1996</v>
      </c>
      <c r="E70" s="15" t="s">
        <v>15</v>
      </c>
      <c r="F70" s="15" t="s">
        <v>11</v>
      </c>
      <c r="G70" s="15">
        <v>16518</v>
      </c>
      <c r="H70" s="15" t="s">
        <v>402</v>
      </c>
      <c r="I70" s="15" t="s">
        <v>42</v>
      </c>
      <c r="J70" s="15">
        <v>31000</v>
      </c>
      <c r="K70" s="15" t="s">
        <v>553</v>
      </c>
    </row>
    <row r="71" spans="1:11">
      <c r="A71" s="6" t="s">
        <v>418</v>
      </c>
      <c r="B71" s="3" t="s">
        <v>418</v>
      </c>
      <c r="C71" s="15" t="s">
        <v>277</v>
      </c>
      <c r="D71" s="15">
        <v>2001</v>
      </c>
      <c r="E71" s="15" t="s">
        <v>15</v>
      </c>
      <c r="F71" s="15" t="s">
        <v>11</v>
      </c>
      <c r="G71" s="15">
        <v>14060</v>
      </c>
      <c r="H71" s="15">
        <v>3</v>
      </c>
      <c r="I71" s="15" t="s">
        <v>25</v>
      </c>
      <c r="J71" s="15">
        <v>9500</v>
      </c>
      <c r="K71" s="15" t="s">
        <v>419</v>
      </c>
    </row>
    <row r="72" spans="1:11">
      <c r="A72" s="6" t="s">
        <v>416</v>
      </c>
      <c r="B72" s="3" t="s">
        <v>416</v>
      </c>
      <c r="C72" s="15" t="s">
        <v>351</v>
      </c>
      <c r="D72" s="15">
        <v>2004</v>
      </c>
      <c r="E72" s="15" t="s">
        <v>15</v>
      </c>
      <c r="F72" s="15" t="s">
        <v>11</v>
      </c>
      <c r="G72" s="15">
        <v>16613</v>
      </c>
      <c r="H72" s="15">
        <v>3</v>
      </c>
      <c r="I72" s="15" t="s">
        <v>25</v>
      </c>
      <c r="J72" s="15">
        <v>10600</v>
      </c>
      <c r="K72" s="15" t="s">
        <v>417</v>
      </c>
    </row>
    <row r="73" spans="1:11">
      <c r="A73" s="6" t="s">
        <v>548</v>
      </c>
      <c r="B73" s="3" t="s">
        <v>548</v>
      </c>
      <c r="C73" s="15" t="s">
        <v>132</v>
      </c>
      <c r="D73" s="15">
        <v>1995</v>
      </c>
      <c r="E73" s="15" t="s">
        <v>10</v>
      </c>
      <c r="F73" s="15" t="s">
        <v>11</v>
      </c>
      <c r="G73" s="15">
        <v>16234</v>
      </c>
      <c r="H73" s="15">
        <v>5</v>
      </c>
      <c r="I73" s="15" t="s">
        <v>28</v>
      </c>
      <c r="J73" s="15">
        <v>7500</v>
      </c>
      <c r="K73" s="15" t="s">
        <v>549</v>
      </c>
    </row>
    <row r="74" spans="1:11">
      <c r="A74" s="4"/>
      <c r="B74" s="3" t="s">
        <v>550</v>
      </c>
      <c r="C74" s="15" t="s">
        <v>132</v>
      </c>
      <c r="D74" s="15">
        <v>1990</v>
      </c>
      <c r="E74" s="15" t="s">
        <v>10</v>
      </c>
      <c r="F74" s="15" t="s">
        <v>11</v>
      </c>
      <c r="G74" s="15">
        <v>16234</v>
      </c>
      <c r="H74" s="15">
        <v>5</v>
      </c>
      <c r="I74" s="15" t="s">
        <v>28</v>
      </c>
      <c r="J74" s="15">
        <v>7400</v>
      </c>
      <c r="K74" s="15" t="s">
        <v>551</v>
      </c>
    </row>
    <row r="75" spans="1:11">
      <c r="A75" s="6" t="s">
        <v>542</v>
      </c>
      <c r="B75" s="3" t="s">
        <v>542</v>
      </c>
      <c r="C75" s="15" t="s">
        <v>132</v>
      </c>
      <c r="D75" s="15">
        <v>2007</v>
      </c>
      <c r="E75" s="15" t="s">
        <v>10</v>
      </c>
      <c r="F75" s="15" t="s">
        <v>11</v>
      </c>
      <c r="G75" s="15">
        <v>116200</v>
      </c>
      <c r="H75" s="15">
        <v>3</v>
      </c>
      <c r="I75" s="15" t="s">
        <v>42</v>
      </c>
      <c r="J75" s="15">
        <v>8000</v>
      </c>
      <c r="K75" s="15" t="s">
        <v>543</v>
      </c>
    </row>
    <row r="76" spans="1:11">
      <c r="A76" s="6" t="s">
        <v>546</v>
      </c>
      <c r="B76" s="3" t="s">
        <v>546</v>
      </c>
      <c r="C76" s="15" t="s">
        <v>325</v>
      </c>
      <c r="D76" s="15" t="s">
        <v>128</v>
      </c>
      <c r="E76" s="15" t="s">
        <v>15</v>
      </c>
      <c r="F76" s="15" t="s">
        <v>11</v>
      </c>
      <c r="G76" s="15">
        <v>16570</v>
      </c>
      <c r="H76" s="15">
        <v>3</v>
      </c>
      <c r="I76" s="15" t="s">
        <v>25</v>
      </c>
      <c r="J76" s="15">
        <v>9400</v>
      </c>
      <c r="K76" s="15" t="s">
        <v>547</v>
      </c>
    </row>
    <row r="77" spans="1:11">
      <c r="A77" s="6" t="s">
        <v>544</v>
      </c>
      <c r="B77" s="3" t="s">
        <v>544</v>
      </c>
      <c r="C77" s="15" t="s">
        <v>132</v>
      </c>
      <c r="D77" s="15">
        <v>1993</v>
      </c>
      <c r="E77" s="15" t="s">
        <v>10</v>
      </c>
      <c r="F77" s="15" t="s">
        <v>11</v>
      </c>
      <c r="G77" s="15">
        <v>16264</v>
      </c>
      <c r="H77" s="15">
        <v>5</v>
      </c>
      <c r="I77" s="15" t="s">
        <v>28</v>
      </c>
      <c r="J77" s="15">
        <v>7600</v>
      </c>
      <c r="K77" s="15" t="s">
        <v>545</v>
      </c>
    </row>
    <row r="78" spans="1:11">
      <c r="A78" s="6" t="s">
        <v>414</v>
      </c>
      <c r="B78" s="3" t="s">
        <v>414</v>
      </c>
      <c r="C78" s="15" t="s">
        <v>145</v>
      </c>
      <c r="D78" s="15">
        <v>2006</v>
      </c>
      <c r="E78" s="15" t="s">
        <v>15</v>
      </c>
      <c r="F78" s="15" t="s">
        <v>11</v>
      </c>
      <c r="G78" s="15">
        <v>116520</v>
      </c>
      <c r="H78" s="15">
        <v>3</v>
      </c>
      <c r="I78" s="15" t="s">
        <v>25</v>
      </c>
      <c r="J78" s="15">
        <v>25500</v>
      </c>
      <c r="K78" s="15" t="s">
        <v>415</v>
      </c>
    </row>
    <row r="79" spans="1:11">
      <c r="A79" s="6" t="s">
        <v>627</v>
      </c>
      <c r="B79" s="3" t="s">
        <v>627</v>
      </c>
      <c r="C79" s="15" t="s">
        <v>351</v>
      </c>
      <c r="D79" s="15">
        <v>2000</v>
      </c>
      <c r="E79" s="15" t="s">
        <v>15</v>
      </c>
      <c r="F79" s="15" t="s">
        <v>11</v>
      </c>
      <c r="G79" s="15">
        <v>16600</v>
      </c>
      <c r="H79" s="15">
        <v>3</v>
      </c>
      <c r="I79" s="15" t="s">
        <v>25</v>
      </c>
      <c r="J79" s="15">
        <v>10900</v>
      </c>
      <c r="K79" s="15" t="s">
        <v>628</v>
      </c>
    </row>
    <row r="80" spans="1:11">
      <c r="A80" s="6" t="s">
        <v>412</v>
      </c>
      <c r="B80" s="3" t="s">
        <v>412</v>
      </c>
      <c r="C80" s="15" t="s">
        <v>277</v>
      </c>
      <c r="D80" s="15">
        <v>1989</v>
      </c>
      <c r="E80" s="15" t="s">
        <v>15</v>
      </c>
      <c r="F80" s="15" t="s">
        <v>11</v>
      </c>
      <c r="G80" s="15">
        <v>16610</v>
      </c>
      <c r="H80" s="15">
        <v>3</v>
      </c>
      <c r="I80" s="15" t="s">
        <v>25</v>
      </c>
      <c r="J80" s="15">
        <v>10000</v>
      </c>
      <c r="K80" s="15" t="s">
        <v>413</v>
      </c>
    </row>
    <row r="81" spans="1:11">
      <c r="A81" s="4"/>
      <c r="B81" s="3" t="s">
        <v>410</v>
      </c>
      <c r="C81" s="15" t="s">
        <v>277</v>
      </c>
      <c r="D81" s="15">
        <v>2000</v>
      </c>
      <c r="E81" s="15" t="s">
        <v>15</v>
      </c>
      <c r="F81" s="15" t="s">
        <v>11</v>
      </c>
      <c r="G81" s="15">
        <v>16610</v>
      </c>
      <c r="H81" s="15">
        <v>3</v>
      </c>
      <c r="I81" s="15" t="s">
        <v>25</v>
      </c>
      <c r="J81" s="15">
        <v>10000</v>
      </c>
      <c r="K81" s="15" t="s">
        <v>411</v>
      </c>
    </row>
    <row r="82" spans="1:11">
      <c r="A82" s="4"/>
      <c r="B82" s="3" t="s">
        <v>408</v>
      </c>
      <c r="C82" s="15" t="s">
        <v>277</v>
      </c>
      <c r="D82" s="15">
        <v>2000</v>
      </c>
      <c r="E82" s="15" t="s">
        <v>15</v>
      </c>
      <c r="F82" s="15" t="s">
        <v>11</v>
      </c>
      <c r="G82" s="15">
        <v>16610</v>
      </c>
      <c r="H82" s="15">
        <v>3</v>
      </c>
      <c r="I82" s="15" t="s">
        <v>25</v>
      </c>
      <c r="J82" s="15">
        <v>10100</v>
      </c>
      <c r="K82" s="15" t="s">
        <v>409</v>
      </c>
    </row>
    <row r="83" spans="1:11">
      <c r="A83" s="6" t="s">
        <v>625</v>
      </c>
      <c r="B83" s="3" t="s">
        <v>625</v>
      </c>
      <c r="C83" s="15" t="s">
        <v>277</v>
      </c>
      <c r="D83" s="15">
        <v>1999</v>
      </c>
      <c r="E83" s="15" t="s">
        <v>15</v>
      </c>
      <c r="F83" s="15" t="s">
        <v>11</v>
      </c>
      <c r="G83" s="15">
        <v>16610</v>
      </c>
      <c r="H83" s="15">
        <v>3</v>
      </c>
      <c r="I83" s="15" t="s">
        <v>25</v>
      </c>
      <c r="J83" s="15">
        <v>10400</v>
      </c>
      <c r="K83" s="15" t="s">
        <v>626</v>
      </c>
    </row>
    <row r="84" spans="1:11">
      <c r="A84" s="6" t="s">
        <v>406</v>
      </c>
      <c r="B84" s="3" t="s">
        <v>406</v>
      </c>
      <c r="C84" s="15" t="s">
        <v>306</v>
      </c>
      <c r="D84" s="15">
        <v>2006</v>
      </c>
      <c r="E84" s="15" t="s">
        <v>10</v>
      </c>
      <c r="F84" s="15" t="s">
        <v>11</v>
      </c>
      <c r="G84" s="15">
        <v>114270</v>
      </c>
      <c r="H84" s="15">
        <v>3</v>
      </c>
      <c r="I84" s="15" t="s">
        <v>25</v>
      </c>
      <c r="J84" s="15">
        <v>7500</v>
      </c>
      <c r="K84" s="15" t="s">
        <v>407</v>
      </c>
    </row>
    <row r="85" spans="1:11">
      <c r="A85" s="6" t="s">
        <v>540</v>
      </c>
      <c r="B85" s="3" t="s">
        <v>540</v>
      </c>
      <c r="C85" s="15" t="s">
        <v>314</v>
      </c>
      <c r="D85" s="15" t="s">
        <v>128</v>
      </c>
      <c r="E85" s="15" t="s">
        <v>154</v>
      </c>
      <c r="F85" s="15" t="s">
        <v>164</v>
      </c>
      <c r="G85" s="15">
        <v>326934</v>
      </c>
      <c r="H85" s="15">
        <v>3</v>
      </c>
      <c r="I85" s="15" t="s">
        <v>25</v>
      </c>
      <c r="J85" s="15">
        <v>20500</v>
      </c>
      <c r="K85" s="15" t="s">
        <v>541</v>
      </c>
    </row>
    <row r="86" spans="1:11">
      <c r="A86" s="6" t="s">
        <v>538</v>
      </c>
      <c r="B86" s="3" t="s">
        <v>538</v>
      </c>
      <c r="C86" s="15" t="s">
        <v>277</v>
      </c>
      <c r="D86" s="15" t="s">
        <v>128</v>
      </c>
      <c r="E86" s="15" t="s">
        <v>15</v>
      </c>
      <c r="F86" s="15" t="s">
        <v>11</v>
      </c>
      <c r="G86" s="15">
        <v>116618</v>
      </c>
      <c r="H86" s="15">
        <v>3</v>
      </c>
      <c r="I86" s="15" t="s">
        <v>118</v>
      </c>
      <c r="J86" s="15">
        <v>33500</v>
      </c>
      <c r="K86" s="15" t="s">
        <v>539</v>
      </c>
    </row>
    <row r="87" spans="1:11">
      <c r="A87" s="6" t="s">
        <v>623</v>
      </c>
      <c r="B87" s="3" t="s">
        <v>623</v>
      </c>
      <c r="C87" s="15" t="s">
        <v>277</v>
      </c>
      <c r="D87" s="15">
        <v>1979</v>
      </c>
      <c r="E87" s="15" t="s">
        <v>15</v>
      </c>
      <c r="F87" s="15" t="s">
        <v>11</v>
      </c>
      <c r="G87" s="15">
        <v>16808</v>
      </c>
      <c r="H87" s="15">
        <v>3</v>
      </c>
      <c r="I87" s="15" t="s">
        <v>118</v>
      </c>
      <c r="J87" s="15">
        <v>36000</v>
      </c>
      <c r="K87" s="15" t="s">
        <v>624</v>
      </c>
    </row>
    <row r="88" spans="1:11">
      <c r="A88" s="4"/>
      <c r="B88" s="3" t="s">
        <v>621</v>
      </c>
      <c r="C88" s="15" t="s">
        <v>121</v>
      </c>
      <c r="D88" s="15">
        <v>2000</v>
      </c>
      <c r="E88" s="15" t="s">
        <v>10</v>
      </c>
      <c r="F88" s="15" t="s">
        <v>11</v>
      </c>
      <c r="G88" s="15">
        <v>118208</v>
      </c>
      <c r="H88" s="15" t="s">
        <v>122</v>
      </c>
      <c r="I88" s="15" t="s">
        <v>42</v>
      </c>
      <c r="J88" s="15">
        <v>28000</v>
      </c>
      <c r="K88" s="15" t="s">
        <v>622</v>
      </c>
    </row>
    <row r="89" spans="1:11">
      <c r="A89" s="4"/>
      <c r="B89" s="3" t="s">
        <v>617</v>
      </c>
      <c r="C89" s="15" t="s">
        <v>145</v>
      </c>
      <c r="D89" s="15">
        <v>2008</v>
      </c>
      <c r="E89" s="15" t="s">
        <v>15</v>
      </c>
      <c r="F89" s="15" t="s">
        <v>11</v>
      </c>
      <c r="G89" s="15" t="s">
        <v>618</v>
      </c>
      <c r="H89" s="15" t="s">
        <v>402</v>
      </c>
      <c r="I89" s="15" t="s">
        <v>619</v>
      </c>
      <c r="J89" s="15">
        <v>120000</v>
      </c>
      <c r="K89" s="15" t="s">
        <v>620</v>
      </c>
    </row>
    <row r="90" spans="1:11">
      <c r="A90" s="6" t="s">
        <v>536</v>
      </c>
      <c r="B90" s="3" t="s">
        <v>536</v>
      </c>
      <c r="C90" s="15" t="s">
        <v>132</v>
      </c>
      <c r="D90" s="15">
        <v>2005</v>
      </c>
      <c r="E90" s="15" t="s">
        <v>10</v>
      </c>
      <c r="F90" s="15" t="s">
        <v>11</v>
      </c>
      <c r="G90" s="15">
        <v>116200</v>
      </c>
      <c r="H90" s="15">
        <v>3</v>
      </c>
      <c r="I90" s="15" t="s">
        <v>28</v>
      </c>
      <c r="J90" s="15">
        <v>8500</v>
      </c>
      <c r="K90" s="15" t="s">
        <v>537</v>
      </c>
    </row>
    <row r="91" spans="1:11">
      <c r="A91" s="4"/>
      <c r="B91" s="3" t="s">
        <v>534</v>
      </c>
      <c r="C91" s="15" t="s">
        <v>145</v>
      </c>
      <c r="D91" s="15">
        <v>2001</v>
      </c>
      <c r="E91" s="15" t="s">
        <v>15</v>
      </c>
      <c r="F91" s="15" t="s">
        <v>11</v>
      </c>
      <c r="G91" s="15">
        <v>116528</v>
      </c>
      <c r="H91" s="15">
        <v>3</v>
      </c>
      <c r="I91" s="15" t="s">
        <v>25</v>
      </c>
      <c r="J91" s="15">
        <v>49000</v>
      </c>
      <c r="K91" s="15" t="s">
        <v>535</v>
      </c>
    </row>
    <row r="92" spans="1:11">
      <c r="A92" s="6" t="s">
        <v>532</v>
      </c>
      <c r="B92" s="3" t="s">
        <v>532</v>
      </c>
      <c r="C92" s="15" t="s">
        <v>132</v>
      </c>
      <c r="D92" s="15">
        <v>2007</v>
      </c>
      <c r="E92" s="15" t="s">
        <v>10</v>
      </c>
      <c r="F92" s="15" t="s">
        <v>11</v>
      </c>
      <c r="G92" s="15">
        <v>116234</v>
      </c>
      <c r="H92" s="15">
        <v>3</v>
      </c>
      <c r="I92" s="15" t="s">
        <v>25</v>
      </c>
      <c r="J92" s="15">
        <v>9600</v>
      </c>
      <c r="K92" s="15" t="s">
        <v>533</v>
      </c>
    </row>
    <row r="93" spans="1:11">
      <c r="A93" s="6" t="s">
        <v>609</v>
      </c>
      <c r="B93" s="3" t="s">
        <v>609</v>
      </c>
      <c r="C93" s="15" t="s">
        <v>351</v>
      </c>
      <c r="D93" s="15">
        <v>2004</v>
      </c>
      <c r="E93" s="15" t="s">
        <v>15</v>
      </c>
      <c r="F93" s="15" t="s">
        <v>11</v>
      </c>
      <c r="G93" s="15" t="s">
        <v>610</v>
      </c>
      <c r="H93" s="15">
        <v>3</v>
      </c>
      <c r="I93" s="15" t="s">
        <v>25</v>
      </c>
      <c r="J93" s="15">
        <v>10600</v>
      </c>
      <c r="K93" s="15" t="s">
        <v>611</v>
      </c>
    </row>
    <row r="94" spans="1:11">
      <c r="A94" s="6" t="s">
        <v>612</v>
      </c>
      <c r="B94" s="3" t="s">
        <v>612</v>
      </c>
      <c r="C94" s="15" t="s">
        <v>145</v>
      </c>
      <c r="D94" s="15">
        <v>2005</v>
      </c>
      <c r="E94" s="15" t="s">
        <v>15</v>
      </c>
      <c r="F94" s="15" t="s">
        <v>11</v>
      </c>
      <c r="G94" s="15">
        <v>116519</v>
      </c>
      <c r="H94" s="15" t="s">
        <v>402</v>
      </c>
      <c r="I94" s="15" t="s">
        <v>613</v>
      </c>
      <c r="J94" s="15">
        <v>85000</v>
      </c>
      <c r="K94" s="15" t="s">
        <v>614</v>
      </c>
    </row>
    <row r="95" spans="1:11">
      <c r="A95" s="6" t="s">
        <v>607</v>
      </c>
      <c r="B95" s="3" t="s">
        <v>607</v>
      </c>
      <c r="C95" s="15" t="s">
        <v>145</v>
      </c>
      <c r="D95" s="15">
        <v>2006</v>
      </c>
      <c r="E95" s="15" t="s">
        <v>15</v>
      </c>
      <c r="F95" s="15" t="s">
        <v>11</v>
      </c>
      <c r="G95" s="15">
        <v>116523</v>
      </c>
      <c r="H95" s="15">
        <v>3</v>
      </c>
      <c r="I95" s="15" t="s">
        <v>42</v>
      </c>
      <c r="J95" s="15">
        <v>23500</v>
      </c>
      <c r="K95" s="15" t="s">
        <v>608</v>
      </c>
    </row>
    <row r="96" spans="1:11">
      <c r="A96" s="6" t="s">
        <v>605</v>
      </c>
      <c r="B96" s="3" t="s">
        <v>605</v>
      </c>
      <c r="C96" s="15" t="s">
        <v>145</v>
      </c>
      <c r="D96" s="15">
        <v>2007</v>
      </c>
      <c r="E96" s="15" t="s">
        <v>15</v>
      </c>
      <c r="F96" s="15" t="s">
        <v>11</v>
      </c>
      <c r="G96" s="15">
        <v>116518</v>
      </c>
      <c r="H96" s="15" t="s">
        <v>402</v>
      </c>
      <c r="I96" s="15" t="s">
        <v>25</v>
      </c>
      <c r="J96" s="15">
        <v>37000</v>
      </c>
      <c r="K96" s="15" t="s">
        <v>606</v>
      </c>
    </row>
    <row r="97" spans="1:11">
      <c r="A97" s="6" t="s">
        <v>561</v>
      </c>
      <c r="B97" s="3" t="s">
        <v>561</v>
      </c>
      <c r="C97" s="15" t="s">
        <v>325</v>
      </c>
      <c r="D97" s="15">
        <v>1999</v>
      </c>
      <c r="E97" s="15" t="s">
        <v>15</v>
      </c>
      <c r="F97" s="15" t="s">
        <v>11</v>
      </c>
      <c r="G97" s="15">
        <v>16570</v>
      </c>
      <c r="H97" s="15">
        <v>3</v>
      </c>
      <c r="I97" s="15" t="s">
        <v>25</v>
      </c>
      <c r="J97" s="15">
        <v>9600</v>
      </c>
      <c r="K97" s="15" t="s">
        <v>562</v>
      </c>
    </row>
    <row r="98" spans="1:11">
      <c r="A98" s="6" t="s">
        <v>559</v>
      </c>
      <c r="B98" s="3" t="s">
        <v>559</v>
      </c>
      <c r="C98" s="15" t="s">
        <v>325</v>
      </c>
      <c r="D98" s="15">
        <v>1997</v>
      </c>
      <c r="E98" s="15" t="s">
        <v>15</v>
      </c>
      <c r="F98" s="15" t="s">
        <v>11</v>
      </c>
      <c r="G98" s="15">
        <v>16570</v>
      </c>
      <c r="H98" s="15">
        <v>3</v>
      </c>
      <c r="I98" s="15" t="s">
        <v>25</v>
      </c>
      <c r="J98" s="15">
        <v>9600</v>
      </c>
      <c r="K98" s="15" t="s">
        <v>560</v>
      </c>
    </row>
    <row r="99" spans="1:11">
      <c r="A99" s="6" t="s">
        <v>601</v>
      </c>
      <c r="B99" s="3" t="s">
        <v>601</v>
      </c>
      <c r="C99" s="15" t="s">
        <v>127</v>
      </c>
      <c r="D99" s="15">
        <v>2002</v>
      </c>
      <c r="E99" s="15" t="s">
        <v>15</v>
      </c>
      <c r="F99" s="15" t="s">
        <v>11</v>
      </c>
      <c r="G99" s="15">
        <v>16628</v>
      </c>
      <c r="H99" s="15">
        <v>3</v>
      </c>
      <c r="I99" s="15" t="s">
        <v>478</v>
      </c>
      <c r="J99" s="15">
        <v>31000</v>
      </c>
      <c r="K99" s="15" t="s">
        <v>602</v>
      </c>
    </row>
    <row r="100" spans="1:11">
      <c r="A100" s="6" t="s">
        <v>603</v>
      </c>
      <c r="B100" s="3" t="s">
        <v>603</v>
      </c>
      <c r="C100" s="15" t="s">
        <v>132</v>
      </c>
      <c r="D100" s="15">
        <v>1999</v>
      </c>
      <c r="E100" s="15" t="s">
        <v>10</v>
      </c>
      <c r="F100" s="15" t="s">
        <v>11</v>
      </c>
      <c r="G100" s="15">
        <v>16234</v>
      </c>
      <c r="H100" s="15">
        <v>3</v>
      </c>
      <c r="I100" s="15" t="s">
        <v>28</v>
      </c>
      <c r="J100" s="15">
        <v>7200</v>
      </c>
      <c r="K100" s="15" t="s">
        <v>604</v>
      </c>
    </row>
    <row r="101" spans="1:11">
      <c r="A101" s="4"/>
      <c r="B101" s="3" t="s">
        <v>615</v>
      </c>
      <c r="C101" s="15" t="s">
        <v>277</v>
      </c>
      <c r="D101" s="15">
        <v>2001</v>
      </c>
      <c r="E101" s="15" t="s">
        <v>15</v>
      </c>
      <c r="F101" s="15" t="s">
        <v>11</v>
      </c>
      <c r="G101" s="15">
        <v>16610</v>
      </c>
      <c r="H101" s="15">
        <v>3</v>
      </c>
      <c r="I101" s="15" t="s">
        <v>25</v>
      </c>
      <c r="J101" s="15">
        <v>10400</v>
      </c>
      <c r="K101" s="15" t="s">
        <v>616</v>
      </c>
    </row>
    <row r="102" spans="1:11">
      <c r="A102" s="6" t="s">
        <v>599</v>
      </c>
      <c r="B102" s="3" t="s">
        <v>599</v>
      </c>
      <c r="C102" s="15" t="s">
        <v>277</v>
      </c>
      <c r="D102" s="15">
        <v>2000</v>
      </c>
      <c r="E102" s="15" t="s">
        <v>15</v>
      </c>
      <c r="F102" s="15" t="s">
        <v>11</v>
      </c>
      <c r="G102" s="15">
        <v>16610</v>
      </c>
      <c r="H102" s="15">
        <v>3</v>
      </c>
      <c r="I102" s="15" t="s">
        <v>25</v>
      </c>
      <c r="J102" s="15">
        <v>9600</v>
      </c>
      <c r="K102" s="15" t="s">
        <v>600</v>
      </c>
    </row>
    <row r="103" spans="1:11">
      <c r="A103" s="6" t="s">
        <v>595</v>
      </c>
      <c r="B103" s="3" t="s">
        <v>595</v>
      </c>
      <c r="C103" s="15" t="s">
        <v>127</v>
      </c>
      <c r="D103" s="15">
        <v>2004</v>
      </c>
      <c r="E103" s="15" t="s">
        <v>15</v>
      </c>
      <c r="F103" s="15" t="s">
        <v>11</v>
      </c>
      <c r="G103" s="15">
        <v>16628</v>
      </c>
      <c r="H103" s="15">
        <v>3</v>
      </c>
      <c r="I103" s="15" t="s">
        <v>555</v>
      </c>
      <c r="J103" s="15">
        <v>28800</v>
      </c>
      <c r="K103" s="15" t="s">
        <v>596</v>
      </c>
    </row>
    <row r="104" spans="1:11">
      <c r="A104" s="4"/>
      <c r="B104" s="3" t="s">
        <v>597</v>
      </c>
      <c r="C104" s="15" t="s">
        <v>277</v>
      </c>
      <c r="D104" s="15">
        <v>1995</v>
      </c>
      <c r="E104" s="15" t="s">
        <v>15</v>
      </c>
      <c r="F104" s="15" t="s">
        <v>11</v>
      </c>
      <c r="G104" s="15">
        <v>16610</v>
      </c>
      <c r="H104" s="15">
        <v>3</v>
      </c>
      <c r="I104" s="15" t="s">
        <v>25</v>
      </c>
      <c r="J104" s="15">
        <v>10000</v>
      </c>
      <c r="K104" s="15" t="s">
        <v>598</v>
      </c>
    </row>
    <row r="105" spans="1:11">
      <c r="A105" s="6" t="s">
        <v>591</v>
      </c>
      <c r="B105" s="3" t="s">
        <v>591</v>
      </c>
      <c r="C105" s="15" t="s">
        <v>277</v>
      </c>
      <c r="D105" s="15">
        <v>1991</v>
      </c>
      <c r="E105" s="15" t="s">
        <v>15</v>
      </c>
      <c r="F105" s="15" t="s">
        <v>11</v>
      </c>
      <c r="G105" s="15">
        <v>16610</v>
      </c>
      <c r="H105" s="15">
        <v>3</v>
      </c>
      <c r="I105" s="15" t="s">
        <v>25</v>
      </c>
      <c r="J105" s="15">
        <v>10000</v>
      </c>
      <c r="K105" s="15" t="s">
        <v>592</v>
      </c>
    </row>
    <row r="106" spans="1:11">
      <c r="A106" s="6" t="s">
        <v>589</v>
      </c>
      <c r="B106" s="3" t="s">
        <v>589</v>
      </c>
      <c r="C106" s="15" t="s">
        <v>277</v>
      </c>
      <c r="D106" s="15">
        <v>1990</v>
      </c>
      <c r="E106" s="15" t="s">
        <v>15</v>
      </c>
      <c r="F106" s="15" t="s">
        <v>11</v>
      </c>
      <c r="G106" s="15">
        <v>16618</v>
      </c>
      <c r="H106" s="15">
        <v>3</v>
      </c>
      <c r="I106" s="15" t="s">
        <v>118</v>
      </c>
      <c r="J106" s="15">
        <v>30600</v>
      </c>
      <c r="K106" s="15" t="s">
        <v>590</v>
      </c>
    </row>
    <row r="107" spans="1:11">
      <c r="A107" s="6" t="s">
        <v>587</v>
      </c>
      <c r="B107" s="3" t="s">
        <v>587</v>
      </c>
      <c r="C107" s="15" t="s">
        <v>351</v>
      </c>
      <c r="D107" s="15">
        <v>2005</v>
      </c>
      <c r="E107" s="15" t="s">
        <v>15</v>
      </c>
      <c r="F107" s="15" t="s">
        <v>64</v>
      </c>
      <c r="G107" s="15">
        <v>77488</v>
      </c>
      <c r="H107" s="15">
        <v>3</v>
      </c>
      <c r="I107" s="15" t="s">
        <v>25</v>
      </c>
      <c r="J107" s="15">
        <v>10600</v>
      </c>
      <c r="K107" s="15" t="s">
        <v>588</v>
      </c>
    </row>
    <row r="108" spans="1:11">
      <c r="A108" s="6" t="s">
        <v>593</v>
      </c>
      <c r="B108" s="3" t="s">
        <v>593</v>
      </c>
      <c r="C108" s="15" t="s">
        <v>351</v>
      </c>
      <c r="D108" s="15">
        <v>2002</v>
      </c>
      <c r="E108" s="15" t="s">
        <v>15</v>
      </c>
      <c r="F108" s="15" t="s">
        <v>11</v>
      </c>
      <c r="G108" s="15">
        <v>16600</v>
      </c>
      <c r="H108" s="15">
        <v>3</v>
      </c>
      <c r="I108" s="15" t="s">
        <v>25</v>
      </c>
      <c r="J108" s="15">
        <v>10600</v>
      </c>
      <c r="K108" s="15" t="s">
        <v>594</v>
      </c>
    </row>
    <row r="109" spans="1:11">
      <c r="A109" s="6" t="s">
        <v>557</v>
      </c>
      <c r="B109" s="3" t="s">
        <v>557</v>
      </c>
      <c r="C109" s="15" t="s">
        <v>325</v>
      </c>
      <c r="D109" s="15">
        <v>1997</v>
      </c>
      <c r="E109" s="15" t="s">
        <v>15</v>
      </c>
      <c r="F109" s="15" t="s">
        <v>11</v>
      </c>
      <c r="G109" s="15">
        <v>16570</v>
      </c>
      <c r="H109" s="15">
        <v>3</v>
      </c>
      <c r="I109" s="15" t="s">
        <v>25</v>
      </c>
      <c r="J109" s="15">
        <v>9600</v>
      </c>
      <c r="K109" s="15" t="s">
        <v>558</v>
      </c>
    </row>
    <row r="110" spans="1:11">
      <c r="A110" s="6" t="s">
        <v>585</v>
      </c>
      <c r="B110" s="3" t="s">
        <v>585</v>
      </c>
      <c r="C110" s="15" t="s">
        <v>325</v>
      </c>
      <c r="D110" s="15">
        <v>1999</v>
      </c>
      <c r="E110" s="15" t="s">
        <v>15</v>
      </c>
      <c r="F110" s="15" t="s">
        <v>11</v>
      </c>
      <c r="G110" s="15">
        <v>16570</v>
      </c>
      <c r="H110" s="15">
        <v>3</v>
      </c>
      <c r="I110" s="15" t="s">
        <v>25</v>
      </c>
      <c r="J110" s="15">
        <v>9500</v>
      </c>
      <c r="K110" s="15" t="s">
        <v>586</v>
      </c>
    </row>
    <row r="111" spans="1:11">
      <c r="A111" s="6" t="s">
        <v>583</v>
      </c>
      <c r="B111" s="3" t="s">
        <v>583</v>
      </c>
      <c r="C111" s="15" t="s">
        <v>277</v>
      </c>
      <c r="D111" s="15" t="s">
        <v>128</v>
      </c>
      <c r="E111" s="15" t="s">
        <v>15</v>
      </c>
      <c r="F111" s="15" t="s">
        <v>11</v>
      </c>
      <c r="G111" s="15">
        <v>114060</v>
      </c>
      <c r="H111" s="15">
        <v>3</v>
      </c>
      <c r="I111" s="15" t="s">
        <v>25</v>
      </c>
      <c r="J111" s="15">
        <v>13400</v>
      </c>
      <c r="K111" s="15" t="s">
        <v>584</v>
      </c>
    </row>
    <row r="112" spans="1:11">
      <c r="A112" s="6" t="s">
        <v>579</v>
      </c>
      <c r="B112" s="3" t="s">
        <v>579</v>
      </c>
      <c r="C112" s="15" t="s">
        <v>132</v>
      </c>
      <c r="D112" s="15">
        <v>1997</v>
      </c>
      <c r="E112" s="15" t="s">
        <v>10</v>
      </c>
      <c r="F112" s="15" t="s">
        <v>11</v>
      </c>
      <c r="G112" s="15">
        <v>16264</v>
      </c>
      <c r="H112" s="15">
        <v>3</v>
      </c>
      <c r="I112" s="15" t="s">
        <v>28</v>
      </c>
      <c r="J112" s="15">
        <v>7900</v>
      </c>
      <c r="K112" s="15" t="s">
        <v>580</v>
      </c>
    </row>
    <row r="113" spans="1:11">
      <c r="A113" s="6" t="s">
        <v>581</v>
      </c>
      <c r="B113" s="3" t="s">
        <v>581</v>
      </c>
      <c r="C113" s="15" t="s">
        <v>132</v>
      </c>
      <c r="D113" s="15">
        <v>2002</v>
      </c>
      <c r="E113" s="15" t="s">
        <v>10</v>
      </c>
      <c r="F113" s="15" t="s">
        <v>11</v>
      </c>
      <c r="G113" s="15">
        <v>16264</v>
      </c>
      <c r="H113" s="15">
        <v>3</v>
      </c>
      <c r="I113" s="15" t="s">
        <v>28</v>
      </c>
      <c r="J113" s="15">
        <v>7900</v>
      </c>
      <c r="K113" s="15" t="s">
        <v>582</v>
      </c>
    </row>
    <row r="114" spans="1:11">
      <c r="A114" s="6" t="s">
        <v>565</v>
      </c>
      <c r="B114" s="3" t="s">
        <v>565</v>
      </c>
      <c r="C114" s="15" t="s">
        <v>132</v>
      </c>
      <c r="D114" s="15" t="s">
        <v>128</v>
      </c>
      <c r="E114" s="15" t="s">
        <v>10</v>
      </c>
      <c r="F114" s="15" t="s">
        <v>11</v>
      </c>
      <c r="G114" s="15">
        <v>116234</v>
      </c>
      <c r="H114" s="15">
        <v>3</v>
      </c>
      <c r="I114" s="15" t="s">
        <v>28</v>
      </c>
      <c r="J114" s="15">
        <v>10000</v>
      </c>
      <c r="K114" s="15" t="s">
        <v>566</v>
      </c>
    </row>
    <row r="115" spans="1:11">
      <c r="A115" s="6" t="s">
        <v>577</v>
      </c>
      <c r="B115" s="3" t="s">
        <v>577</v>
      </c>
      <c r="C115" s="15" t="s">
        <v>132</v>
      </c>
      <c r="D115" s="15">
        <v>2005</v>
      </c>
      <c r="E115" s="15" t="s">
        <v>10</v>
      </c>
      <c r="F115" s="15" t="s">
        <v>11</v>
      </c>
      <c r="G115" s="15">
        <v>116264</v>
      </c>
      <c r="H115" s="15">
        <v>3</v>
      </c>
      <c r="I115" s="15" t="s">
        <v>42</v>
      </c>
      <c r="J115" s="15">
        <v>9000</v>
      </c>
      <c r="K115" s="15" t="s">
        <v>578</v>
      </c>
    </row>
    <row r="116" spans="1:11">
      <c r="A116" s="4"/>
      <c r="B116" s="3" t="s">
        <v>575</v>
      </c>
      <c r="C116" s="15" t="s">
        <v>277</v>
      </c>
      <c r="D116" s="15">
        <v>1997</v>
      </c>
      <c r="E116" s="15" t="s">
        <v>15</v>
      </c>
      <c r="F116" s="15" t="s">
        <v>11</v>
      </c>
      <c r="G116" s="15">
        <v>16610</v>
      </c>
      <c r="H116" s="15">
        <v>3</v>
      </c>
      <c r="I116" s="15" t="s">
        <v>25</v>
      </c>
      <c r="J116" s="15">
        <v>10500</v>
      </c>
      <c r="K116" s="15" t="s">
        <v>576</v>
      </c>
    </row>
    <row r="117" spans="1:11">
      <c r="A117" s="6" t="s">
        <v>573</v>
      </c>
      <c r="B117" s="3" t="s">
        <v>573</v>
      </c>
      <c r="C117" s="15" t="s">
        <v>132</v>
      </c>
      <c r="D117" s="15">
        <v>1997</v>
      </c>
      <c r="E117" s="15" t="s">
        <v>10</v>
      </c>
      <c r="F117" s="15" t="s">
        <v>11</v>
      </c>
      <c r="G117" s="15">
        <v>16264</v>
      </c>
      <c r="H117" s="15">
        <v>3</v>
      </c>
      <c r="I117" s="15" t="s">
        <v>28</v>
      </c>
      <c r="J117" s="15">
        <v>7900</v>
      </c>
      <c r="K117" s="15" t="s">
        <v>574</v>
      </c>
    </row>
    <row r="118" spans="1:11">
      <c r="A118" s="6" t="s">
        <v>571</v>
      </c>
      <c r="B118" s="3" t="s">
        <v>571</v>
      </c>
      <c r="C118" s="15" t="s">
        <v>439</v>
      </c>
      <c r="D118" s="15">
        <v>2008</v>
      </c>
      <c r="E118" s="15" t="s">
        <v>18</v>
      </c>
      <c r="F118" s="15" t="s">
        <v>11</v>
      </c>
      <c r="G118" s="15">
        <v>114200</v>
      </c>
      <c r="H118" s="15">
        <v>3</v>
      </c>
      <c r="I118" s="15" t="s">
        <v>118</v>
      </c>
      <c r="J118" s="15">
        <v>7200</v>
      </c>
      <c r="K118" s="15" t="s">
        <v>572</v>
      </c>
    </row>
    <row r="119" spans="1:11">
      <c r="A119" s="6" t="s">
        <v>569</v>
      </c>
      <c r="B119" s="3" t="s">
        <v>569</v>
      </c>
      <c r="C119" s="15" t="s">
        <v>325</v>
      </c>
      <c r="D119" s="15">
        <v>1996</v>
      </c>
      <c r="E119" s="15" t="s">
        <v>15</v>
      </c>
      <c r="F119" s="15" t="s">
        <v>11</v>
      </c>
      <c r="G119" s="15">
        <v>16570</v>
      </c>
      <c r="H119" s="15">
        <v>3</v>
      </c>
      <c r="I119" s="15" t="s">
        <v>42</v>
      </c>
      <c r="J119" s="15">
        <v>10900</v>
      </c>
      <c r="K119" s="15" t="s">
        <v>570</v>
      </c>
    </row>
    <row r="120" spans="1:11">
      <c r="A120" s="6" t="s">
        <v>567</v>
      </c>
      <c r="B120" s="3" t="s">
        <v>567</v>
      </c>
      <c r="C120" s="15" t="s">
        <v>121</v>
      </c>
      <c r="D120" s="15">
        <v>1991</v>
      </c>
      <c r="E120" s="15" t="s">
        <v>10</v>
      </c>
      <c r="F120" s="15" t="s">
        <v>11</v>
      </c>
      <c r="G120" s="15">
        <v>18238</v>
      </c>
      <c r="H120" s="15" t="s">
        <v>122</v>
      </c>
      <c r="I120" s="15" t="s">
        <v>58</v>
      </c>
      <c r="J120" s="15">
        <v>22000</v>
      </c>
      <c r="K120" s="15" t="s">
        <v>568</v>
      </c>
    </row>
    <row r="121" spans="1:11">
      <c r="A121" s="6" t="s">
        <v>563</v>
      </c>
      <c r="B121" s="3" t="s">
        <v>563</v>
      </c>
      <c r="C121" s="15" t="s">
        <v>121</v>
      </c>
      <c r="D121" s="15">
        <v>1990</v>
      </c>
      <c r="E121" s="15" t="s">
        <v>10</v>
      </c>
      <c r="F121" s="15" t="s">
        <v>11</v>
      </c>
      <c r="G121" s="15">
        <v>18238</v>
      </c>
      <c r="H121" s="15" t="s">
        <v>122</v>
      </c>
      <c r="I121" s="15" t="s">
        <v>58</v>
      </c>
      <c r="J121" s="15">
        <v>20000</v>
      </c>
      <c r="K121" s="15" t="s">
        <v>564</v>
      </c>
    </row>
    <row r="122" spans="1:11">
      <c r="A122" s="6" t="s">
        <v>554</v>
      </c>
      <c r="B122" s="3" t="s">
        <v>554</v>
      </c>
      <c r="C122" s="15" t="s">
        <v>132</v>
      </c>
      <c r="D122" s="15">
        <v>2008</v>
      </c>
      <c r="E122" s="15" t="s">
        <v>10</v>
      </c>
      <c r="F122" s="15" t="s">
        <v>11</v>
      </c>
      <c r="G122" s="15">
        <v>116200</v>
      </c>
      <c r="H122" s="15">
        <v>3</v>
      </c>
      <c r="I122" s="15" t="s">
        <v>555</v>
      </c>
      <c r="J122" s="15">
        <v>8400</v>
      </c>
      <c r="K122" s="15" t="s">
        <v>556</v>
      </c>
    </row>
    <row r="123" spans="1:11">
      <c r="A123" s="6" t="s">
        <v>508</v>
      </c>
      <c r="B123" s="3" t="s">
        <v>508</v>
      </c>
      <c r="C123" s="15" t="s">
        <v>132</v>
      </c>
      <c r="D123" s="15">
        <v>2004</v>
      </c>
      <c r="E123" s="15" t="s">
        <v>10</v>
      </c>
      <c r="F123" s="15" t="s">
        <v>11</v>
      </c>
      <c r="G123" s="15">
        <v>116264</v>
      </c>
      <c r="H123" s="15">
        <v>3</v>
      </c>
      <c r="I123" s="15" t="s">
        <v>42</v>
      </c>
      <c r="J123" s="15">
        <v>9000</v>
      </c>
      <c r="K123" s="15" t="s">
        <v>509</v>
      </c>
    </row>
    <row r="124" spans="1:11">
      <c r="A124" s="6" t="s">
        <v>530</v>
      </c>
      <c r="B124" s="3" t="s">
        <v>530</v>
      </c>
      <c r="C124" s="15" t="s">
        <v>132</v>
      </c>
      <c r="D124" s="15">
        <v>1996</v>
      </c>
      <c r="E124" s="15" t="s">
        <v>10</v>
      </c>
      <c r="F124" s="15" t="s">
        <v>11</v>
      </c>
      <c r="G124" s="15">
        <v>16234</v>
      </c>
      <c r="H124" s="15">
        <v>5</v>
      </c>
      <c r="I124" s="15" t="s">
        <v>28</v>
      </c>
      <c r="J124" s="15">
        <v>7000</v>
      </c>
      <c r="K124" s="15" t="s">
        <v>531</v>
      </c>
    </row>
    <row r="125" spans="1:11">
      <c r="A125" s="6" t="s">
        <v>506</v>
      </c>
      <c r="B125" s="3" t="s">
        <v>506</v>
      </c>
      <c r="C125" s="15" t="s">
        <v>351</v>
      </c>
      <c r="D125" s="15">
        <v>2004</v>
      </c>
      <c r="E125" s="15" t="s">
        <v>15</v>
      </c>
      <c r="F125" s="15" t="s">
        <v>11</v>
      </c>
      <c r="G125" s="15">
        <v>16600</v>
      </c>
      <c r="H125" s="15">
        <v>3</v>
      </c>
      <c r="I125" s="15" t="s">
        <v>25</v>
      </c>
      <c r="J125" s="15">
        <v>10500</v>
      </c>
      <c r="K125" s="15" t="s">
        <v>507</v>
      </c>
    </row>
    <row r="126" spans="1:11">
      <c r="A126" s="6" t="s">
        <v>504</v>
      </c>
      <c r="B126" s="3" t="s">
        <v>504</v>
      </c>
      <c r="C126" s="15" t="s">
        <v>351</v>
      </c>
      <c r="D126" s="15">
        <v>2005</v>
      </c>
      <c r="E126" s="15" t="s">
        <v>15</v>
      </c>
      <c r="F126" s="15" t="s">
        <v>11</v>
      </c>
      <c r="G126" s="15">
        <v>16600</v>
      </c>
      <c r="H126" s="15">
        <v>3</v>
      </c>
      <c r="I126" s="15" t="s">
        <v>25</v>
      </c>
      <c r="J126" s="15">
        <v>11000</v>
      </c>
      <c r="K126" s="15" t="s">
        <v>505</v>
      </c>
    </row>
    <row r="127" spans="1:11">
      <c r="A127" s="6" t="s">
        <v>528</v>
      </c>
      <c r="B127" s="3" t="s">
        <v>528</v>
      </c>
      <c r="C127" s="15" t="s">
        <v>132</v>
      </c>
      <c r="D127" s="15">
        <v>2004</v>
      </c>
      <c r="E127" s="15" t="s">
        <v>10</v>
      </c>
      <c r="F127" s="15" t="s">
        <v>11</v>
      </c>
      <c r="G127" s="15">
        <v>16264</v>
      </c>
      <c r="H127" s="15">
        <v>3</v>
      </c>
      <c r="I127" s="15" t="s">
        <v>28</v>
      </c>
      <c r="J127" s="15">
        <v>8500</v>
      </c>
      <c r="K127" s="15" t="s">
        <v>529</v>
      </c>
    </row>
    <row r="128" spans="1:11">
      <c r="A128" s="6" t="s">
        <v>526</v>
      </c>
      <c r="B128" s="3" t="s">
        <v>526</v>
      </c>
      <c r="C128" s="15" t="s">
        <v>121</v>
      </c>
      <c r="D128" s="15" t="s">
        <v>128</v>
      </c>
      <c r="E128" s="15" t="s">
        <v>10</v>
      </c>
      <c r="F128" s="15" t="s">
        <v>11</v>
      </c>
      <c r="G128" s="15">
        <v>118399</v>
      </c>
      <c r="H128" s="15" t="s">
        <v>122</v>
      </c>
      <c r="I128" s="15" t="s">
        <v>478</v>
      </c>
      <c r="J128" s="15">
        <v>55000</v>
      </c>
      <c r="K128" s="15" t="s">
        <v>527</v>
      </c>
    </row>
    <row r="129" spans="1:11">
      <c r="A129" s="6" t="s">
        <v>500</v>
      </c>
      <c r="B129" s="3" t="s">
        <v>500</v>
      </c>
      <c r="C129" s="15" t="s">
        <v>145</v>
      </c>
      <c r="D129" s="15">
        <v>2002</v>
      </c>
      <c r="E129" s="15" t="s">
        <v>15</v>
      </c>
      <c r="F129" s="15" t="s">
        <v>11</v>
      </c>
      <c r="G129" s="15">
        <v>116519</v>
      </c>
      <c r="H129" s="15" t="s">
        <v>402</v>
      </c>
      <c r="I129" s="15" t="s">
        <v>478</v>
      </c>
      <c r="J129" s="15">
        <v>53000</v>
      </c>
      <c r="K129" s="15" t="s">
        <v>501</v>
      </c>
    </row>
    <row r="130" spans="1:11">
      <c r="A130" s="4"/>
      <c r="B130" s="3" t="s">
        <v>502</v>
      </c>
      <c r="C130" s="15" t="s">
        <v>127</v>
      </c>
      <c r="D130" s="15">
        <v>1998</v>
      </c>
      <c r="E130" s="15" t="s">
        <v>15</v>
      </c>
      <c r="F130" s="15" t="s">
        <v>11</v>
      </c>
      <c r="G130" s="15">
        <v>16628</v>
      </c>
      <c r="H130" s="15">
        <v>3</v>
      </c>
      <c r="I130" s="15" t="s">
        <v>42</v>
      </c>
      <c r="J130" s="15">
        <v>27600</v>
      </c>
      <c r="K130" s="15" t="s">
        <v>503</v>
      </c>
    </row>
    <row r="131" spans="1:11">
      <c r="A131" s="6" t="s">
        <v>498</v>
      </c>
      <c r="B131" s="3" t="s">
        <v>498</v>
      </c>
      <c r="C131" s="15" t="s">
        <v>121</v>
      </c>
      <c r="D131" s="15">
        <v>2008</v>
      </c>
      <c r="E131" s="15" t="s">
        <v>90</v>
      </c>
      <c r="F131" s="15" t="s">
        <v>155</v>
      </c>
      <c r="G131" s="15">
        <v>218239</v>
      </c>
      <c r="H131" s="15" t="s">
        <v>122</v>
      </c>
      <c r="I131" s="15" t="s">
        <v>28</v>
      </c>
      <c r="J131" s="15">
        <v>37000</v>
      </c>
      <c r="K131" s="15" t="s">
        <v>499</v>
      </c>
    </row>
    <row r="132" spans="1:11">
      <c r="A132" s="6" t="s">
        <v>496</v>
      </c>
      <c r="B132" s="3" t="s">
        <v>496</v>
      </c>
      <c r="C132" s="15" t="s">
        <v>121</v>
      </c>
      <c r="D132" s="15">
        <v>2002</v>
      </c>
      <c r="E132" s="15" t="s">
        <v>10</v>
      </c>
      <c r="F132" s="15" t="s">
        <v>11</v>
      </c>
      <c r="G132" s="15">
        <v>118239</v>
      </c>
      <c r="H132" s="15" t="s">
        <v>122</v>
      </c>
      <c r="I132" s="15" t="s">
        <v>28</v>
      </c>
      <c r="J132" s="15">
        <v>30000</v>
      </c>
      <c r="K132" s="15" t="s">
        <v>497</v>
      </c>
    </row>
    <row r="133" spans="1:11">
      <c r="A133" s="6" t="s">
        <v>494</v>
      </c>
      <c r="B133" s="3" t="s">
        <v>494</v>
      </c>
      <c r="C133" s="15" t="s">
        <v>277</v>
      </c>
      <c r="D133" s="15">
        <v>1991</v>
      </c>
      <c r="E133" s="15" t="s">
        <v>15</v>
      </c>
      <c r="F133" s="15" t="s">
        <v>11</v>
      </c>
      <c r="G133" s="15">
        <v>16618</v>
      </c>
      <c r="H133" s="15">
        <v>3</v>
      </c>
      <c r="I133" s="15" t="s">
        <v>118</v>
      </c>
      <c r="J133" s="15">
        <v>30500</v>
      </c>
      <c r="K133" s="15" t="s">
        <v>495</v>
      </c>
    </row>
    <row r="134" spans="1:11">
      <c r="A134" s="6" t="s">
        <v>490</v>
      </c>
      <c r="B134" s="3" t="s">
        <v>490</v>
      </c>
      <c r="C134" s="15" t="s">
        <v>137</v>
      </c>
      <c r="D134" s="15">
        <v>2010</v>
      </c>
      <c r="E134" s="15" t="s">
        <v>24</v>
      </c>
      <c r="F134" s="15" t="s">
        <v>11</v>
      </c>
      <c r="G134" s="15">
        <v>116660</v>
      </c>
      <c r="H134" s="15">
        <v>3</v>
      </c>
      <c r="I134" s="15" t="s">
        <v>25</v>
      </c>
      <c r="J134" s="15">
        <v>14000</v>
      </c>
      <c r="K134" s="15" t="s">
        <v>491</v>
      </c>
    </row>
    <row r="135" spans="1:11">
      <c r="A135" s="4"/>
      <c r="B135" s="3" t="s">
        <v>492</v>
      </c>
      <c r="C135" s="15" t="s">
        <v>306</v>
      </c>
      <c r="D135" s="15">
        <v>2142</v>
      </c>
      <c r="E135" s="15" t="s">
        <v>84</v>
      </c>
      <c r="F135" s="15" t="s">
        <v>155</v>
      </c>
      <c r="G135" s="15">
        <v>214270</v>
      </c>
      <c r="H135" s="15">
        <v>3</v>
      </c>
      <c r="I135" s="15" t="s">
        <v>25</v>
      </c>
      <c r="J135" s="15">
        <v>9500</v>
      </c>
      <c r="K135" s="15" t="s">
        <v>493</v>
      </c>
    </row>
    <row r="136" spans="1:11">
      <c r="A136" s="6" t="s">
        <v>471</v>
      </c>
      <c r="B136" s="3" t="s">
        <v>471</v>
      </c>
      <c r="C136" s="15" t="s">
        <v>351</v>
      </c>
      <c r="D136" s="15" t="s">
        <v>128</v>
      </c>
      <c r="E136" s="15" t="s">
        <v>15</v>
      </c>
      <c r="F136" s="15" t="s">
        <v>11</v>
      </c>
      <c r="G136" s="15">
        <v>16600</v>
      </c>
      <c r="H136" s="15">
        <v>3</v>
      </c>
      <c r="I136" s="15" t="s">
        <v>25</v>
      </c>
      <c r="J136" s="15">
        <v>10500</v>
      </c>
      <c r="K136" s="15" t="s">
        <v>472</v>
      </c>
    </row>
    <row r="137" spans="1:11">
      <c r="A137" s="6" t="s">
        <v>488</v>
      </c>
      <c r="B137" s="3" t="s">
        <v>488</v>
      </c>
      <c r="C137" s="15" t="s">
        <v>137</v>
      </c>
      <c r="D137" s="15" t="s">
        <v>128</v>
      </c>
      <c r="E137" s="15" t="s">
        <v>24</v>
      </c>
      <c r="F137" s="15" t="s">
        <v>11</v>
      </c>
      <c r="G137" s="15">
        <v>116660</v>
      </c>
      <c r="H137" s="15">
        <v>3</v>
      </c>
      <c r="I137" s="15" t="s">
        <v>25</v>
      </c>
      <c r="J137" s="15">
        <v>14500</v>
      </c>
      <c r="K137" s="15" t="s">
        <v>489</v>
      </c>
    </row>
    <row r="138" spans="1:11">
      <c r="A138" s="6" t="s">
        <v>473</v>
      </c>
      <c r="B138" s="3" t="s">
        <v>473</v>
      </c>
      <c r="C138" s="15" t="s">
        <v>127</v>
      </c>
      <c r="D138" s="15" t="s">
        <v>128</v>
      </c>
      <c r="E138" s="15" t="s">
        <v>101</v>
      </c>
      <c r="F138" s="15" t="s">
        <v>11</v>
      </c>
      <c r="G138" s="15">
        <v>168622</v>
      </c>
      <c r="H138" s="15">
        <v>3</v>
      </c>
      <c r="I138" s="15" t="s">
        <v>28</v>
      </c>
      <c r="J138" s="15">
        <v>8500</v>
      </c>
      <c r="K138" s="15" t="s">
        <v>474</v>
      </c>
    </row>
    <row r="139" spans="1:11">
      <c r="A139" s="6" t="s">
        <v>475</v>
      </c>
      <c r="B139" s="3" t="s">
        <v>475</v>
      </c>
      <c r="C139" s="15" t="s">
        <v>132</v>
      </c>
      <c r="D139" s="15">
        <v>1991</v>
      </c>
      <c r="E139" s="15" t="s">
        <v>10</v>
      </c>
      <c r="F139" s="15" t="s">
        <v>11</v>
      </c>
      <c r="G139" s="15">
        <v>16263</v>
      </c>
      <c r="H139" s="15">
        <v>5</v>
      </c>
      <c r="I139" s="15" t="s">
        <v>58</v>
      </c>
      <c r="J139" s="15">
        <v>8000</v>
      </c>
      <c r="K139" s="15" t="s">
        <v>476</v>
      </c>
    </row>
    <row r="140" spans="1:11">
      <c r="A140" s="6" t="s">
        <v>484</v>
      </c>
      <c r="B140" s="3" t="s">
        <v>484</v>
      </c>
      <c r="C140" s="15" t="s">
        <v>446</v>
      </c>
      <c r="D140" s="15">
        <v>1993</v>
      </c>
      <c r="E140" s="15" t="s">
        <v>15</v>
      </c>
      <c r="F140" s="15" t="s">
        <v>11</v>
      </c>
      <c r="G140" s="15">
        <v>16700</v>
      </c>
      <c r="H140" s="15">
        <v>3</v>
      </c>
      <c r="I140" s="15" t="s">
        <v>25</v>
      </c>
      <c r="J140" s="15">
        <v>13500</v>
      </c>
      <c r="K140" s="15" t="s">
        <v>485</v>
      </c>
    </row>
    <row r="141" spans="1:11">
      <c r="A141" s="6" t="s">
        <v>469</v>
      </c>
      <c r="B141" s="3" t="s">
        <v>469</v>
      </c>
      <c r="C141" s="15" t="s">
        <v>132</v>
      </c>
      <c r="D141" s="15">
        <v>2002</v>
      </c>
      <c r="E141" s="15" t="s">
        <v>10</v>
      </c>
      <c r="F141" s="15" t="s">
        <v>11</v>
      </c>
      <c r="G141" s="15">
        <v>16264</v>
      </c>
      <c r="H141" s="15">
        <v>3</v>
      </c>
      <c r="I141" s="15" t="s">
        <v>118</v>
      </c>
      <c r="J141" s="15">
        <v>7500</v>
      </c>
      <c r="K141" s="15" t="s">
        <v>470</v>
      </c>
    </row>
    <row r="142" spans="1:11">
      <c r="A142" s="6" t="s">
        <v>486</v>
      </c>
      <c r="B142" s="3" t="s">
        <v>486</v>
      </c>
      <c r="C142" s="15" t="s">
        <v>127</v>
      </c>
      <c r="D142" s="15">
        <v>2001</v>
      </c>
      <c r="E142" s="15" t="s">
        <v>15</v>
      </c>
      <c r="F142" s="15" t="s">
        <v>11</v>
      </c>
      <c r="G142" s="15">
        <v>16622</v>
      </c>
      <c r="H142" s="15">
        <v>3</v>
      </c>
      <c r="I142" s="15" t="s">
        <v>28</v>
      </c>
      <c r="J142" s="15">
        <v>12400</v>
      </c>
      <c r="K142" s="15" t="s">
        <v>487</v>
      </c>
    </row>
    <row r="143" spans="1:11">
      <c r="A143" s="6" t="s">
        <v>482</v>
      </c>
      <c r="B143" s="3" t="s">
        <v>482</v>
      </c>
      <c r="C143" s="15" t="s">
        <v>121</v>
      </c>
      <c r="D143" s="15">
        <v>1990</v>
      </c>
      <c r="E143" s="15" t="s">
        <v>10</v>
      </c>
      <c r="F143" s="15" t="s">
        <v>11</v>
      </c>
      <c r="G143" s="15">
        <v>18239</v>
      </c>
      <c r="H143" s="15" t="s">
        <v>122</v>
      </c>
      <c r="I143" s="15" t="s">
        <v>28</v>
      </c>
      <c r="J143" s="15">
        <v>24000</v>
      </c>
      <c r="K143" s="15" t="s">
        <v>483</v>
      </c>
    </row>
    <row r="144" spans="1:11">
      <c r="A144" s="6" t="s">
        <v>480</v>
      </c>
      <c r="B144" s="3" t="s">
        <v>480</v>
      </c>
      <c r="C144" s="15" t="s">
        <v>446</v>
      </c>
      <c r="D144" s="15">
        <v>1978</v>
      </c>
      <c r="E144" s="15" t="s">
        <v>15</v>
      </c>
      <c r="F144" s="15" t="s">
        <v>11</v>
      </c>
      <c r="G144" s="15">
        <v>116519</v>
      </c>
      <c r="H144" s="15">
        <v>3</v>
      </c>
      <c r="I144" s="15" t="s">
        <v>16</v>
      </c>
      <c r="J144" s="15">
        <v>19500</v>
      </c>
      <c r="K144" s="15" t="s">
        <v>481</v>
      </c>
    </row>
    <row r="145" spans="1:11">
      <c r="A145" s="6" t="s">
        <v>477</v>
      </c>
      <c r="B145" s="3" t="s">
        <v>477</v>
      </c>
      <c r="C145" s="15" t="s">
        <v>145</v>
      </c>
      <c r="D145" s="15">
        <v>2000</v>
      </c>
      <c r="E145" s="15" t="s">
        <v>15</v>
      </c>
      <c r="F145" s="15" t="s">
        <v>11</v>
      </c>
      <c r="G145" s="15">
        <v>116519</v>
      </c>
      <c r="H145" s="15" t="s">
        <v>402</v>
      </c>
      <c r="I145" s="15" t="s">
        <v>478</v>
      </c>
      <c r="J145" s="15">
        <v>37500</v>
      </c>
      <c r="K145" s="15" t="s">
        <v>479</v>
      </c>
    </row>
    <row r="146" spans="1:11">
      <c r="A146" s="6" t="s">
        <v>458</v>
      </c>
      <c r="B146" s="3" t="s">
        <v>458</v>
      </c>
      <c r="C146" s="15" t="s">
        <v>132</v>
      </c>
      <c r="D146" s="15">
        <v>2006</v>
      </c>
      <c r="E146" s="15" t="s">
        <v>10</v>
      </c>
      <c r="F146" s="15" t="s">
        <v>11</v>
      </c>
      <c r="G146" s="15">
        <v>116200</v>
      </c>
      <c r="H146" s="15">
        <v>3</v>
      </c>
      <c r="I146" s="15" t="s">
        <v>28</v>
      </c>
      <c r="J146" s="15">
        <v>8400</v>
      </c>
      <c r="K146" s="15" t="s">
        <v>459</v>
      </c>
    </row>
    <row r="147" spans="1:11">
      <c r="A147" s="8" t="s">
        <v>462</v>
      </c>
      <c r="B147" s="3" t="s">
        <v>462</v>
      </c>
      <c r="C147" s="15" t="s">
        <v>132</v>
      </c>
      <c r="D147" s="15">
        <v>2006</v>
      </c>
      <c r="E147" s="15" t="s">
        <v>10</v>
      </c>
      <c r="F147" s="15" t="s">
        <v>11</v>
      </c>
      <c r="G147" s="15">
        <v>116200</v>
      </c>
      <c r="H147" s="15">
        <v>3</v>
      </c>
      <c r="I147" s="15" t="s">
        <v>28</v>
      </c>
      <c r="J147" s="15">
        <v>8000</v>
      </c>
      <c r="K147" s="15" t="s">
        <v>463</v>
      </c>
    </row>
    <row r="148" spans="1:11">
      <c r="A148" s="8" t="s">
        <v>460</v>
      </c>
      <c r="B148" s="3" t="s">
        <v>460</v>
      </c>
      <c r="C148" s="15" t="s">
        <v>439</v>
      </c>
      <c r="D148" s="15">
        <v>2004</v>
      </c>
      <c r="E148" s="15" t="s">
        <v>18</v>
      </c>
      <c r="F148" s="15" t="s">
        <v>11</v>
      </c>
      <c r="G148" s="15">
        <v>14000</v>
      </c>
      <c r="H148" s="15">
        <v>3</v>
      </c>
      <c r="I148" s="15" t="s">
        <v>25</v>
      </c>
      <c r="J148" s="15">
        <v>5300</v>
      </c>
      <c r="K148" s="15" t="s">
        <v>461</v>
      </c>
    </row>
    <row r="149" spans="1:11">
      <c r="A149" s="6" t="s">
        <v>441</v>
      </c>
      <c r="B149" s="3" t="s">
        <v>441</v>
      </c>
      <c r="C149" s="15" t="s">
        <v>132</v>
      </c>
      <c r="D149" s="15">
        <v>1976</v>
      </c>
      <c r="E149" s="15" t="s">
        <v>10</v>
      </c>
      <c r="F149" s="15" t="s">
        <v>11</v>
      </c>
      <c r="G149" s="15">
        <v>16200</v>
      </c>
      <c r="H149" s="15">
        <v>3</v>
      </c>
      <c r="I149" s="15" t="s">
        <v>28</v>
      </c>
      <c r="J149" s="15">
        <v>6700</v>
      </c>
      <c r="K149" s="15" t="s">
        <v>442</v>
      </c>
    </row>
    <row r="150" spans="1:11">
      <c r="A150" s="7" t="s">
        <v>456</v>
      </c>
      <c r="B150" s="3" t="s">
        <v>456</v>
      </c>
      <c r="C150" s="15" t="s">
        <v>132</v>
      </c>
      <c r="D150" s="15">
        <v>1997</v>
      </c>
      <c r="E150" s="15" t="s">
        <v>10</v>
      </c>
      <c r="F150" s="15" t="s">
        <v>11</v>
      </c>
      <c r="G150" s="15">
        <v>16264</v>
      </c>
      <c r="H150" s="15">
        <v>3</v>
      </c>
      <c r="I150" s="15" t="s">
        <v>28</v>
      </c>
      <c r="J150" s="15">
        <v>7900</v>
      </c>
      <c r="K150" s="15" t="s">
        <v>457</v>
      </c>
    </row>
    <row r="151" spans="1:11">
      <c r="A151" s="6" t="s">
        <v>450</v>
      </c>
      <c r="B151" s="3" t="s">
        <v>450</v>
      </c>
      <c r="C151" s="15" t="s">
        <v>132</v>
      </c>
      <c r="D151" s="15">
        <v>1999</v>
      </c>
      <c r="E151" s="15" t="s">
        <v>10</v>
      </c>
      <c r="F151" s="15" t="s">
        <v>11</v>
      </c>
      <c r="G151" s="15">
        <v>16264</v>
      </c>
      <c r="H151" s="15">
        <v>3</v>
      </c>
      <c r="I151" s="15" t="s">
        <v>28</v>
      </c>
      <c r="J151" s="15">
        <v>7500</v>
      </c>
      <c r="K151" s="15" t="s">
        <v>451</v>
      </c>
    </row>
    <row r="152" spans="1:11">
      <c r="A152" s="6" t="s">
        <v>452</v>
      </c>
      <c r="B152" s="3" t="s">
        <v>452</v>
      </c>
      <c r="C152" s="15" t="s">
        <v>132</v>
      </c>
      <c r="D152" s="15">
        <v>1993</v>
      </c>
      <c r="E152" s="15" t="s">
        <v>10</v>
      </c>
      <c r="F152" s="15" t="s">
        <v>11</v>
      </c>
      <c r="G152" s="15">
        <v>16264</v>
      </c>
      <c r="H152" s="15">
        <v>3</v>
      </c>
      <c r="I152" s="15" t="s">
        <v>42</v>
      </c>
      <c r="J152" s="15">
        <v>7500</v>
      </c>
      <c r="K152" s="15" t="s">
        <v>453</v>
      </c>
    </row>
    <row r="153" spans="1:11">
      <c r="A153" s="6" t="s">
        <v>454</v>
      </c>
      <c r="B153" s="3" t="s">
        <v>454</v>
      </c>
      <c r="C153" s="15" t="s">
        <v>132</v>
      </c>
      <c r="D153" s="15">
        <v>2000</v>
      </c>
      <c r="E153" s="15" t="s">
        <v>10</v>
      </c>
      <c r="F153" s="15" t="s">
        <v>11</v>
      </c>
      <c r="G153" s="15">
        <v>16264</v>
      </c>
      <c r="H153" s="15">
        <v>5</v>
      </c>
      <c r="I153" s="15" t="s">
        <v>28</v>
      </c>
      <c r="J153" s="15">
        <v>7900</v>
      </c>
      <c r="K153" s="15" t="s">
        <v>455</v>
      </c>
    </row>
    <row r="154" spans="1:11">
      <c r="A154" s="6" t="s">
        <v>467</v>
      </c>
      <c r="B154" s="3" t="s">
        <v>467</v>
      </c>
      <c r="C154" s="15" t="s">
        <v>132</v>
      </c>
      <c r="D154" s="15">
        <v>2004</v>
      </c>
      <c r="E154" s="15" t="s">
        <v>10</v>
      </c>
      <c r="F154" s="15" t="s">
        <v>11</v>
      </c>
      <c r="G154" s="15">
        <v>116264</v>
      </c>
      <c r="H154" s="15">
        <v>3</v>
      </c>
      <c r="I154" s="15" t="s">
        <v>42</v>
      </c>
      <c r="J154" s="15">
        <v>9000</v>
      </c>
      <c r="K154" s="15" t="s">
        <v>468</v>
      </c>
    </row>
    <row r="155" spans="1:11">
      <c r="A155" s="6" t="s">
        <v>448</v>
      </c>
      <c r="B155" s="3" t="s">
        <v>448</v>
      </c>
      <c r="C155" s="15" t="s">
        <v>132</v>
      </c>
      <c r="D155" s="15">
        <v>2004</v>
      </c>
      <c r="E155" s="15" t="s">
        <v>10</v>
      </c>
      <c r="F155" s="15" t="s">
        <v>11</v>
      </c>
      <c r="G155" s="15">
        <v>116264</v>
      </c>
      <c r="H155" s="15">
        <v>3</v>
      </c>
      <c r="I155" s="15" t="s">
        <v>42</v>
      </c>
      <c r="J155" s="15">
        <v>9400</v>
      </c>
      <c r="K155" s="15" t="s">
        <v>449</v>
      </c>
    </row>
    <row r="156" spans="1:11">
      <c r="A156" s="4"/>
      <c r="B156" s="3" t="s">
        <v>464</v>
      </c>
      <c r="C156" s="15" t="s">
        <v>465</v>
      </c>
      <c r="D156" s="15" t="s">
        <v>128</v>
      </c>
      <c r="E156" s="15" t="s">
        <v>24</v>
      </c>
      <c r="F156" s="15" t="s">
        <v>11</v>
      </c>
      <c r="G156" s="15">
        <v>116688</v>
      </c>
      <c r="H156" s="15">
        <v>3</v>
      </c>
      <c r="I156" s="15" t="s">
        <v>42</v>
      </c>
      <c r="J156" s="15">
        <v>40000</v>
      </c>
      <c r="K156" s="15" t="s">
        <v>466</v>
      </c>
    </row>
    <row r="157" spans="1:11">
      <c r="A157" s="6" t="s">
        <v>445</v>
      </c>
      <c r="B157" s="3" t="s">
        <v>445</v>
      </c>
      <c r="C157" s="15" t="s">
        <v>446</v>
      </c>
      <c r="D157" s="15">
        <v>1999</v>
      </c>
      <c r="E157" s="15" t="s">
        <v>15</v>
      </c>
      <c r="F157" s="15" t="s">
        <v>11</v>
      </c>
      <c r="G157" s="15">
        <v>16700</v>
      </c>
      <c r="H157" s="15">
        <v>3</v>
      </c>
      <c r="I157" s="15" t="s">
        <v>25</v>
      </c>
      <c r="J157" s="15">
        <v>13500</v>
      </c>
      <c r="K157" s="15" t="s">
        <v>447</v>
      </c>
    </row>
    <row r="158" spans="1:11">
      <c r="A158" s="6" t="s">
        <v>436</v>
      </c>
      <c r="B158" s="3" t="s">
        <v>436</v>
      </c>
      <c r="C158" s="15" t="s">
        <v>277</v>
      </c>
      <c r="D158" s="15">
        <v>2010</v>
      </c>
      <c r="E158" s="15" t="s">
        <v>15</v>
      </c>
      <c r="F158" s="15" t="s">
        <v>11</v>
      </c>
      <c r="G158" s="15">
        <v>114060</v>
      </c>
      <c r="H158" s="15">
        <v>3</v>
      </c>
      <c r="I158" s="15" t="s">
        <v>25</v>
      </c>
      <c r="J158" s="15">
        <v>13000</v>
      </c>
      <c r="K158" s="15" t="s">
        <v>437</v>
      </c>
    </row>
    <row r="159" spans="1:11">
      <c r="A159" s="6" t="s">
        <v>434</v>
      </c>
      <c r="B159" s="3" t="s">
        <v>434</v>
      </c>
      <c r="C159" s="15" t="s">
        <v>325</v>
      </c>
      <c r="D159" s="15">
        <v>1996</v>
      </c>
      <c r="E159" s="15" t="s">
        <v>15</v>
      </c>
      <c r="F159" s="15" t="s">
        <v>11</v>
      </c>
      <c r="G159" s="15">
        <v>16570</v>
      </c>
      <c r="H159" s="15">
        <v>3</v>
      </c>
      <c r="I159" s="15" t="s">
        <v>42</v>
      </c>
      <c r="J159" s="15">
        <v>10000</v>
      </c>
      <c r="K159" s="15" t="s">
        <v>435</v>
      </c>
    </row>
    <row r="160" spans="1:11">
      <c r="A160" s="6" t="s">
        <v>432</v>
      </c>
      <c r="B160" s="3" t="s">
        <v>432</v>
      </c>
      <c r="C160" s="15" t="s">
        <v>145</v>
      </c>
      <c r="D160" s="15">
        <v>1996</v>
      </c>
      <c r="E160" s="15" t="s">
        <v>15</v>
      </c>
      <c r="F160" s="15" t="s">
        <v>11</v>
      </c>
      <c r="G160" s="15">
        <v>16518</v>
      </c>
      <c r="H160" s="15" t="s">
        <v>402</v>
      </c>
      <c r="I160" s="15" t="s">
        <v>42</v>
      </c>
      <c r="J160" s="15">
        <v>31000</v>
      </c>
      <c r="K160" s="15" t="s">
        <v>433</v>
      </c>
    </row>
    <row r="161" spans="1:11">
      <c r="A161" s="6" t="s">
        <v>438</v>
      </c>
      <c r="B161" s="3" t="s">
        <v>438</v>
      </c>
      <c r="C161" s="15" t="s">
        <v>439</v>
      </c>
      <c r="D161" s="15" t="s">
        <v>128</v>
      </c>
      <c r="E161" s="15" t="s">
        <v>53</v>
      </c>
      <c r="F161" s="15" t="s">
        <v>11</v>
      </c>
      <c r="G161" s="15">
        <v>176200</v>
      </c>
      <c r="H161" s="15">
        <v>3</v>
      </c>
      <c r="I161" s="15" t="s">
        <v>118</v>
      </c>
      <c r="J161" s="15">
        <v>5000</v>
      </c>
      <c r="K161" s="15" t="s">
        <v>440</v>
      </c>
    </row>
    <row r="162" spans="1:11">
      <c r="A162" s="6" t="s">
        <v>443</v>
      </c>
      <c r="B162" s="3" t="s">
        <v>443</v>
      </c>
      <c r="C162" s="15" t="s">
        <v>132</v>
      </c>
      <c r="D162" s="15">
        <v>2002</v>
      </c>
      <c r="E162" s="15" t="s">
        <v>10</v>
      </c>
      <c r="F162" s="15" t="s">
        <v>11</v>
      </c>
      <c r="G162" s="15">
        <v>16264</v>
      </c>
      <c r="H162" s="15">
        <v>3</v>
      </c>
      <c r="I162" s="15" t="s">
        <v>28</v>
      </c>
      <c r="J162" s="15">
        <v>7200</v>
      </c>
      <c r="K162" s="15" t="s">
        <v>444</v>
      </c>
    </row>
    <row r="163" spans="1:11">
      <c r="A163" s="6" t="s">
        <v>430</v>
      </c>
      <c r="B163" s="3" t="s">
        <v>430</v>
      </c>
      <c r="C163" s="15" t="s">
        <v>132</v>
      </c>
      <c r="D163" s="15">
        <v>2004</v>
      </c>
      <c r="E163" s="15" t="s">
        <v>10</v>
      </c>
      <c r="F163" s="15" t="s">
        <v>11</v>
      </c>
      <c r="G163" s="15">
        <v>116138</v>
      </c>
      <c r="H163" s="15" t="s">
        <v>402</v>
      </c>
      <c r="I163" s="15" t="s">
        <v>42</v>
      </c>
      <c r="J163" s="15">
        <v>16500</v>
      </c>
      <c r="K163" s="15" t="s">
        <v>431</v>
      </c>
    </row>
    <row r="164" spans="1:11">
      <c r="A164" s="6" t="s">
        <v>422</v>
      </c>
      <c r="B164" s="3" t="s">
        <v>422</v>
      </c>
      <c r="C164" s="15" t="s">
        <v>132</v>
      </c>
      <c r="D164" s="15">
        <v>2006</v>
      </c>
      <c r="E164" s="15" t="s">
        <v>10</v>
      </c>
      <c r="F164" s="15" t="s">
        <v>11</v>
      </c>
      <c r="G164" s="15">
        <v>116264</v>
      </c>
      <c r="H164" s="15">
        <v>3</v>
      </c>
      <c r="I164" s="15" t="s">
        <v>25</v>
      </c>
      <c r="J164" s="15">
        <v>9400</v>
      </c>
      <c r="K164" s="15" t="s">
        <v>423</v>
      </c>
    </row>
    <row r="165" spans="1:11">
      <c r="A165" s="6" t="s">
        <v>426</v>
      </c>
      <c r="B165" s="3" t="s">
        <v>426</v>
      </c>
      <c r="C165" s="15" t="s">
        <v>132</v>
      </c>
      <c r="D165" s="15" t="s">
        <v>128</v>
      </c>
      <c r="E165" s="15" t="s">
        <v>90</v>
      </c>
      <c r="F165" s="15" t="s">
        <v>11</v>
      </c>
      <c r="G165" s="15">
        <v>126333</v>
      </c>
      <c r="H165" s="15">
        <v>3</v>
      </c>
      <c r="I165" s="15" t="s">
        <v>42</v>
      </c>
      <c r="J165" s="15">
        <v>14500</v>
      </c>
      <c r="K165" s="15" t="s">
        <v>427</v>
      </c>
    </row>
    <row r="166" spans="1:11">
      <c r="A166" s="6" t="s">
        <v>424</v>
      </c>
      <c r="B166" s="3" t="s">
        <v>424</v>
      </c>
      <c r="C166" s="15" t="s">
        <v>132</v>
      </c>
      <c r="D166" s="15" t="s">
        <v>128</v>
      </c>
      <c r="E166" s="15" t="s">
        <v>90</v>
      </c>
      <c r="F166" s="15" t="s">
        <v>11</v>
      </c>
      <c r="G166" s="15">
        <v>126333</v>
      </c>
      <c r="H166" s="15">
        <v>3</v>
      </c>
      <c r="I166" s="15" t="s">
        <v>25</v>
      </c>
      <c r="J166" s="15">
        <v>15500</v>
      </c>
      <c r="K166" s="15" t="s">
        <v>425</v>
      </c>
    </row>
    <row r="167" spans="1:11">
      <c r="A167" s="6" t="s">
        <v>355</v>
      </c>
      <c r="B167" s="3" t="s">
        <v>355</v>
      </c>
      <c r="C167" s="15" t="s">
        <v>137</v>
      </c>
      <c r="D167" s="15" t="s">
        <v>128</v>
      </c>
      <c r="E167" s="15" t="s">
        <v>24</v>
      </c>
      <c r="F167" s="15" t="s">
        <v>11</v>
      </c>
      <c r="G167" s="15">
        <v>116660</v>
      </c>
      <c r="H167" s="15">
        <v>3</v>
      </c>
      <c r="I167" s="15" t="s">
        <v>25</v>
      </c>
      <c r="J167" s="15">
        <v>17000</v>
      </c>
      <c r="K167" s="15" t="s">
        <v>356</v>
      </c>
    </row>
    <row r="168" spans="1:11">
      <c r="A168" s="6" t="s">
        <v>308</v>
      </c>
      <c r="B168" s="3" t="s">
        <v>308</v>
      </c>
      <c r="C168" s="15" t="s">
        <v>145</v>
      </c>
      <c r="D168" s="15">
        <v>2008</v>
      </c>
      <c r="E168" s="15" t="s">
        <v>15</v>
      </c>
      <c r="F168" s="15" t="s">
        <v>11</v>
      </c>
      <c r="G168" s="15">
        <v>116520</v>
      </c>
      <c r="H168" s="15">
        <v>3</v>
      </c>
      <c r="I168" s="15" t="s">
        <v>25</v>
      </c>
      <c r="J168" s="15">
        <v>24600</v>
      </c>
      <c r="K168" s="15" t="s">
        <v>309</v>
      </c>
    </row>
    <row r="169" spans="1:11">
      <c r="A169" s="7" t="s">
        <v>348</v>
      </c>
      <c r="B169" s="3" t="s">
        <v>348</v>
      </c>
      <c r="C169" s="15" t="s">
        <v>145</v>
      </c>
      <c r="D169" s="15" t="s">
        <v>128</v>
      </c>
      <c r="E169" s="15" t="s">
        <v>15</v>
      </c>
      <c r="F169" s="15" t="s">
        <v>11</v>
      </c>
      <c r="G169" s="15">
        <v>116503</v>
      </c>
      <c r="H169" s="15">
        <v>3</v>
      </c>
      <c r="I169" s="15" t="s">
        <v>58</v>
      </c>
      <c r="J169" s="15">
        <v>24000</v>
      </c>
      <c r="K169" s="15" t="s">
        <v>349</v>
      </c>
    </row>
    <row r="170" spans="1:11">
      <c r="A170" s="6" t="s">
        <v>399</v>
      </c>
      <c r="B170" s="3" t="s">
        <v>399</v>
      </c>
      <c r="C170" s="15" t="s">
        <v>277</v>
      </c>
      <c r="D170" s="15">
        <v>1991</v>
      </c>
      <c r="E170" s="15" t="s">
        <v>15</v>
      </c>
      <c r="F170" s="15" t="s">
        <v>11</v>
      </c>
      <c r="G170" s="15">
        <v>16610</v>
      </c>
      <c r="H170" s="15">
        <v>3</v>
      </c>
      <c r="I170" s="15" t="s">
        <v>25</v>
      </c>
      <c r="J170" s="15">
        <v>10000</v>
      </c>
      <c r="K170" s="15" t="s">
        <v>400</v>
      </c>
    </row>
    <row r="171" spans="1:11">
      <c r="A171" s="4"/>
      <c r="B171" s="3" t="s">
        <v>353</v>
      </c>
      <c r="C171" s="15" t="s">
        <v>145</v>
      </c>
      <c r="D171" s="15">
        <v>2008</v>
      </c>
      <c r="E171" s="15" t="s">
        <v>15</v>
      </c>
      <c r="F171" s="15" t="s">
        <v>11</v>
      </c>
      <c r="G171" s="15">
        <v>116520</v>
      </c>
      <c r="H171" s="15">
        <v>3</v>
      </c>
      <c r="I171" s="15" t="s">
        <v>42</v>
      </c>
      <c r="J171" s="15">
        <v>25700</v>
      </c>
      <c r="K171" s="15" t="s">
        <v>354</v>
      </c>
    </row>
    <row r="172" spans="1:11">
      <c r="A172" s="6" t="s">
        <v>350</v>
      </c>
      <c r="B172" s="3" t="s">
        <v>350</v>
      </c>
      <c r="C172" s="15" t="s">
        <v>351</v>
      </c>
      <c r="D172" s="15">
        <v>1997</v>
      </c>
      <c r="E172" s="15" t="s">
        <v>15</v>
      </c>
      <c r="F172" s="15" t="s">
        <v>11</v>
      </c>
      <c r="G172" s="15">
        <v>16600</v>
      </c>
      <c r="H172" s="15">
        <v>3</v>
      </c>
      <c r="I172" s="15" t="s">
        <v>25</v>
      </c>
      <c r="J172" s="15">
        <v>10500</v>
      </c>
      <c r="K172" s="15" t="s">
        <v>352</v>
      </c>
    </row>
    <row r="173" spans="1:11">
      <c r="A173" s="6" t="s">
        <v>342</v>
      </c>
      <c r="B173" s="3" t="s">
        <v>342</v>
      </c>
      <c r="C173" s="15" t="s">
        <v>145</v>
      </c>
      <c r="D173" s="15" t="s">
        <v>128</v>
      </c>
      <c r="E173" s="15" t="s">
        <v>15</v>
      </c>
      <c r="F173" s="15" t="s">
        <v>11</v>
      </c>
      <c r="G173" s="15">
        <v>116503</v>
      </c>
      <c r="H173" s="15">
        <v>3</v>
      </c>
      <c r="I173" s="15" t="s">
        <v>42</v>
      </c>
      <c r="J173" s="15">
        <v>24000</v>
      </c>
      <c r="K173" s="15" t="s">
        <v>343</v>
      </c>
    </row>
    <row r="174" spans="1:11">
      <c r="A174" s="6" t="s">
        <v>344</v>
      </c>
      <c r="B174" s="3" t="s">
        <v>344</v>
      </c>
      <c r="C174" s="15" t="s">
        <v>145</v>
      </c>
      <c r="D174" s="15" t="s">
        <v>128</v>
      </c>
      <c r="E174" s="15" t="s">
        <v>15</v>
      </c>
      <c r="F174" s="15" t="s">
        <v>11</v>
      </c>
      <c r="G174" s="15">
        <v>116520</v>
      </c>
      <c r="H174" s="15">
        <v>3</v>
      </c>
      <c r="I174" s="15" t="s">
        <v>25</v>
      </c>
      <c r="J174" s="15">
        <v>25000</v>
      </c>
      <c r="K174" s="15" t="s">
        <v>345</v>
      </c>
    </row>
    <row r="175" spans="1:11">
      <c r="A175" s="4"/>
      <c r="B175" s="3" t="s">
        <v>346</v>
      </c>
      <c r="C175" s="15" t="s">
        <v>311</v>
      </c>
      <c r="D175" s="15">
        <v>2000</v>
      </c>
      <c r="E175" s="15" t="s">
        <v>15</v>
      </c>
      <c r="F175" s="15" t="s">
        <v>11</v>
      </c>
      <c r="G175" s="15">
        <v>16713</v>
      </c>
      <c r="H175" s="15">
        <v>5</v>
      </c>
      <c r="I175" s="15" t="s">
        <v>25</v>
      </c>
      <c r="J175" s="15">
        <v>15000</v>
      </c>
      <c r="K175" s="15" t="s">
        <v>347</v>
      </c>
    </row>
    <row r="176" spans="1:11">
      <c r="A176" s="6" t="s">
        <v>371</v>
      </c>
      <c r="B176" s="3" t="s">
        <v>371</v>
      </c>
      <c r="C176" s="15" t="s">
        <v>277</v>
      </c>
      <c r="D176" s="15">
        <v>1991</v>
      </c>
      <c r="E176" s="15" t="s">
        <v>15</v>
      </c>
      <c r="F176" s="15" t="s">
        <v>11</v>
      </c>
      <c r="G176" s="15">
        <v>14060</v>
      </c>
      <c r="H176" s="15">
        <v>3</v>
      </c>
      <c r="I176" s="15" t="s">
        <v>25</v>
      </c>
      <c r="J176" s="15">
        <v>9500</v>
      </c>
      <c r="K176" s="15" t="s">
        <v>372</v>
      </c>
    </row>
    <row r="177" spans="1:11">
      <c r="A177" s="4"/>
      <c r="B177" s="3" t="s">
        <v>310</v>
      </c>
      <c r="C177" s="15" t="s">
        <v>311</v>
      </c>
      <c r="D177" s="15" t="s">
        <v>128</v>
      </c>
      <c r="E177" s="15" t="s">
        <v>15</v>
      </c>
      <c r="F177" s="15" t="s">
        <v>11</v>
      </c>
      <c r="G177" s="15">
        <v>126719</v>
      </c>
      <c r="H177" s="15">
        <v>3</v>
      </c>
      <c r="I177" s="15" t="s">
        <v>118</v>
      </c>
      <c r="J177" s="15">
        <v>44000</v>
      </c>
      <c r="K177" s="15" t="s">
        <v>312</v>
      </c>
    </row>
    <row r="178" spans="1:11">
      <c r="A178" s="6" t="s">
        <v>340</v>
      </c>
      <c r="B178" s="3" t="s">
        <v>340</v>
      </c>
      <c r="C178" s="15" t="s">
        <v>277</v>
      </c>
      <c r="D178" s="15">
        <v>2001</v>
      </c>
      <c r="E178" s="15" t="s">
        <v>15</v>
      </c>
      <c r="F178" s="15" t="s">
        <v>11</v>
      </c>
      <c r="G178" s="15">
        <v>178383</v>
      </c>
      <c r="H178" s="15">
        <v>3</v>
      </c>
      <c r="I178" s="15" t="s">
        <v>25</v>
      </c>
      <c r="J178" s="15">
        <v>9900</v>
      </c>
      <c r="K178" s="15" t="s">
        <v>341</v>
      </c>
    </row>
    <row r="179" spans="1:11">
      <c r="A179" s="4"/>
      <c r="B179" s="3" t="s">
        <v>337</v>
      </c>
      <c r="C179" s="15" t="s">
        <v>64</v>
      </c>
      <c r="D179" s="15">
        <v>2008</v>
      </c>
      <c r="E179" s="15" t="s">
        <v>18</v>
      </c>
      <c r="F179" s="15" t="s">
        <v>338</v>
      </c>
      <c r="G179" s="15">
        <v>81158</v>
      </c>
      <c r="H179" s="15">
        <v>5</v>
      </c>
      <c r="I179" s="15" t="s">
        <v>58</v>
      </c>
      <c r="J179" s="15">
        <v>35000</v>
      </c>
      <c r="K179" s="15" t="s">
        <v>339</v>
      </c>
    </row>
    <row r="180" spans="1:11">
      <c r="A180" s="7" t="s">
        <v>387</v>
      </c>
      <c r="B180" s="3" t="s">
        <v>387</v>
      </c>
      <c r="C180" s="15" t="s">
        <v>132</v>
      </c>
      <c r="D180" s="15">
        <v>2010</v>
      </c>
      <c r="E180" s="15" t="s">
        <v>10</v>
      </c>
      <c r="F180" s="15" t="s">
        <v>11</v>
      </c>
      <c r="G180" s="15">
        <v>116264</v>
      </c>
      <c r="H180" s="15">
        <v>3</v>
      </c>
      <c r="I180" s="15" t="s">
        <v>25</v>
      </c>
      <c r="J180" s="15">
        <v>9400</v>
      </c>
      <c r="K180" s="15" t="s">
        <v>388</v>
      </c>
    </row>
    <row r="181" spans="1:11">
      <c r="A181" s="6" t="s">
        <v>395</v>
      </c>
      <c r="B181" s="3" t="s">
        <v>395</v>
      </c>
      <c r="C181" s="15" t="s">
        <v>132</v>
      </c>
      <c r="D181" s="15">
        <v>1990</v>
      </c>
      <c r="E181" s="15" t="s">
        <v>10</v>
      </c>
      <c r="F181" s="15" t="s">
        <v>11</v>
      </c>
      <c r="G181" s="15">
        <v>16233</v>
      </c>
      <c r="H181" s="15">
        <v>5</v>
      </c>
      <c r="I181" s="15" t="s">
        <v>58</v>
      </c>
      <c r="J181" s="15">
        <v>8500</v>
      </c>
      <c r="K181" s="15" t="s">
        <v>396</v>
      </c>
    </row>
    <row r="182" spans="1:11">
      <c r="A182" s="6" t="s">
        <v>397</v>
      </c>
      <c r="B182" s="3" t="s">
        <v>397</v>
      </c>
      <c r="C182" s="15" t="s">
        <v>132</v>
      </c>
      <c r="D182" s="15" t="s">
        <v>128</v>
      </c>
      <c r="E182" s="15" t="s">
        <v>90</v>
      </c>
      <c r="F182" s="15" t="s">
        <v>11</v>
      </c>
      <c r="G182" s="15">
        <v>116333</v>
      </c>
      <c r="H182" s="15">
        <v>3</v>
      </c>
      <c r="I182" s="15" t="s">
        <v>28</v>
      </c>
      <c r="J182" s="15">
        <v>14900</v>
      </c>
      <c r="K182" s="15" t="s">
        <v>398</v>
      </c>
    </row>
    <row r="183" spans="1:11">
      <c r="A183" s="6" t="s">
        <v>383</v>
      </c>
      <c r="B183" s="3" t="s">
        <v>383</v>
      </c>
      <c r="C183" s="15" t="s">
        <v>132</v>
      </c>
      <c r="D183" s="15">
        <v>1991</v>
      </c>
      <c r="E183" s="15" t="s">
        <v>10</v>
      </c>
      <c r="F183" s="15" t="s">
        <v>11</v>
      </c>
      <c r="G183" s="15">
        <v>16233</v>
      </c>
      <c r="H183" s="15">
        <v>5</v>
      </c>
      <c r="I183" s="15" t="s">
        <v>58</v>
      </c>
      <c r="J183" s="15">
        <v>8900</v>
      </c>
      <c r="K183" s="15" t="s">
        <v>384</v>
      </c>
    </row>
    <row r="184" spans="1:11">
      <c r="A184" s="6" t="s">
        <v>385</v>
      </c>
      <c r="B184" s="3" t="s">
        <v>385</v>
      </c>
      <c r="C184" s="15" t="s">
        <v>132</v>
      </c>
      <c r="D184" s="15">
        <v>2006</v>
      </c>
      <c r="E184" s="15" t="s">
        <v>53</v>
      </c>
      <c r="F184" s="15" t="s">
        <v>11</v>
      </c>
      <c r="G184" s="15">
        <v>179160</v>
      </c>
      <c r="H184" s="15">
        <v>3</v>
      </c>
      <c r="I184" s="15" t="s">
        <v>42</v>
      </c>
      <c r="J184" s="15">
        <v>5400</v>
      </c>
      <c r="K184" s="15" t="s">
        <v>386</v>
      </c>
    </row>
    <row r="185" spans="1:11">
      <c r="A185" s="4"/>
      <c r="B185" s="3" t="s">
        <v>381</v>
      </c>
      <c r="C185" s="15" t="s">
        <v>132</v>
      </c>
      <c r="D185" s="15">
        <v>1995</v>
      </c>
      <c r="E185" s="15" t="s">
        <v>10</v>
      </c>
      <c r="F185" s="15" t="s">
        <v>11</v>
      </c>
      <c r="G185" s="15">
        <v>16234</v>
      </c>
      <c r="H185" s="15">
        <v>5</v>
      </c>
      <c r="I185" s="15" t="s">
        <v>28</v>
      </c>
      <c r="J185" s="15">
        <v>7200</v>
      </c>
      <c r="K185" s="15" t="s">
        <v>382</v>
      </c>
    </row>
    <row r="186" spans="1:11">
      <c r="A186" s="6" t="s">
        <v>404</v>
      </c>
      <c r="B186" s="3" t="s">
        <v>404</v>
      </c>
      <c r="C186" s="15" t="s">
        <v>132</v>
      </c>
      <c r="D186" s="15">
        <v>1992</v>
      </c>
      <c r="E186" s="15" t="s">
        <v>10</v>
      </c>
      <c r="F186" s="15" t="s">
        <v>11</v>
      </c>
      <c r="G186" s="15">
        <v>16233</v>
      </c>
      <c r="H186" s="15">
        <v>5</v>
      </c>
      <c r="I186" s="15" t="s">
        <v>58</v>
      </c>
      <c r="J186" s="15">
        <v>7500</v>
      </c>
      <c r="K186" s="15" t="s">
        <v>405</v>
      </c>
    </row>
    <row r="187" spans="1:11">
      <c r="A187" s="6" t="s">
        <v>393</v>
      </c>
      <c r="B187" s="3" t="s">
        <v>393</v>
      </c>
      <c r="C187" s="15" t="s">
        <v>132</v>
      </c>
      <c r="D187" s="15">
        <v>1991</v>
      </c>
      <c r="E187" s="15" t="s">
        <v>10</v>
      </c>
      <c r="F187" s="15" t="s">
        <v>11</v>
      </c>
      <c r="G187" s="15">
        <v>16233</v>
      </c>
      <c r="H187" s="15">
        <v>5</v>
      </c>
      <c r="I187" s="15" t="s">
        <v>58</v>
      </c>
      <c r="J187" s="15">
        <v>7500</v>
      </c>
      <c r="K187" s="15" t="s">
        <v>394</v>
      </c>
    </row>
    <row r="188" spans="1:11">
      <c r="A188" s="6" t="s">
        <v>391</v>
      </c>
      <c r="B188" s="3" t="s">
        <v>391</v>
      </c>
      <c r="C188" s="15" t="s">
        <v>132</v>
      </c>
      <c r="D188" s="15">
        <v>1990</v>
      </c>
      <c r="E188" s="15" t="s">
        <v>10</v>
      </c>
      <c r="F188" s="15" t="s">
        <v>11</v>
      </c>
      <c r="G188" s="15">
        <v>16233</v>
      </c>
      <c r="H188" s="15">
        <v>5</v>
      </c>
      <c r="I188" s="15" t="s">
        <v>58</v>
      </c>
      <c r="J188" s="15">
        <v>7500</v>
      </c>
      <c r="K188" s="15" t="s">
        <v>392</v>
      </c>
    </row>
    <row r="189" spans="1:11">
      <c r="A189" s="4"/>
      <c r="B189" s="3" t="s">
        <v>379</v>
      </c>
      <c r="C189" s="15" t="s">
        <v>132</v>
      </c>
      <c r="D189" s="15">
        <v>2005</v>
      </c>
      <c r="E189" s="15" t="s">
        <v>10</v>
      </c>
      <c r="F189" s="15" t="s">
        <v>11</v>
      </c>
      <c r="G189" s="15">
        <v>116234</v>
      </c>
      <c r="H189" s="15">
        <v>3</v>
      </c>
      <c r="I189" s="15" t="s">
        <v>28</v>
      </c>
      <c r="J189" s="15">
        <v>9800</v>
      </c>
      <c r="K189" s="15" t="s">
        <v>380</v>
      </c>
    </row>
    <row r="190" spans="1:11">
      <c r="A190" s="6" t="s">
        <v>369</v>
      </c>
      <c r="B190" s="3" t="s">
        <v>369</v>
      </c>
      <c r="C190" s="15" t="s">
        <v>121</v>
      </c>
      <c r="D190" s="15">
        <v>1986</v>
      </c>
      <c r="E190" s="15" t="s">
        <v>10</v>
      </c>
      <c r="F190" s="15" t="s">
        <v>11</v>
      </c>
      <c r="G190" s="15">
        <v>18038</v>
      </c>
      <c r="H190" s="15" t="s">
        <v>122</v>
      </c>
      <c r="I190" s="15" t="s">
        <v>58</v>
      </c>
      <c r="J190" s="15">
        <v>21000</v>
      </c>
      <c r="K190" s="15" t="s">
        <v>370</v>
      </c>
    </row>
    <row r="191" spans="1:11">
      <c r="A191" s="6" t="s">
        <v>333</v>
      </c>
      <c r="B191" s="3" t="s">
        <v>333</v>
      </c>
      <c r="C191" s="15" t="s">
        <v>132</v>
      </c>
      <c r="D191" s="15" t="s">
        <v>128</v>
      </c>
      <c r="E191" s="15" t="s">
        <v>90</v>
      </c>
      <c r="F191" s="15" t="s">
        <v>11</v>
      </c>
      <c r="G191" s="15">
        <v>116334</v>
      </c>
      <c r="H191" s="15">
        <v>3</v>
      </c>
      <c r="I191" s="15" t="s">
        <v>25</v>
      </c>
      <c r="J191" s="15">
        <v>12000</v>
      </c>
      <c r="K191" s="15" t="s">
        <v>334</v>
      </c>
    </row>
    <row r="192" spans="1:11">
      <c r="A192" s="6" t="s">
        <v>367</v>
      </c>
      <c r="B192" s="3" t="s">
        <v>367</v>
      </c>
      <c r="C192" s="15" t="s">
        <v>121</v>
      </c>
      <c r="D192" s="15">
        <v>1979</v>
      </c>
      <c r="E192" s="15" t="s">
        <v>10</v>
      </c>
      <c r="F192" s="15" t="s">
        <v>11</v>
      </c>
      <c r="G192" s="15">
        <v>18038</v>
      </c>
      <c r="H192" s="15" t="s">
        <v>122</v>
      </c>
      <c r="I192" s="15" t="s">
        <v>25</v>
      </c>
      <c r="J192" s="15">
        <v>21000</v>
      </c>
      <c r="K192" s="15" t="s">
        <v>368</v>
      </c>
    </row>
    <row r="193" spans="1:11">
      <c r="A193" s="6" t="s">
        <v>329</v>
      </c>
      <c r="B193" s="3" t="s">
        <v>329</v>
      </c>
      <c r="C193" s="15" t="s">
        <v>121</v>
      </c>
      <c r="D193" s="15" t="s">
        <v>128</v>
      </c>
      <c r="E193" s="15" t="s">
        <v>10</v>
      </c>
      <c r="F193" s="15" t="s">
        <v>11</v>
      </c>
      <c r="G193" s="15">
        <v>18038</v>
      </c>
      <c r="H193" s="15" t="s">
        <v>122</v>
      </c>
      <c r="I193" s="15" t="s">
        <v>58</v>
      </c>
      <c r="J193" s="15">
        <v>21000</v>
      </c>
      <c r="K193" s="15" t="s">
        <v>330</v>
      </c>
    </row>
    <row r="194" spans="1:11">
      <c r="A194" s="4"/>
      <c r="B194" s="3" t="s">
        <v>331</v>
      </c>
      <c r="C194" s="15" t="s">
        <v>277</v>
      </c>
      <c r="D194" s="15">
        <v>1990</v>
      </c>
      <c r="E194" s="15" t="s">
        <v>15</v>
      </c>
      <c r="F194" s="15" t="s">
        <v>11</v>
      </c>
      <c r="G194" s="15">
        <v>16613</v>
      </c>
      <c r="H194" s="15">
        <v>3</v>
      </c>
      <c r="I194" s="15" t="s">
        <v>118</v>
      </c>
      <c r="J194" s="15">
        <v>13900</v>
      </c>
      <c r="K194" s="15" t="s">
        <v>332</v>
      </c>
    </row>
    <row r="195" spans="1:11">
      <c r="A195" s="6" t="s">
        <v>377</v>
      </c>
      <c r="B195" s="3" t="s">
        <v>377</v>
      </c>
      <c r="C195" s="15" t="s">
        <v>64</v>
      </c>
      <c r="D195" s="15" t="s">
        <v>128</v>
      </c>
      <c r="E195" s="15" t="s">
        <v>15</v>
      </c>
      <c r="F195" s="15" t="s">
        <v>11</v>
      </c>
      <c r="G195" s="15">
        <v>116900</v>
      </c>
      <c r="H195" s="15">
        <v>3</v>
      </c>
      <c r="I195" s="15" t="s">
        <v>25</v>
      </c>
      <c r="J195" s="15">
        <v>10900</v>
      </c>
      <c r="K195" s="15" t="s">
        <v>378</v>
      </c>
    </row>
    <row r="196" spans="1:11">
      <c r="A196" s="4"/>
      <c r="B196" s="3" t="s">
        <v>322</v>
      </c>
      <c r="C196" s="15" t="s">
        <v>314</v>
      </c>
      <c r="D196" s="15" t="s">
        <v>128</v>
      </c>
      <c r="E196" s="15" t="s">
        <v>154</v>
      </c>
      <c r="F196" s="15" t="s">
        <v>164</v>
      </c>
      <c r="G196" s="15">
        <v>326934</v>
      </c>
      <c r="H196" s="15">
        <v>3</v>
      </c>
      <c r="I196" s="15" t="s">
        <v>25</v>
      </c>
      <c r="J196" s="15">
        <v>22000</v>
      </c>
      <c r="K196" s="15" t="s">
        <v>323</v>
      </c>
    </row>
    <row r="197" spans="1:11">
      <c r="A197" s="6" t="s">
        <v>375</v>
      </c>
      <c r="B197" s="3" t="s">
        <v>375</v>
      </c>
      <c r="C197" s="15" t="s">
        <v>314</v>
      </c>
      <c r="D197" s="15" t="s">
        <v>128</v>
      </c>
      <c r="E197" s="15" t="s">
        <v>154</v>
      </c>
      <c r="F197" s="15" t="s">
        <v>164</v>
      </c>
      <c r="G197" s="15">
        <v>326939</v>
      </c>
      <c r="H197" s="15">
        <v>3</v>
      </c>
      <c r="I197" s="15" t="s">
        <v>42</v>
      </c>
      <c r="J197" s="15">
        <v>39800</v>
      </c>
      <c r="K197" s="15" t="s">
        <v>376</v>
      </c>
    </row>
    <row r="198" spans="1:11">
      <c r="A198" s="6" t="s">
        <v>335</v>
      </c>
      <c r="B198" s="3" t="s">
        <v>335</v>
      </c>
      <c r="C198" s="15" t="s">
        <v>325</v>
      </c>
      <c r="D198" s="15">
        <v>2007</v>
      </c>
      <c r="E198" s="15" t="s">
        <v>15</v>
      </c>
      <c r="F198" s="15" t="s">
        <v>11</v>
      </c>
      <c r="G198" s="15">
        <v>16570</v>
      </c>
      <c r="H198" s="15">
        <v>3</v>
      </c>
      <c r="I198" s="15" t="s">
        <v>25</v>
      </c>
      <c r="J198" s="15">
        <v>10000</v>
      </c>
      <c r="K198" s="15" t="s">
        <v>336</v>
      </c>
    </row>
    <row r="199" spans="1:11">
      <c r="A199" s="4"/>
      <c r="B199" s="3" t="s">
        <v>373</v>
      </c>
      <c r="C199" s="15" t="s">
        <v>325</v>
      </c>
      <c r="D199" s="15">
        <v>2165</v>
      </c>
      <c r="E199" s="15" t="s">
        <v>154</v>
      </c>
      <c r="F199" s="15" t="s">
        <v>155</v>
      </c>
      <c r="G199" s="15">
        <v>216570</v>
      </c>
      <c r="H199" s="15">
        <v>3</v>
      </c>
      <c r="I199" s="15" t="s">
        <v>25</v>
      </c>
      <c r="J199" s="15">
        <v>11400</v>
      </c>
      <c r="K199" s="15" t="s">
        <v>374</v>
      </c>
    </row>
    <row r="200" spans="1:11">
      <c r="A200" s="4"/>
      <c r="B200" s="3" t="s">
        <v>324</v>
      </c>
      <c r="C200" s="15" t="s">
        <v>325</v>
      </c>
      <c r="D200" s="15">
        <v>2165</v>
      </c>
      <c r="E200" s="15" t="s">
        <v>154</v>
      </c>
      <c r="F200" s="15" t="s">
        <v>155</v>
      </c>
      <c r="G200" s="15">
        <v>216570</v>
      </c>
      <c r="H200" s="15">
        <v>3</v>
      </c>
      <c r="I200" s="15" t="s">
        <v>25</v>
      </c>
      <c r="J200" s="15">
        <v>11500</v>
      </c>
      <c r="K200" s="15" t="s">
        <v>326</v>
      </c>
    </row>
    <row r="201" spans="1:11">
      <c r="A201" s="4"/>
      <c r="B201" s="3" t="s">
        <v>151</v>
      </c>
      <c r="C201" s="15" t="s">
        <v>132</v>
      </c>
      <c r="D201" s="15">
        <v>1994</v>
      </c>
      <c r="E201" s="15" t="s">
        <v>10</v>
      </c>
      <c r="F201" s="15" t="s">
        <v>11</v>
      </c>
      <c r="G201" s="15">
        <v>16233</v>
      </c>
      <c r="H201" s="15">
        <v>5</v>
      </c>
      <c r="I201" s="15" t="s">
        <v>42</v>
      </c>
      <c r="J201" s="15">
        <v>8000</v>
      </c>
      <c r="K201" s="15" t="s">
        <v>152</v>
      </c>
    </row>
    <row r="202" spans="1:11">
      <c r="A202" s="6" t="s">
        <v>389</v>
      </c>
      <c r="B202" s="3" t="s">
        <v>389</v>
      </c>
      <c r="C202" s="15" t="s">
        <v>127</v>
      </c>
      <c r="D202" s="15">
        <v>1991</v>
      </c>
      <c r="E202" s="15" t="s">
        <v>15</v>
      </c>
      <c r="F202" s="15" t="s">
        <v>11</v>
      </c>
      <c r="G202" s="15">
        <v>16628</v>
      </c>
      <c r="H202" s="15">
        <v>3</v>
      </c>
      <c r="I202" s="15" t="s">
        <v>42</v>
      </c>
      <c r="J202" s="15">
        <v>27600</v>
      </c>
      <c r="K202" s="15" t="s">
        <v>390</v>
      </c>
    </row>
    <row r="203" spans="1:11">
      <c r="A203" s="6" t="s">
        <v>313</v>
      </c>
      <c r="B203" s="3" t="s">
        <v>313</v>
      </c>
      <c r="C203" s="15" t="s">
        <v>314</v>
      </c>
      <c r="D203" s="15" t="s">
        <v>128</v>
      </c>
      <c r="E203" s="15" t="s">
        <v>154</v>
      </c>
      <c r="F203" s="15" t="s">
        <v>164</v>
      </c>
      <c r="G203" s="15">
        <v>326939</v>
      </c>
      <c r="H203" s="15">
        <v>3</v>
      </c>
      <c r="I203" s="15" t="s">
        <v>42</v>
      </c>
      <c r="J203" s="15">
        <v>42000</v>
      </c>
      <c r="K203" s="15" t="s">
        <v>315</v>
      </c>
    </row>
    <row r="204" spans="1:11">
      <c r="A204" s="6" t="s">
        <v>401</v>
      </c>
      <c r="B204" s="3" t="s">
        <v>401</v>
      </c>
      <c r="C204" s="15" t="s">
        <v>145</v>
      </c>
      <c r="D204" s="15">
        <v>2004</v>
      </c>
      <c r="E204" s="15" t="s">
        <v>15</v>
      </c>
      <c r="F204" s="15" t="s">
        <v>11</v>
      </c>
      <c r="G204" s="15">
        <v>116518</v>
      </c>
      <c r="H204" s="15" t="s">
        <v>402</v>
      </c>
      <c r="I204" s="15" t="s">
        <v>42</v>
      </c>
      <c r="J204" s="15">
        <v>36500</v>
      </c>
      <c r="K204" s="15" t="s">
        <v>403</v>
      </c>
    </row>
    <row r="205" spans="1:11">
      <c r="A205" s="6" t="s">
        <v>327</v>
      </c>
      <c r="B205" s="3" t="s">
        <v>327</v>
      </c>
      <c r="C205" s="15" t="s">
        <v>132</v>
      </c>
      <c r="D205" s="15">
        <v>1993</v>
      </c>
      <c r="E205" s="15" t="s">
        <v>10</v>
      </c>
      <c r="F205" s="15" t="s">
        <v>11</v>
      </c>
      <c r="G205" s="15">
        <v>16233</v>
      </c>
      <c r="H205" s="15">
        <v>5</v>
      </c>
      <c r="I205" s="15" t="s">
        <v>58</v>
      </c>
      <c r="J205" s="15">
        <v>8500</v>
      </c>
      <c r="K205" s="15" t="s">
        <v>328</v>
      </c>
    </row>
    <row r="206" spans="1:11">
      <c r="A206" s="4"/>
      <c r="B206" s="3" t="s">
        <v>365</v>
      </c>
      <c r="C206" s="15" t="s">
        <v>306</v>
      </c>
      <c r="D206" s="15">
        <v>1999</v>
      </c>
      <c r="E206" s="15" t="s">
        <v>10</v>
      </c>
      <c r="F206" s="15" t="s">
        <v>11</v>
      </c>
      <c r="G206" s="15">
        <v>14270</v>
      </c>
      <c r="H206" s="15">
        <v>3</v>
      </c>
      <c r="I206" s="15" t="s">
        <v>25</v>
      </c>
      <c r="J206" s="15">
        <v>7700</v>
      </c>
      <c r="K206" s="15" t="s">
        <v>366</v>
      </c>
    </row>
    <row r="207" spans="1:11">
      <c r="A207" s="6" t="s">
        <v>316</v>
      </c>
      <c r="B207" s="3" t="s">
        <v>316</v>
      </c>
      <c r="C207" s="15" t="s">
        <v>277</v>
      </c>
      <c r="D207" s="15">
        <v>1995</v>
      </c>
      <c r="E207" s="15" t="s">
        <v>15</v>
      </c>
      <c r="F207" s="15" t="s">
        <v>11</v>
      </c>
      <c r="G207" s="15">
        <v>14060</v>
      </c>
      <c r="H207" s="15">
        <v>3</v>
      </c>
      <c r="I207" s="15" t="s">
        <v>25</v>
      </c>
      <c r="J207" s="15">
        <v>9500</v>
      </c>
      <c r="K207" s="15" t="s">
        <v>317</v>
      </c>
    </row>
    <row r="208" spans="1:11">
      <c r="A208" s="7" t="s">
        <v>320</v>
      </c>
      <c r="B208" s="3" t="s">
        <v>320</v>
      </c>
      <c r="C208" s="15" t="s">
        <v>277</v>
      </c>
      <c r="D208" s="15" t="s">
        <v>128</v>
      </c>
      <c r="E208" s="15" t="s">
        <v>15</v>
      </c>
      <c r="F208" s="15" t="s">
        <v>11</v>
      </c>
      <c r="G208" s="15">
        <v>16800</v>
      </c>
      <c r="H208" s="15">
        <v>3</v>
      </c>
      <c r="I208" s="15" t="s">
        <v>25</v>
      </c>
      <c r="J208" s="15">
        <v>13000</v>
      </c>
      <c r="K208" s="15" t="s">
        <v>321</v>
      </c>
    </row>
    <row r="209" spans="1:11">
      <c r="A209" s="4"/>
      <c r="B209" s="3" t="s">
        <v>305</v>
      </c>
      <c r="C209" s="15" t="s">
        <v>306</v>
      </c>
      <c r="D209" s="15">
        <v>1995</v>
      </c>
      <c r="E209" s="15" t="s">
        <v>10</v>
      </c>
      <c r="F209" s="15" t="s">
        <v>11</v>
      </c>
      <c r="G209" s="15">
        <v>14270</v>
      </c>
      <c r="H209" s="15">
        <v>3</v>
      </c>
      <c r="I209" s="15" t="s">
        <v>25</v>
      </c>
      <c r="J209" s="15">
        <v>7800</v>
      </c>
      <c r="K209" s="15" t="s">
        <v>307</v>
      </c>
    </row>
    <row r="210" spans="1:11">
      <c r="A210" s="6" t="s">
        <v>361</v>
      </c>
      <c r="B210" s="3" t="s">
        <v>361</v>
      </c>
      <c r="C210" s="15" t="s">
        <v>325</v>
      </c>
      <c r="D210" s="15" t="s">
        <v>128</v>
      </c>
      <c r="E210" s="15" t="s">
        <v>15</v>
      </c>
      <c r="F210" s="15" t="s">
        <v>11</v>
      </c>
      <c r="G210" s="15">
        <v>16570</v>
      </c>
      <c r="H210" s="15">
        <v>3</v>
      </c>
      <c r="I210" s="15" t="s">
        <v>42</v>
      </c>
      <c r="J210" s="15">
        <v>11000</v>
      </c>
      <c r="K210" s="15" t="s">
        <v>362</v>
      </c>
    </row>
    <row r="211" spans="1:11">
      <c r="A211" s="4"/>
      <c r="B211" s="3" t="s">
        <v>363</v>
      </c>
      <c r="C211" s="15" t="s">
        <v>132</v>
      </c>
      <c r="D211" s="15">
        <v>1989</v>
      </c>
      <c r="E211" s="15" t="s">
        <v>10</v>
      </c>
      <c r="F211" s="15" t="s">
        <v>11</v>
      </c>
      <c r="G211" s="15">
        <v>16233</v>
      </c>
      <c r="H211" s="15">
        <v>5</v>
      </c>
      <c r="I211" s="15" t="s">
        <v>58</v>
      </c>
      <c r="J211" s="15">
        <v>7600</v>
      </c>
      <c r="K211" s="15" t="s">
        <v>364</v>
      </c>
    </row>
    <row r="212" spans="1:11">
      <c r="A212" s="7" t="s">
        <v>318</v>
      </c>
      <c r="B212" s="3" t="s">
        <v>318</v>
      </c>
      <c r="C212" s="15" t="s">
        <v>64</v>
      </c>
      <c r="D212" s="15" t="s">
        <v>128</v>
      </c>
      <c r="E212" s="15" t="s">
        <v>15</v>
      </c>
      <c r="F212" s="15" t="s">
        <v>11</v>
      </c>
      <c r="G212" s="15">
        <v>116900</v>
      </c>
      <c r="H212" s="15">
        <v>3</v>
      </c>
      <c r="I212" s="15" t="s">
        <v>25</v>
      </c>
      <c r="J212" s="15">
        <v>10500</v>
      </c>
      <c r="K212" s="15" t="s">
        <v>319</v>
      </c>
    </row>
    <row r="213" spans="1:11">
      <c r="A213" s="6" t="s">
        <v>357</v>
      </c>
      <c r="B213" s="3" t="s">
        <v>357</v>
      </c>
      <c r="C213" s="15" t="s">
        <v>137</v>
      </c>
      <c r="D213" s="15">
        <v>2008</v>
      </c>
      <c r="E213" s="15" t="s">
        <v>24</v>
      </c>
      <c r="F213" s="15" t="s">
        <v>11</v>
      </c>
      <c r="G213" s="15">
        <v>116660</v>
      </c>
      <c r="H213" s="15">
        <v>3</v>
      </c>
      <c r="I213" s="15" t="s">
        <v>25</v>
      </c>
      <c r="J213" s="15">
        <v>14400</v>
      </c>
      <c r="K213" s="15" t="s">
        <v>358</v>
      </c>
    </row>
    <row r="214" spans="1:11">
      <c r="A214" s="6" t="s">
        <v>359</v>
      </c>
      <c r="B214" s="3" t="s">
        <v>359</v>
      </c>
      <c r="C214" s="15" t="s">
        <v>325</v>
      </c>
      <c r="D214" s="15">
        <v>2165</v>
      </c>
      <c r="E214" s="15" t="s">
        <v>154</v>
      </c>
      <c r="F214" s="15" t="s">
        <v>155</v>
      </c>
      <c r="G214" s="15">
        <v>216570</v>
      </c>
      <c r="H214" s="15">
        <v>3</v>
      </c>
      <c r="I214" s="15" t="s">
        <v>25</v>
      </c>
      <c r="J214" s="15">
        <v>11200</v>
      </c>
      <c r="K214" s="15" t="s">
        <v>360</v>
      </c>
    </row>
    <row r="215" spans="1:11">
      <c r="A215" s="6" t="s">
        <v>149</v>
      </c>
      <c r="B215" s="3" t="s">
        <v>149</v>
      </c>
      <c r="C215" s="15" t="s">
        <v>121</v>
      </c>
      <c r="D215" s="15">
        <v>1979</v>
      </c>
      <c r="E215" s="15" t="s">
        <v>10</v>
      </c>
      <c r="F215" s="15" t="s">
        <v>11</v>
      </c>
      <c r="G215" s="15">
        <v>18038</v>
      </c>
      <c r="H215" s="15" t="s">
        <v>122</v>
      </c>
      <c r="I215" s="15" t="s">
        <v>58</v>
      </c>
      <c r="J215" s="15">
        <v>19800</v>
      </c>
      <c r="K215" s="15" t="s">
        <v>150</v>
      </c>
    </row>
    <row r="216" spans="1:11">
      <c r="A216" s="6" t="s">
        <v>144</v>
      </c>
      <c r="B216" s="3" t="s">
        <v>144</v>
      </c>
      <c r="C216" s="15" t="s">
        <v>145</v>
      </c>
      <c r="D216" s="15">
        <v>2002</v>
      </c>
      <c r="E216" s="15" t="s">
        <v>15</v>
      </c>
      <c r="F216" s="15" t="s">
        <v>11</v>
      </c>
      <c r="G216" s="15">
        <v>116528</v>
      </c>
      <c r="H216" s="15">
        <v>3</v>
      </c>
      <c r="I216" s="15" t="s">
        <v>25</v>
      </c>
      <c r="J216" s="15">
        <v>49800</v>
      </c>
      <c r="K216" s="15" t="s">
        <v>146</v>
      </c>
    </row>
    <row r="217" spans="1:11">
      <c r="A217" s="6" t="s">
        <v>147</v>
      </c>
      <c r="B217" s="3" t="s">
        <v>147</v>
      </c>
      <c r="C217" s="15" t="s">
        <v>145</v>
      </c>
      <c r="D217" s="15">
        <v>1996</v>
      </c>
      <c r="E217" s="15" t="s">
        <v>15</v>
      </c>
      <c r="F217" s="15" t="s">
        <v>11</v>
      </c>
      <c r="G217" s="15">
        <v>16528</v>
      </c>
      <c r="H217" s="15">
        <v>3</v>
      </c>
      <c r="I217" s="15" t="s">
        <v>42</v>
      </c>
      <c r="J217" s="15">
        <v>50000</v>
      </c>
      <c r="K217" s="15" t="s">
        <v>148</v>
      </c>
    </row>
    <row r="218" spans="1:11">
      <c r="A218" s="4"/>
      <c r="B218" s="3" t="s">
        <v>142</v>
      </c>
      <c r="C218" s="15" t="s">
        <v>132</v>
      </c>
      <c r="D218" s="15" t="s">
        <v>128</v>
      </c>
      <c r="E218" s="15" t="s">
        <v>10</v>
      </c>
      <c r="F218" s="15" t="s">
        <v>11</v>
      </c>
      <c r="G218" s="15">
        <v>116233</v>
      </c>
      <c r="H218" s="15">
        <v>5</v>
      </c>
      <c r="I218" s="15" t="s">
        <v>42</v>
      </c>
      <c r="J218" s="15">
        <v>12500</v>
      </c>
      <c r="K218" s="15" t="s">
        <v>143</v>
      </c>
    </row>
    <row r="219" spans="1:11">
      <c r="A219" s="6" t="s">
        <v>136</v>
      </c>
      <c r="B219" s="3" t="s">
        <v>136</v>
      </c>
      <c r="C219" s="15" t="s">
        <v>137</v>
      </c>
      <c r="D219" s="15" t="s">
        <v>128</v>
      </c>
      <c r="E219" s="15" t="s">
        <v>24</v>
      </c>
      <c r="F219" s="15" t="s">
        <v>11</v>
      </c>
      <c r="G219" s="15">
        <v>116660</v>
      </c>
      <c r="H219" s="15">
        <v>3</v>
      </c>
      <c r="I219" s="15" t="s">
        <v>25</v>
      </c>
      <c r="J219" s="15">
        <v>14500</v>
      </c>
      <c r="K219" s="15" t="s">
        <v>138</v>
      </c>
    </row>
    <row r="220" spans="1:11">
      <c r="A220" s="6" t="s">
        <v>139</v>
      </c>
      <c r="B220" s="3" t="s">
        <v>139</v>
      </c>
      <c r="C220" s="15" t="s">
        <v>64</v>
      </c>
      <c r="D220" s="15" t="s">
        <v>128</v>
      </c>
      <c r="E220" s="15" t="s">
        <v>15</v>
      </c>
      <c r="F220" s="15" t="s">
        <v>11</v>
      </c>
      <c r="G220" s="15">
        <v>116900</v>
      </c>
      <c r="H220" s="15">
        <v>3</v>
      </c>
      <c r="I220" s="15" t="s">
        <v>140</v>
      </c>
      <c r="J220" s="15">
        <v>10400</v>
      </c>
      <c r="K220" s="15" t="s">
        <v>141</v>
      </c>
    </row>
    <row r="221" spans="1:11">
      <c r="A221" s="6" t="s">
        <v>124</v>
      </c>
      <c r="B221" s="3" t="s">
        <v>124</v>
      </c>
      <c r="C221" s="15" t="s">
        <v>121</v>
      </c>
      <c r="D221" s="15">
        <v>1988</v>
      </c>
      <c r="E221" s="15" t="s">
        <v>10</v>
      </c>
      <c r="F221" s="15" t="s">
        <v>11</v>
      </c>
      <c r="G221" s="15">
        <v>18038</v>
      </c>
      <c r="H221" s="15" t="s">
        <v>122</v>
      </c>
      <c r="I221" s="15" t="s">
        <v>58</v>
      </c>
      <c r="J221" s="15">
        <v>19500</v>
      </c>
      <c r="K221" s="15" t="s">
        <v>125</v>
      </c>
    </row>
    <row r="222" spans="1:11">
      <c r="A222" s="6" t="s">
        <v>120</v>
      </c>
      <c r="B222" s="3" t="s">
        <v>120</v>
      </c>
      <c r="C222" s="15" t="s">
        <v>121</v>
      </c>
      <c r="D222" s="15">
        <v>1979</v>
      </c>
      <c r="E222" s="15" t="s">
        <v>10</v>
      </c>
      <c r="F222" s="15" t="s">
        <v>11</v>
      </c>
      <c r="G222" s="15">
        <v>18038</v>
      </c>
      <c r="H222" s="15" t="s">
        <v>122</v>
      </c>
      <c r="I222" s="15" t="s">
        <v>28</v>
      </c>
      <c r="J222" s="15">
        <v>19500</v>
      </c>
      <c r="K222" s="15" t="s">
        <v>123</v>
      </c>
    </row>
    <row r="223" spans="1:11">
      <c r="A223" s="4"/>
      <c r="B223" s="3" t="s">
        <v>134</v>
      </c>
      <c r="C223" s="15" t="s">
        <v>121</v>
      </c>
      <c r="D223" s="15" t="s">
        <v>128</v>
      </c>
      <c r="E223" s="15" t="s">
        <v>10</v>
      </c>
      <c r="F223" s="15" t="s">
        <v>11</v>
      </c>
      <c r="G223" s="15">
        <v>118205</v>
      </c>
      <c r="H223" s="15">
        <v>3</v>
      </c>
      <c r="I223" s="15" t="s">
        <v>42</v>
      </c>
      <c r="J223" s="15">
        <v>28000</v>
      </c>
      <c r="K223" s="15" t="s">
        <v>135</v>
      </c>
    </row>
    <row r="224" spans="1:11">
      <c r="A224" s="6" t="s">
        <v>131</v>
      </c>
      <c r="B224" s="3" t="s">
        <v>131</v>
      </c>
      <c r="C224" s="15" t="s">
        <v>132</v>
      </c>
      <c r="D224" s="15">
        <v>1986</v>
      </c>
      <c r="E224" s="15" t="s">
        <v>10</v>
      </c>
      <c r="F224" s="15" t="s">
        <v>11</v>
      </c>
      <c r="G224" s="15">
        <v>16013</v>
      </c>
      <c r="H224" s="15">
        <v>5</v>
      </c>
      <c r="I224" s="15" t="s">
        <v>58</v>
      </c>
      <c r="J224" s="15">
        <v>8000</v>
      </c>
      <c r="K224" s="15" t="s">
        <v>133</v>
      </c>
    </row>
    <row r="225" spans="1:11">
      <c r="A225" s="4"/>
      <c r="B225" s="3" t="s">
        <v>126</v>
      </c>
      <c r="C225" s="15" t="s">
        <v>127</v>
      </c>
      <c r="D225" s="15" t="s">
        <v>128</v>
      </c>
      <c r="E225" s="15" t="s">
        <v>101</v>
      </c>
      <c r="F225" s="15" t="s">
        <v>11</v>
      </c>
      <c r="G225" s="15">
        <v>168622</v>
      </c>
      <c r="H225" s="15">
        <v>3</v>
      </c>
      <c r="I225" s="15" t="s">
        <v>129</v>
      </c>
      <c r="J225" s="15">
        <v>9000</v>
      </c>
      <c r="K225" s="15" t="s">
        <v>130</v>
      </c>
    </row>
    <row r="226" spans="1:11">
      <c r="A226" s="6" t="s">
        <v>299</v>
      </c>
      <c r="B226" s="3" t="s">
        <v>299</v>
      </c>
      <c r="C226" s="15" t="s">
        <v>277</v>
      </c>
      <c r="D226" s="15" t="s">
        <v>128</v>
      </c>
      <c r="E226" s="15" t="s">
        <v>15</v>
      </c>
      <c r="F226" s="15" t="s">
        <v>11</v>
      </c>
      <c r="G226" s="15">
        <v>16808</v>
      </c>
      <c r="H226" s="15">
        <v>3</v>
      </c>
      <c r="I226" s="15" t="s">
        <v>58</v>
      </c>
      <c r="J226" s="15">
        <v>32000</v>
      </c>
      <c r="K226" s="15" t="s">
        <v>300</v>
      </c>
    </row>
    <row r="227" spans="1:11">
      <c r="A227" s="6" t="s">
        <v>303</v>
      </c>
      <c r="B227" s="3" t="s">
        <v>303</v>
      </c>
      <c r="C227" s="15" t="s">
        <v>132</v>
      </c>
      <c r="D227" s="15">
        <v>2005</v>
      </c>
      <c r="E227" s="15" t="s">
        <v>10</v>
      </c>
      <c r="F227" s="15" t="s">
        <v>11</v>
      </c>
      <c r="G227" s="15">
        <v>116264</v>
      </c>
      <c r="H227" s="15">
        <v>3</v>
      </c>
      <c r="I227" s="15" t="s">
        <v>42</v>
      </c>
      <c r="J227" s="15">
        <v>9400</v>
      </c>
      <c r="K227" s="15" t="s">
        <v>304</v>
      </c>
    </row>
    <row r="228" spans="1:11">
      <c r="A228" s="6" t="s">
        <v>301</v>
      </c>
      <c r="B228" s="3" t="s">
        <v>301</v>
      </c>
      <c r="D228" s="15">
        <v>1981</v>
      </c>
      <c r="E228" s="15" t="s">
        <v>15</v>
      </c>
      <c r="F228" s="15" t="s">
        <v>11</v>
      </c>
      <c r="G228" s="15">
        <v>16750</v>
      </c>
      <c r="H228" s="15">
        <v>3</v>
      </c>
      <c r="I228" s="15" t="s">
        <v>16</v>
      </c>
      <c r="J228" s="15">
        <v>16800</v>
      </c>
      <c r="K228" s="15" t="s">
        <v>302</v>
      </c>
    </row>
    <row r="229" spans="1:11">
      <c r="A229" s="4"/>
      <c r="B229" s="3" t="s">
        <v>285</v>
      </c>
      <c r="C229" s="15" t="s">
        <v>277</v>
      </c>
      <c r="D229" s="15">
        <v>2000</v>
      </c>
      <c r="E229" s="15" t="s">
        <v>15</v>
      </c>
      <c r="F229" s="15" t="s">
        <v>11</v>
      </c>
      <c r="G229" s="15">
        <v>16610</v>
      </c>
      <c r="H229" s="15">
        <v>3</v>
      </c>
      <c r="I229" s="15" t="s">
        <v>25</v>
      </c>
      <c r="J229" s="15">
        <v>10000</v>
      </c>
      <c r="K229" s="15" t="s">
        <v>286</v>
      </c>
    </row>
    <row r="230" spans="1:11">
      <c r="A230" s="6" t="s">
        <v>291</v>
      </c>
      <c r="B230" s="3" t="s">
        <v>291</v>
      </c>
      <c r="D230" s="15" t="s">
        <v>128</v>
      </c>
      <c r="E230" s="15" t="s">
        <v>10</v>
      </c>
      <c r="F230" s="15" t="s">
        <v>11</v>
      </c>
      <c r="G230" s="15">
        <v>18038</v>
      </c>
      <c r="H230" s="15" t="s">
        <v>122</v>
      </c>
      <c r="I230" s="15" t="s">
        <v>58</v>
      </c>
      <c r="J230" s="15">
        <v>20000</v>
      </c>
      <c r="K230" s="15" t="s">
        <v>292</v>
      </c>
    </row>
    <row r="231" spans="1:11">
      <c r="A231" s="6" t="s">
        <v>289</v>
      </c>
      <c r="B231" s="3" t="s">
        <v>289</v>
      </c>
      <c r="D231" s="15">
        <v>2003</v>
      </c>
      <c r="E231" s="15" t="s">
        <v>10</v>
      </c>
      <c r="F231" s="15" t="s">
        <v>11</v>
      </c>
      <c r="G231" s="15">
        <v>16234</v>
      </c>
      <c r="H231" s="15">
        <v>5</v>
      </c>
      <c r="I231" s="15" t="s">
        <v>28</v>
      </c>
      <c r="J231" s="15">
        <v>8500</v>
      </c>
      <c r="K231" s="15" t="s">
        <v>290</v>
      </c>
    </row>
    <row r="232" spans="1:11">
      <c r="A232" s="6" t="s">
        <v>293</v>
      </c>
      <c r="B232" s="3" t="s">
        <v>293</v>
      </c>
      <c r="C232" s="15" t="s">
        <v>277</v>
      </c>
      <c r="D232" s="15">
        <v>1997</v>
      </c>
      <c r="E232" s="15" t="s">
        <v>15</v>
      </c>
      <c r="F232" s="15" t="s">
        <v>11</v>
      </c>
      <c r="G232" s="15">
        <v>14060</v>
      </c>
      <c r="H232" s="15">
        <v>3</v>
      </c>
      <c r="I232" s="15" t="s">
        <v>25</v>
      </c>
      <c r="J232" s="15">
        <v>9600</v>
      </c>
      <c r="K232" s="15" t="s">
        <v>294</v>
      </c>
    </row>
    <row r="233" spans="1:11">
      <c r="A233" s="6" t="s">
        <v>295</v>
      </c>
      <c r="B233" s="3" t="s">
        <v>295</v>
      </c>
      <c r="C233" s="15" t="s">
        <v>277</v>
      </c>
      <c r="D233" s="15">
        <v>1995</v>
      </c>
      <c r="E233" s="15" t="s">
        <v>15</v>
      </c>
      <c r="F233" s="15" t="s">
        <v>11</v>
      </c>
      <c r="G233" s="15">
        <v>14060</v>
      </c>
      <c r="H233" s="15">
        <v>3</v>
      </c>
      <c r="I233" s="15" t="s">
        <v>25</v>
      </c>
      <c r="J233" s="15">
        <v>10000</v>
      </c>
      <c r="K233" s="15" t="s">
        <v>296</v>
      </c>
    </row>
    <row r="234" spans="1:11">
      <c r="A234" s="4"/>
      <c r="B234" s="3" t="s">
        <v>297</v>
      </c>
      <c r="C234" s="15" t="s">
        <v>277</v>
      </c>
      <c r="D234" s="15">
        <v>2008</v>
      </c>
      <c r="E234" s="15" t="s">
        <v>15</v>
      </c>
      <c r="F234" s="15" t="s">
        <v>11</v>
      </c>
      <c r="G234" s="15" t="s">
        <v>218</v>
      </c>
      <c r="H234" s="15">
        <v>3</v>
      </c>
      <c r="I234" s="15" t="s">
        <v>25</v>
      </c>
      <c r="J234" s="15">
        <v>10200</v>
      </c>
      <c r="K234" s="15" t="s">
        <v>298</v>
      </c>
    </row>
    <row r="235" spans="1:11">
      <c r="A235" s="4"/>
      <c r="B235" s="3" t="s">
        <v>287</v>
      </c>
      <c r="C235" s="15" t="s">
        <v>277</v>
      </c>
      <c r="D235" s="15">
        <v>1999</v>
      </c>
      <c r="E235" s="15" t="s">
        <v>15</v>
      </c>
      <c r="F235" s="15" t="s">
        <v>11</v>
      </c>
      <c r="G235" s="15">
        <v>14060</v>
      </c>
      <c r="H235" s="15">
        <v>3</v>
      </c>
      <c r="I235" s="15" t="s">
        <v>25</v>
      </c>
      <c r="J235" s="15">
        <v>9800</v>
      </c>
      <c r="K235" s="15" t="s">
        <v>288</v>
      </c>
    </row>
    <row r="236" spans="1:11">
      <c r="A236" s="6" t="s">
        <v>276</v>
      </c>
      <c r="B236" s="3" t="s">
        <v>276</v>
      </c>
      <c r="C236" s="15" t="s">
        <v>277</v>
      </c>
      <c r="D236" s="15">
        <v>1997</v>
      </c>
      <c r="E236" s="15" t="s">
        <v>15</v>
      </c>
      <c r="F236" s="15" t="s">
        <v>11</v>
      </c>
      <c r="G236" s="15">
        <v>16610</v>
      </c>
      <c r="H236" s="15">
        <v>3</v>
      </c>
      <c r="I236" s="15" t="s">
        <v>25</v>
      </c>
      <c r="J236" s="15">
        <v>10400</v>
      </c>
      <c r="K236" s="15" t="s">
        <v>278</v>
      </c>
    </row>
    <row r="237" spans="1:11">
      <c r="A237" s="6" t="s">
        <v>281</v>
      </c>
      <c r="B237" s="3" t="s">
        <v>281</v>
      </c>
      <c r="C237" s="15" t="s">
        <v>277</v>
      </c>
      <c r="D237" s="15">
        <v>1991</v>
      </c>
      <c r="E237" s="15" t="s">
        <v>15</v>
      </c>
      <c r="F237" s="15" t="s">
        <v>11</v>
      </c>
      <c r="G237" s="15">
        <v>14060</v>
      </c>
      <c r="H237" s="15">
        <v>3</v>
      </c>
      <c r="I237" s="15" t="s">
        <v>25</v>
      </c>
      <c r="J237" s="15">
        <v>9500</v>
      </c>
      <c r="K237" s="15" t="s">
        <v>282</v>
      </c>
    </row>
    <row r="238" spans="1:11">
      <c r="A238" s="4"/>
      <c r="B238" s="3" t="s">
        <v>279</v>
      </c>
      <c r="C238" s="15" t="s">
        <v>277</v>
      </c>
      <c r="D238" s="15">
        <v>1996</v>
      </c>
      <c r="E238" s="15" t="s">
        <v>15</v>
      </c>
      <c r="F238" s="15" t="s">
        <v>11</v>
      </c>
      <c r="G238" s="15">
        <v>14060</v>
      </c>
      <c r="H238" s="15">
        <v>3</v>
      </c>
      <c r="I238" s="15" t="s">
        <v>25</v>
      </c>
      <c r="J238" s="15">
        <v>10000</v>
      </c>
      <c r="K238" s="15" t="s">
        <v>280</v>
      </c>
    </row>
    <row r="239" spans="1:11">
      <c r="A239" s="6" t="s">
        <v>283</v>
      </c>
      <c r="B239" s="3" t="s">
        <v>283</v>
      </c>
      <c r="C239" s="15" t="s">
        <v>277</v>
      </c>
      <c r="D239" s="15">
        <v>1993</v>
      </c>
      <c r="E239" s="15" t="s">
        <v>15</v>
      </c>
      <c r="F239" s="15" t="s">
        <v>11</v>
      </c>
      <c r="G239" s="15">
        <v>14060</v>
      </c>
      <c r="H239" s="15">
        <v>3</v>
      </c>
      <c r="I239" s="15" t="s">
        <v>25</v>
      </c>
      <c r="J239" s="15">
        <v>10000</v>
      </c>
      <c r="K239" s="15" t="s">
        <v>284</v>
      </c>
    </row>
    <row r="240" spans="1:11">
      <c r="A240" s="6" t="s">
        <v>274</v>
      </c>
      <c r="B240" s="3" t="s">
        <v>274</v>
      </c>
      <c r="C240" s="15" t="s">
        <v>121</v>
      </c>
      <c r="D240" s="15" t="s">
        <v>128</v>
      </c>
      <c r="E240" s="15" t="s">
        <v>10</v>
      </c>
      <c r="F240" s="15" t="s">
        <v>11</v>
      </c>
      <c r="G240" s="15">
        <v>18038</v>
      </c>
      <c r="H240" s="15">
        <v>5</v>
      </c>
      <c r="I240" s="15" t="s">
        <v>58</v>
      </c>
      <c r="J240" s="15">
        <v>22000</v>
      </c>
      <c r="K240" s="15" t="s">
        <v>275</v>
      </c>
    </row>
    <row r="241" spans="1:11">
      <c r="A241" s="6" t="s">
        <v>271</v>
      </c>
      <c r="B241" s="3" t="s">
        <v>271</v>
      </c>
      <c r="D241" s="15">
        <v>2004</v>
      </c>
      <c r="E241" s="15" t="s">
        <v>15</v>
      </c>
      <c r="F241" s="15" t="s">
        <v>11</v>
      </c>
      <c r="G241" s="15" t="s">
        <v>272</v>
      </c>
      <c r="H241" s="15">
        <v>3</v>
      </c>
      <c r="I241" s="15" t="s">
        <v>140</v>
      </c>
      <c r="J241" s="15">
        <v>23800</v>
      </c>
      <c r="K241" s="15" t="s">
        <v>273</v>
      </c>
    </row>
    <row r="242" spans="1:11">
      <c r="A242" s="6" t="s">
        <v>269</v>
      </c>
      <c r="B242" s="3" t="s">
        <v>269</v>
      </c>
      <c r="D242" s="15">
        <v>1999</v>
      </c>
      <c r="E242" s="15" t="s">
        <v>10</v>
      </c>
      <c r="F242" s="15" t="s">
        <v>11</v>
      </c>
      <c r="G242" s="15">
        <v>16200</v>
      </c>
      <c r="H242" s="15">
        <v>3</v>
      </c>
      <c r="I242" s="15" t="s">
        <v>28</v>
      </c>
      <c r="J242" s="15">
        <v>8400</v>
      </c>
      <c r="K242" s="15" t="s">
        <v>270</v>
      </c>
    </row>
    <row r="243" spans="1:11">
      <c r="A243" s="7" t="s">
        <v>178</v>
      </c>
      <c r="B243" s="3" t="s">
        <v>178</v>
      </c>
      <c r="D243" s="15" t="s">
        <v>128</v>
      </c>
      <c r="E243" s="15" t="s">
        <v>10</v>
      </c>
      <c r="F243" s="15" t="s">
        <v>11</v>
      </c>
      <c r="G243" s="15">
        <v>116200</v>
      </c>
      <c r="H243" s="15">
        <v>3</v>
      </c>
      <c r="I243" s="15" t="s">
        <v>25</v>
      </c>
      <c r="J243" s="15">
        <v>8400</v>
      </c>
      <c r="K243" s="15" t="s">
        <v>179</v>
      </c>
    </row>
    <row r="244" spans="1:11">
      <c r="A244" s="6" t="s">
        <v>256</v>
      </c>
      <c r="B244" s="3" t="s">
        <v>256</v>
      </c>
      <c r="D244" s="15">
        <v>2006</v>
      </c>
      <c r="E244" s="15" t="s">
        <v>10</v>
      </c>
      <c r="F244" s="15" t="s">
        <v>11</v>
      </c>
      <c r="G244" s="15">
        <v>116200</v>
      </c>
      <c r="H244" s="15">
        <v>3</v>
      </c>
      <c r="I244" s="15" t="s">
        <v>25</v>
      </c>
      <c r="J244" s="15">
        <v>8000</v>
      </c>
      <c r="K244" s="15" t="s">
        <v>257</v>
      </c>
    </row>
    <row r="245" spans="1:11">
      <c r="A245" s="4"/>
      <c r="B245" s="3" t="s">
        <v>258</v>
      </c>
      <c r="C245" s="11" t="s">
        <v>439</v>
      </c>
      <c r="D245" s="15">
        <v>2000</v>
      </c>
      <c r="E245" s="15" t="s">
        <v>18</v>
      </c>
      <c r="F245" s="15" t="s">
        <v>11</v>
      </c>
      <c r="G245" s="15" t="s">
        <v>259</v>
      </c>
      <c r="H245" s="15">
        <v>3</v>
      </c>
      <c r="I245" s="15" t="s">
        <v>25</v>
      </c>
      <c r="J245" s="15">
        <v>5000</v>
      </c>
      <c r="K245" s="15" t="s">
        <v>260</v>
      </c>
    </row>
    <row r="246" spans="1:11">
      <c r="A246" s="6" t="s">
        <v>176</v>
      </c>
      <c r="B246" s="3" t="s">
        <v>176</v>
      </c>
      <c r="D246" s="15">
        <v>2000</v>
      </c>
      <c r="E246" s="15" t="s">
        <v>18</v>
      </c>
      <c r="F246" s="15" t="s">
        <v>11</v>
      </c>
      <c r="G246" s="15">
        <v>116200</v>
      </c>
      <c r="H246" s="15">
        <v>3</v>
      </c>
      <c r="I246" s="15" t="s">
        <v>25</v>
      </c>
      <c r="J246" s="15">
        <v>5000</v>
      </c>
      <c r="K246" s="15" t="s">
        <v>177</v>
      </c>
    </row>
    <row r="247" spans="1:11">
      <c r="A247" s="6" t="s">
        <v>174</v>
      </c>
      <c r="B247" s="3" t="s">
        <v>174</v>
      </c>
      <c r="D247" s="15">
        <v>2001</v>
      </c>
      <c r="E247" s="15" t="s">
        <v>18</v>
      </c>
      <c r="F247" s="15" t="s">
        <v>11</v>
      </c>
      <c r="G247" s="15">
        <v>116200</v>
      </c>
      <c r="H247" s="15">
        <v>3</v>
      </c>
      <c r="I247" s="15" t="s">
        <v>25</v>
      </c>
      <c r="J247" s="15">
        <v>5000</v>
      </c>
      <c r="K247" s="15" t="s">
        <v>175</v>
      </c>
    </row>
    <row r="248" spans="1:11">
      <c r="A248" s="6" t="s">
        <v>263</v>
      </c>
      <c r="B248" s="3" t="s">
        <v>263</v>
      </c>
      <c r="D248" s="15" t="s">
        <v>128</v>
      </c>
      <c r="E248" s="15" t="s">
        <v>10</v>
      </c>
      <c r="F248" s="15" t="s">
        <v>11</v>
      </c>
      <c r="G248" s="15">
        <v>116200</v>
      </c>
      <c r="H248" s="15">
        <v>3</v>
      </c>
      <c r="I248" s="15" t="s">
        <v>25</v>
      </c>
      <c r="J248" s="15">
        <v>8000</v>
      </c>
      <c r="K248" s="15" t="s">
        <v>264</v>
      </c>
    </row>
    <row r="249" spans="1:11">
      <c r="A249" s="6" t="s">
        <v>267</v>
      </c>
      <c r="B249" s="3" t="s">
        <v>267</v>
      </c>
      <c r="D249" s="15">
        <v>2007</v>
      </c>
      <c r="E249" s="15" t="s">
        <v>10</v>
      </c>
      <c r="F249" s="15" t="s">
        <v>11</v>
      </c>
      <c r="G249" s="15">
        <v>116200</v>
      </c>
      <c r="H249" s="15">
        <v>3</v>
      </c>
      <c r="I249" s="15" t="s">
        <v>25</v>
      </c>
      <c r="J249" s="15">
        <v>8400</v>
      </c>
      <c r="K249" s="15" t="s">
        <v>268</v>
      </c>
    </row>
    <row r="250" spans="1:11">
      <c r="A250" s="6" t="s">
        <v>265</v>
      </c>
      <c r="B250" s="3" t="s">
        <v>265</v>
      </c>
      <c r="D250" s="15" t="s">
        <v>128</v>
      </c>
      <c r="E250" s="15" t="s">
        <v>15</v>
      </c>
      <c r="F250" s="15" t="s">
        <v>11</v>
      </c>
      <c r="G250" s="15">
        <v>116900</v>
      </c>
      <c r="H250" s="15">
        <v>3</v>
      </c>
      <c r="I250" s="15" t="s">
        <v>140</v>
      </c>
      <c r="J250" s="15">
        <v>10500</v>
      </c>
      <c r="K250" s="15" t="s">
        <v>266</v>
      </c>
    </row>
    <row r="251" spans="1:11">
      <c r="A251" s="6" t="s">
        <v>261</v>
      </c>
      <c r="B251" s="3" t="s">
        <v>261</v>
      </c>
      <c r="D251" s="15">
        <v>2007</v>
      </c>
      <c r="E251" s="15" t="s">
        <v>18</v>
      </c>
      <c r="F251" s="15" t="s">
        <v>11</v>
      </c>
      <c r="G251" s="15">
        <v>114200</v>
      </c>
      <c r="H251" s="15">
        <v>3</v>
      </c>
      <c r="I251" s="15" t="s">
        <v>42</v>
      </c>
      <c r="J251" s="15">
        <v>6500</v>
      </c>
      <c r="K251" s="15" t="s">
        <v>262</v>
      </c>
    </row>
    <row r="252" spans="1:11">
      <c r="A252" s="4"/>
      <c r="B252" s="3" t="s">
        <v>172</v>
      </c>
      <c r="C252" s="11" t="s">
        <v>439</v>
      </c>
      <c r="D252" s="15">
        <v>2007</v>
      </c>
      <c r="E252" s="15" t="s">
        <v>18</v>
      </c>
      <c r="F252" s="15" t="s">
        <v>11</v>
      </c>
      <c r="G252" s="15">
        <v>114200</v>
      </c>
      <c r="H252" s="15">
        <v>3</v>
      </c>
      <c r="I252" s="15" t="s">
        <v>28</v>
      </c>
      <c r="J252" s="15">
        <v>6900</v>
      </c>
      <c r="K252" s="15" t="s">
        <v>173</v>
      </c>
    </row>
    <row r="253" spans="1:11">
      <c r="A253" s="4"/>
      <c r="B253" s="3" t="s">
        <v>248</v>
      </c>
      <c r="C253" s="11" t="s">
        <v>277</v>
      </c>
      <c r="D253" s="15">
        <v>2010</v>
      </c>
      <c r="E253" s="15" t="s">
        <v>15</v>
      </c>
      <c r="F253" s="15" t="s">
        <v>11</v>
      </c>
      <c r="G253" s="15">
        <v>116610</v>
      </c>
      <c r="H253" s="15">
        <v>3</v>
      </c>
      <c r="I253" s="15" t="s">
        <v>25</v>
      </c>
      <c r="J253" s="15">
        <v>13500</v>
      </c>
      <c r="K253" s="15" t="s">
        <v>249</v>
      </c>
    </row>
    <row r="254" spans="1:11">
      <c r="A254" s="4"/>
      <c r="B254" s="3" t="s">
        <v>250</v>
      </c>
      <c r="C254" s="11" t="s">
        <v>446</v>
      </c>
      <c r="D254" s="15" t="s">
        <v>128</v>
      </c>
      <c r="E254" s="15" t="s">
        <v>15</v>
      </c>
      <c r="F254" s="15" t="s">
        <v>11</v>
      </c>
      <c r="G254" s="15">
        <v>116710</v>
      </c>
      <c r="H254" s="15">
        <v>3</v>
      </c>
      <c r="I254" s="15" t="s">
        <v>25</v>
      </c>
      <c r="J254" s="15">
        <v>14900</v>
      </c>
      <c r="K254" s="15" t="s">
        <v>251</v>
      </c>
    </row>
    <row r="255" spans="1:11">
      <c r="A255" s="6" t="s">
        <v>252</v>
      </c>
      <c r="B255" s="3" t="s">
        <v>252</v>
      </c>
      <c r="D255" s="15" t="s">
        <v>128</v>
      </c>
      <c r="E255" s="15" t="s">
        <v>15</v>
      </c>
      <c r="F255" s="15" t="s">
        <v>11</v>
      </c>
      <c r="G255" s="15">
        <v>116710</v>
      </c>
      <c r="H255" s="15">
        <v>3</v>
      </c>
      <c r="I255" s="15" t="s">
        <v>25</v>
      </c>
      <c r="J255" s="15">
        <v>14900</v>
      </c>
      <c r="K255" s="15" t="s">
        <v>253</v>
      </c>
    </row>
    <row r="256" spans="1:11">
      <c r="A256" s="6" t="s">
        <v>244</v>
      </c>
      <c r="B256" s="3" t="s">
        <v>244</v>
      </c>
      <c r="D256" s="15">
        <v>2165</v>
      </c>
      <c r="E256" s="15" t="s">
        <v>154</v>
      </c>
      <c r="F256" s="15" t="s">
        <v>155</v>
      </c>
      <c r="G256" s="15">
        <v>216570</v>
      </c>
      <c r="H256" s="15">
        <v>3</v>
      </c>
      <c r="I256" s="15" t="s">
        <v>25</v>
      </c>
      <c r="J256" s="15">
        <v>11400</v>
      </c>
      <c r="K256" s="15" t="s">
        <v>245</v>
      </c>
    </row>
    <row r="257" spans="1:11">
      <c r="A257" s="7" t="s">
        <v>246</v>
      </c>
      <c r="B257" s="3" t="s">
        <v>246</v>
      </c>
      <c r="D257" s="15">
        <v>2010</v>
      </c>
      <c r="E257" s="15" t="s">
        <v>10</v>
      </c>
      <c r="F257" s="15" t="s">
        <v>11</v>
      </c>
      <c r="G257" s="15">
        <v>116200</v>
      </c>
      <c r="H257" s="15">
        <v>3</v>
      </c>
      <c r="I257" s="15" t="s">
        <v>28</v>
      </c>
      <c r="J257" s="15">
        <v>8400</v>
      </c>
      <c r="K257" s="15" t="s">
        <v>247</v>
      </c>
    </row>
    <row r="258" spans="1:11">
      <c r="A258" s="6" t="s">
        <v>238</v>
      </c>
      <c r="B258" s="3" t="s">
        <v>238</v>
      </c>
      <c r="D258" s="15">
        <v>2007</v>
      </c>
      <c r="E258" s="15" t="s">
        <v>10</v>
      </c>
      <c r="F258" s="15" t="s">
        <v>11</v>
      </c>
      <c r="G258" s="15">
        <v>116200</v>
      </c>
      <c r="H258" s="15">
        <v>3</v>
      </c>
      <c r="I258" s="15" t="s">
        <v>42</v>
      </c>
      <c r="J258" s="15">
        <v>8400</v>
      </c>
      <c r="K258" s="15" t="s">
        <v>239</v>
      </c>
    </row>
    <row r="259" spans="1:11">
      <c r="A259" s="6" t="s">
        <v>236</v>
      </c>
      <c r="B259" s="3" t="s">
        <v>236</v>
      </c>
      <c r="D259" s="15" t="s">
        <v>128</v>
      </c>
      <c r="E259" s="15" t="s">
        <v>10</v>
      </c>
      <c r="F259" s="15" t="s">
        <v>11</v>
      </c>
      <c r="G259" s="15">
        <v>116200</v>
      </c>
      <c r="H259" s="15">
        <v>3</v>
      </c>
      <c r="I259" s="15" t="s">
        <v>28</v>
      </c>
      <c r="J259" s="15">
        <v>8000</v>
      </c>
      <c r="K259" s="15" t="s">
        <v>237</v>
      </c>
    </row>
    <row r="260" spans="1:11">
      <c r="A260" s="4"/>
      <c r="B260" s="3" t="s">
        <v>242</v>
      </c>
      <c r="C260" s="11" t="s">
        <v>121</v>
      </c>
      <c r="D260" s="15">
        <v>1985</v>
      </c>
      <c r="E260" s="15" t="s">
        <v>10</v>
      </c>
      <c r="F260" s="15" t="s">
        <v>11</v>
      </c>
      <c r="G260" s="15">
        <v>18038</v>
      </c>
      <c r="H260" s="15" t="s">
        <v>122</v>
      </c>
      <c r="I260" s="15" t="s">
        <v>58</v>
      </c>
      <c r="J260" s="15">
        <v>19500</v>
      </c>
      <c r="K260" s="15" t="s">
        <v>243</v>
      </c>
    </row>
    <row r="261" spans="1:11">
      <c r="A261" s="6" t="s">
        <v>254</v>
      </c>
      <c r="B261" s="3" t="s">
        <v>254</v>
      </c>
      <c r="D261" s="15">
        <v>1987</v>
      </c>
      <c r="E261" s="15" t="s">
        <v>10</v>
      </c>
      <c r="F261" s="15" t="s">
        <v>11</v>
      </c>
      <c r="G261" s="15">
        <v>18038</v>
      </c>
      <c r="H261" s="15" t="s">
        <v>122</v>
      </c>
      <c r="I261" s="15" t="s">
        <v>58</v>
      </c>
      <c r="J261" s="15">
        <v>21000</v>
      </c>
      <c r="K261" s="15" t="s">
        <v>255</v>
      </c>
    </row>
    <row r="262" spans="1:11">
      <c r="A262" s="4"/>
      <c r="B262" s="3" t="s">
        <v>240</v>
      </c>
      <c r="C262" s="11" t="s">
        <v>683</v>
      </c>
      <c r="D262" s="15">
        <v>1989</v>
      </c>
      <c r="E262" s="15" t="s">
        <v>18</v>
      </c>
      <c r="F262" s="15" t="s">
        <v>11</v>
      </c>
      <c r="G262" s="15">
        <v>15000</v>
      </c>
      <c r="H262" s="15">
        <v>3</v>
      </c>
      <c r="I262" s="15" t="s">
        <v>28</v>
      </c>
      <c r="J262" s="15">
        <v>5200</v>
      </c>
      <c r="K262" s="15" t="s">
        <v>241</v>
      </c>
    </row>
    <row r="263" spans="1:11">
      <c r="A263" s="4"/>
      <c r="B263" s="3" t="s">
        <v>234</v>
      </c>
      <c r="C263" s="11" t="s">
        <v>465</v>
      </c>
      <c r="D263" s="15" t="s">
        <v>128</v>
      </c>
      <c r="E263" s="15" t="s">
        <v>24</v>
      </c>
      <c r="F263" s="15" t="s">
        <v>11</v>
      </c>
      <c r="G263" s="15">
        <v>116680</v>
      </c>
      <c r="H263" s="15">
        <v>3</v>
      </c>
      <c r="I263" s="15" t="s">
        <v>42</v>
      </c>
      <c r="J263" s="15">
        <v>19900</v>
      </c>
      <c r="K263" s="15" t="s">
        <v>235</v>
      </c>
    </row>
    <row r="264" spans="1:11">
      <c r="A264" s="6" t="s">
        <v>230</v>
      </c>
      <c r="B264" s="3" t="s">
        <v>230</v>
      </c>
      <c r="D264" s="15">
        <v>1988</v>
      </c>
      <c r="E264" s="15" t="s">
        <v>10</v>
      </c>
      <c r="F264" s="15" t="s">
        <v>11</v>
      </c>
      <c r="G264" s="15">
        <v>18238</v>
      </c>
      <c r="H264" s="15" t="s">
        <v>122</v>
      </c>
      <c r="I264" s="15" t="s">
        <v>58</v>
      </c>
      <c r="J264" s="15">
        <v>19500</v>
      </c>
      <c r="K264" s="15" t="s">
        <v>231</v>
      </c>
    </row>
    <row r="265" spans="1:11">
      <c r="A265" s="6" t="s">
        <v>232</v>
      </c>
      <c r="B265" s="3" t="s">
        <v>232</v>
      </c>
      <c r="D265" s="15">
        <v>1993</v>
      </c>
      <c r="E265" s="15" t="s">
        <v>15</v>
      </c>
      <c r="F265" s="15" t="s">
        <v>11</v>
      </c>
      <c r="G265" s="15">
        <v>16600</v>
      </c>
      <c r="H265" s="15">
        <v>3</v>
      </c>
      <c r="I265" s="15" t="s">
        <v>25</v>
      </c>
      <c r="J265" s="15">
        <v>10500</v>
      </c>
      <c r="K265" s="15" t="s">
        <v>233</v>
      </c>
    </row>
    <row r="266" spans="1:11">
      <c r="A266" s="4"/>
      <c r="B266" s="3" t="s">
        <v>220</v>
      </c>
      <c r="C266" s="11" t="s">
        <v>277</v>
      </c>
      <c r="D266" s="15">
        <v>1995</v>
      </c>
      <c r="E266" s="15" t="s">
        <v>15</v>
      </c>
      <c r="F266" s="15" t="s">
        <v>11</v>
      </c>
      <c r="G266" s="15">
        <v>16610</v>
      </c>
      <c r="H266" s="15">
        <v>3</v>
      </c>
      <c r="I266" s="15" t="s">
        <v>25</v>
      </c>
      <c r="J266" s="15">
        <v>10400</v>
      </c>
      <c r="K266" s="15" t="s">
        <v>221</v>
      </c>
    </row>
    <row r="267" spans="1:11">
      <c r="A267" s="4"/>
      <c r="B267" s="3" t="s">
        <v>228</v>
      </c>
      <c r="C267" s="11" t="s">
        <v>277</v>
      </c>
      <c r="D267" s="15">
        <v>1986</v>
      </c>
      <c r="E267" s="15" t="s">
        <v>15</v>
      </c>
      <c r="F267" s="15" t="s">
        <v>11</v>
      </c>
      <c r="G267" s="15">
        <v>168000</v>
      </c>
      <c r="H267" s="15">
        <v>3</v>
      </c>
      <c r="I267" s="15" t="s">
        <v>25</v>
      </c>
      <c r="J267" s="15">
        <v>12500</v>
      </c>
      <c r="K267" s="15" t="s">
        <v>229</v>
      </c>
    </row>
    <row r="268" spans="1:11">
      <c r="A268" s="6" t="s">
        <v>226</v>
      </c>
      <c r="B268" s="3" t="s">
        <v>226</v>
      </c>
      <c r="D268" s="15" t="s">
        <v>128</v>
      </c>
      <c r="E268" s="15" t="s">
        <v>15</v>
      </c>
      <c r="F268" s="15" t="s">
        <v>11</v>
      </c>
      <c r="G268" s="15">
        <v>116610</v>
      </c>
      <c r="H268" s="15">
        <v>3</v>
      </c>
      <c r="I268" s="15" t="s">
        <v>25</v>
      </c>
      <c r="J268" s="15">
        <v>13500</v>
      </c>
      <c r="K268" s="15" t="s">
        <v>227</v>
      </c>
    </row>
    <row r="269" spans="1:11">
      <c r="A269" s="6" t="s">
        <v>217</v>
      </c>
      <c r="B269" s="3" t="s">
        <v>217</v>
      </c>
      <c r="D269" s="15">
        <v>2004</v>
      </c>
      <c r="E269" s="15" t="s">
        <v>15</v>
      </c>
      <c r="F269" s="15" t="s">
        <v>11</v>
      </c>
      <c r="G269" s="15" t="s">
        <v>218</v>
      </c>
      <c r="H269" s="15">
        <v>3</v>
      </c>
      <c r="I269" s="15" t="s">
        <v>25</v>
      </c>
      <c r="J269" s="15">
        <v>9500</v>
      </c>
      <c r="K269" s="15" t="s">
        <v>219</v>
      </c>
    </row>
    <row r="270" spans="1:11">
      <c r="A270" s="4"/>
      <c r="B270" s="3" t="s">
        <v>224</v>
      </c>
      <c r="C270" s="11" t="s">
        <v>132</v>
      </c>
      <c r="D270" s="15">
        <v>2006</v>
      </c>
      <c r="E270" s="15" t="s">
        <v>10</v>
      </c>
      <c r="F270" s="15" t="s">
        <v>11</v>
      </c>
      <c r="G270" s="15">
        <v>116264</v>
      </c>
      <c r="H270" s="15">
        <v>3</v>
      </c>
      <c r="I270" s="15" t="s">
        <v>25</v>
      </c>
      <c r="J270" s="15">
        <v>9400</v>
      </c>
      <c r="K270" s="15" t="s">
        <v>225</v>
      </c>
    </row>
    <row r="271" spans="1:11">
      <c r="A271" s="6" t="s">
        <v>222</v>
      </c>
      <c r="B271" s="3" t="s">
        <v>222</v>
      </c>
      <c r="D271" s="15">
        <v>1996</v>
      </c>
      <c r="E271" s="15" t="s">
        <v>10</v>
      </c>
      <c r="F271" s="15" t="s">
        <v>11</v>
      </c>
      <c r="G271" s="15">
        <v>16264</v>
      </c>
      <c r="H271" s="15">
        <v>5</v>
      </c>
      <c r="I271" s="15" t="s">
        <v>28</v>
      </c>
      <c r="J271" s="15">
        <v>8000</v>
      </c>
      <c r="K271" s="15" t="s">
        <v>223</v>
      </c>
    </row>
    <row r="272" spans="1:11">
      <c r="A272" s="6" t="s">
        <v>213</v>
      </c>
      <c r="B272" s="3" t="s">
        <v>213</v>
      </c>
      <c r="D272" s="15">
        <v>2004</v>
      </c>
      <c r="E272" s="15" t="s">
        <v>10</v>
      </c>
      <c r="F272" s="15" t="s">
        <v>11</v>
      </c>
      <c r="G272" s="15">
        <v>16234</v>
      </c>
      <c r="H272" s="15">
        <v>5</v>
      </c>
      <c r="I272" s="15" t="s">
        <v>28</v>
      </c>
      <c r="J272" s="15">
        <v>7000</v>
      </c>
      <c r="K272" s="15" t="s">
        <v>214</v>
      </c>
    </row>
    <row r="273" spans="1:11">
      <c r="A273" s="6" t="s">
        <v>209</v>
      </c>
      <c r="B273" s="3" t="s">
        <v>209</v>
      </c>
      <c r="D273" s="15">
        <v>1993</v>
      </c>
      <c r="E273" s="15" t="s">
        <v>10</v>
      </c>
      <c r="F273" s="15" t="s">
        <v>11</v>
      </c>
      <c r="G273" s="15">
        <v>16234</v>
      </c>
      <c r="H273" s="15">
        <v>5</v>
      </c>
      <c r="I273" s="15" t="s">
        <v>28</v>
      </c>
      <c r="J273" s="15">
        <v>7000</v>
      </c>
      <c r="K273" s="15" t="s">
        <v>210</v>
      </c>
    </row>
    <row r="274" spans="1:11">
      <c r="A274" s="6" t="s">
        <v>215</v>
      </c>
      <c r="B274" s="3" t="s">
        <v>215</v>
      </c>
      <c r="D274" s="15">
        <v>1993</v>
      </c>
      <c r="E274" s="15" t="s">
        <v>10</v>
      </c>
      <c r="F274" s="15" t="s">
        <v>11</v>
      </c>
      <c r="G274" s="15">
        <v>16234</v>
      </c>
      <c r="H274" s="15">
        <v>5</v>
      </c>
      <c r="I274" s="15" t="s">
        <v>28</v>
      </c>
      <c r="J274" s="15">
        <v>8000</v>
      </c>
      <c r="K274" s="15" t="s">
        <v>216</v>
      </c>
    </row>
    <row r="275" spans="1:11">
      <c r="A275" s="4"/>
      <c r="B275" s="3" t="s">
        <v>211</v>
      </c>
      <c r="C275" s="11" t="s">
        <v>132</v>
      </c>
      <c r="D275" s="15">
        <v>1996</v>
      </c>
      <c r="E275" s="15" t="s">
        <v>10</v>
      </c>
      <c r="F275" s="15" t="s">
        <v>11</v>
      </c>
      <c r="G275" s="15">
        <v>16234</v>
      </c>
      <c r="H275" s="15">
        <v>5</v>
      </c>
      <c r="I275" s="15" t="s">
        <v>28</v>
      </c>
      <c r="J275" s="15">
        <v>8000</v>
      </c>
      <c r="K275" s="15" t="s">
        <v>212</v>
      </c>
    </row>
    <row r="276" spans="1:11">
      <c r="A276" s="6" t="s">
        <v>203</v>
      </c>
      <c r="B276" s="3" t="s">
        <v>203</v>
      </c>
      <c r="D276" s="15">
        <v>1993</v>
      </c>
      <c r="E276" s="15" t="s">
        <v>10</v>
      </c>
      <c r="F276" s="15" t="s">
        <v>11</v>
      </c>
      <c r="G276" s="15">
        <v>16233</v>
      </c>
      <c r="H276" s="15">
        <v>5</v>
      </c>
      <c r="I276" s="15" t="s">
        <v>58</v>
      </c>
      <c r="J276" s="15">
        <v>7500</v>
      </c>
      <c r="K276" s="15" t="s">
        <v>204</v>
      </c>
    </row>
    <row r="277" spans="1:11">
      <c r="A277" s="6" t="s">
        <v>205</v>
      </c>
      <c r="B277" s="3" t="s">
        <v>205</v>
      </c>
      <c r="D277" s="15">
        <v>2004</v>
      </c>
      <c r="E277" s="15" t="s">
        <v>10</v>
      </c>
      <c r="F277" s="15" t="s">
        <v>11</v>
      </c>
      <c r="G277" s="15">
        <v>116233</v>
      </c>
      <c r="H277" s="15">
        <v>5</v>
      </c>
      <c r="I277" s="15" t="s">
        <v>58</v>
      </c>
      <c r="J277" s="15">
        <v>12500</v>
      </c>
      <c r="K277" s="15" t="s">
        <v>206</v>
      </c>
    </row>
    <row r="278" spans="1:11">
      <c r="A278" s="4"/>
      <c r="B278" s="3" t="s">
        <v>207</v>
      </c>
      <c r="C278" s="11" t="s">
        <v>277</v>
      </c>
      <c r="D278" s="15">
        <v>1986</v>
      </c>
      <c r="E278" s="15" t="s">
        <v>15</v>
      </c>
      <c r="F278" s="15" t="s">
        <v>11</v>
      </c>
      <c r="G278" s="15">
        <v>16803</v>
      </c>
      <c r="H278" s="15">
        <v>3</v>
      </c>
      <c r="I278" s="15" t="s">
        <v>16</v>
      </c>
      <c r="J278" s="15">
        <v>12900</v>
      </c>
      <c r="K278" s="15" t="s">
        <v>208</v>
      </c>
    </row>
    <row r="279" spans="1:11">
      <c r="A279" s="6" t="s">
        <v>201</v>
      </c>
      <c r="B279" s="3" t="s">
        <v>201</v>
      </c>
      <c r="D279" s="15">
        <v>1991</v>
      </c>
      <c r="E279" s="15" t="s">
        <v>10</v>
      </c>
      <c r="F279" s="15" t="s">
        <v>11</v>
      </c>
      <c r="G279" s="15">
        <v>16233</v>
      </c>
      <c r="H279" s="15">
        <v>5</v>
      </c>
      <c r="I279" s="15" t="s">
        <v>58</v>
      </c>
      <c r="J279" s="15">
        <v>8900</v>
      </c>
      <c r="K279" s="15" t="s">
        <v>202</v>
      </c>
    </row>
    <row r="280" spans="1:11">
      <c r="A280" s="6" t="s">
        <v>192</v>
      </c>
      <c r="B280" s="3" t="s">
        <v>192</v>
      </c>
      <c r="D280" s="15">
        <v>2005</v>
      </c>
      <c r="E280" s="15" t="s">
        <v>10</v>
      </c>
      <c r="F280" s="15" t="s">
        <v>11</v>
      </c>
      <c r="G280" s="15">
        <v>116231</v>
      </c>
      <c r="H280" s="15">
        <v>5</v>
      </c>
      <c r="I280" s="15" t="s">
        <v>28</v>
      </c>
      <c r="J280" s="15">
        <v>13400</v>
      </c>
      <c r="K280" s="15" t="s">
        <v>193</v>
      </c>
    </row>
    <row r="281" spans="1:11">
      <c r="A281" s="6" t="s">
        <v>199</v>
      </c>
      <c r="B281" s="3" t="s">
        <v>199</v>
      </c>
      <c r="D281" s="15">
        <v>2005</v>
      </c>
      <c r="E281" s="15" t="s">
        <v>10</v>
      </c>
      <c r="F281" s="15" t="s">
        <v>11</v>
      </c>
      <c r="G281" s="15">
        <v>116231</v>
      </c>
      <c r="H281" s="15">
        <v>5</v>
      </c>
      <c r="I281" s="15" t="s">
        <v>25</v>
      </c>
      <c r="J281" s="15">
        <v>13000</v>
      </c>
      <c r="K281" s="15" t="s">
        <v>200</v>
      </c>
    </row>
    <row r="282" spans="1:11">
      <c r="A282" s="6" t="s">
        <v>194</v>
      </c>
      <c r="B282" s="3" t="s">
        <v>194</v>
      </c>
      <c r="D282" s="15">
        <v>2002</v>
      </c>
      <c r="E282" s="15" t="s">
        <v>18</v>
      </c>
      <c r="F282" s="15" t="s">
        <v>11</v>
      </c>
      <c r="G282" s="15" t="s">
        <v>195</v>
      </c>
      <c r="H282" s="15">
        <v>3</v>
      </c>
      <c r="I282" s="15" t="s">
        <v>25</v>
      </c>
      <c r="J282" s="15">
        <v>5000</v>
      </c>
      <c r="K282" s="15" t="s">
        <v>196</v>
      </c>
    </row>
    <row r="283" spans="1:11">
      <c r="A283" s="4"/>
      <c r="B283" s="3" t="s">
        <v>197</v>
      </c>
      <c r="C283" s="11" t="s">
        <v>132</v>
      </c>
      <c r="D283" s="15">
        <v>1993</v>
      </c>
      <c r="E283" s="15" t="s">
        <v>10</v>
      </c>
      <c r="F283" s="15" t="s">
        <v>11</v>
      </c>
      <c r="G283" s="15">
        <v>16233</v>
      </c>
      <c r="H283" s="15">
        <v>5</v>
      </c>
      <c r="I283" s="15" t="s">
        <v>58</v>
      </c>
      <c r="J283" s="15">
        <v>7500</v>
      </c>
      <c r="K283" s="15" t="s">
        <v>198</v>
      </c>
    </row>
    <row r="284" spans="1:11">
      <c r="A284" s="4"/>
      <c r="B284" s="3" t="s">
        <v>190</v>
      </c>
      <c r="C284" s="11" t="s">
        <v>132</v>
      </c>
      <c r="D284" s="15">
        <v>2000</v>
      </c>
      <c r="E284" s="15" t="s">
        <v>10</v>
      </c>
      <c r="F284" s="15" t="s">
        <v>11</v>
      </c>
      <c r="G284" s="15">
        <v>16233</v>
      </c>
      <c r="H284" s="15">
        <v>5</v>
      </c>
      <c r="I284" s="15" t="s">
        <v>58</v>
      </c>
      <c r="J284" s="15">
        <v>7500</v>
      </c>
      <c r="K284" s="15" t="s">
        <v>191</v>
      </c>
    </row>
    <row r="285" spans="1:11">
      <c r="A285" s="6" t="s">
        <v>184</v>
      </c>
      <c r="B285" s="3" t="s">
        <v>184</v>
      </c>
      <c r="D285" s="15">
        <v>1993</v>
      </c>
      <c r="E285" s="15" t="s">
        <v>10</v>
      </c>
      <c r="F285" s="15" t="s">
        <v>11</v>
      </c>
      <c r="G285" s="15">
        <v>16233</v>
      </c>
      <c r="H285" s="15">
        <v>5</v>
      </c>
      <c r="I285" s="15" t="s">
        <v>58</v>
      </c>
      <c r="J285" s="15">
        <v>7500</v>
      </c>
      <c r="K285" s="15" t="s">
        <v>185</v>
      </c>
    </row>
    <row r="286" spans="1:11">
      <c r="A286" s="6" t="s">
        <v>188</v>
      </c>
      <c r="B286" s="3" t="s">
        <v>188</v>
      </c>
      <c r="D286" s="15">
        <v>1993</v>
      </c>
      <c r="E286" s="15" t="s">
        <v>10</v>
      </c>
      <c r="F286" s="15" t="s">
        <v>11</v>
      </c>
      <c r="G286" s="15">
        <v>16234</v>
      </c>
      <c r="H286" s="15">
        <v>5</v>
      </c>
      <c r="I286" s="15" t="s">
        <v>28</v>
      </c>
      <c r="J286" s="15">
        <v>8200</v>
      </c>
      <c r="K286" s="15" t="s">
        <v>189</v>
      </c>
    </row>
    <row r="287" spans="1:11">
      <c r="A287" s="6" t="s">
        <v>182</v>
      </c>
      <c r="B287" s="3" t="s">
        <v>182</v>
      </c>
      <c r="D287" s="15" t="s">
        <v>128</v>
      </c>
      <c r="E287" s="15" t="s">
        <v>10</v>
      </c>
      <c r="F287" s="15" t="s">
        <v>11</v>
      </c>
      <c r="G287" s="15">
        <v>116234</v>
      </c>
      <c r="H287" s="15">
        <v>3</v>
      </c>
      <c r="I287" s="15" t="s">
        <v>25</v>
      </c>
      <c r="J287" s="15">
        <v>10500</v>
      </c>
      <c r="K287" s="15" t="s">
        <v>183</v>
      </c>
    </row>
    <row r="288" spans="1:11">
      <c r="A288" s="7" t="s">
        <v>186</v>
      </c>
      <c r="B288" s="3" t="s">
        <v>186</v>
      </c>
      <c r="D288" s="15">
        <v>2004</v>
      </c>
      <c r="E288" s="15" t="s">
        <v>10</v>
      </c>
      <c r="F288" s="15" t="s">
        <v>11</v>
      </c>
      <c r="G288" s="15">
        <v>116264</v>
      </c>
      <c r="H288" s="15">
        <v>3</v>
      </c>
      <c r="I288" s="15" t="s">
        <v>25</v>
      </c>
      <c r="J288" s="15">
        <v>9000</v>
      </c>
      <c r="K288" s="15" t="s">
        <v>187</v>
      </c>
    </row>
    <row r="289" spans="1:11">
      <c r="A289" s="6" t="s">
        <v>180</v>
      </c>
      <c r="B289" s="3" t="s">
        <v>180</v>
      </c>
      <c r="D289" s="15">
        <v>1989</v>
      </c>
      <c r="E289" s="15" t="s">
        <v>10</v>
      </c>
      <c r="F289" s="15" t="s">
        <v>11</v>
      </c>
      <c r="G289" s="15">
        <v>18238</v>
      </c>
      <c r="H289" s="15" t="s">
        <v>122</v>
      </c>
      <c r="I289" s="15" t="s">
        <v>58</v>
      </c>
      <c r="J289" s="15">
        <v>19500</v>
      </c>
      <c r="K289" s="15" t="s">
        <v>181</v>
      </c>
    </row>
    <row r="290" spans="1:11">
      <c r="A290" s="6" t="s">
        <v>168</v>
      </c>
      <c r="B290" s="3" t="s">
        <v>168</v>
      </c>
      <c r="D290" s="15">
        <v>2005</v>
      </c>
      <c r="E290" s="15" t="s">
        <v>10</v>
      </c>
      <c r="F290" s="15" t="s">
        <v>11</v>
      </c>
      <c r="G290" s="15">
        <v>116264</v>
      </c>
      <c r="H290" s="15">
        <v>3</v>
      </c>
      <c r="I290" s="15" t="s">
        <v>42</v>
      </c>
      <c r="J290" s="15">
        <v>9000</v>
      </c>
      <c r="K290" s="15" t="s">
        <v>169</v>
      </c>
    </row>
    <row r="291" spans="1:11">
      <c r="A291" s="7" t="s">
        <v>170</v>
      </c>
      <c r="B291" s="3" t="s">
        <v>170</v>
      </c>
      <c r="D291" s="15">
        <v>2000</v>
      </c>
      <c r="E291" s="15" t="s">
        <v>15</v>
      </c>
      <c r="F291" s="15" t="s">
        <v>11</v>
      </c>
      <c r="G291" s="15">
        <v>16570</v>
      </c>
      <c r="H291" s="15">
        <v>3</v>
      </c>
      <c r="I291" s="15" t="s">
        <v>42</v>
      </c>
      <c r="J291" s="15">
        <v>9500</v>
      </c>
      <c r="K291" s="15" t="s">
        <v>171</v>
      </c>
    </row>
    <row r="292" spans="1:11">
      <c r="A292" s="6" t="s">
        <v>166</v>
      </c>
      <c r="B292" s="3" t="s">
        <v>166</v>
      </c>
      <c r="D292" s="15">
        <v>2006</v>
      </c>
      <c r="E292" s="15" t="s">
        <v>10</v>
      </c>
      <c r="F292" s="15" t="s">
        <v>11</v>
      </c>
      <c r="G292" s="15">
        <v>114270</v>
      </c>
      <c r="H292" s="15">
        <v>3</v>
      </c>
      <c r="I292" s="15" t="s">
        <v>25</v>
      </c>
      <c r="J292" s="15">
        <v>7000</v>
      </c>
      <c r="K292" s="15" t="s">
        <v>167</v>
      </c>
    </row>
    <row r="293" spans="1:11">
      <c r="A293" s="6" t="s">
        <v>157</v>
      </c>
      <c r="B293" s="3" t="s">
        <v>157</v>
      </c>
      <c r="D293" s="15">
        <v>2142</v>
      </c>
      <c r="E293" s="15" t="s">
        <v>84</v>
      </c>
      <c r="F293" s="15" t="s">
        <v>155</v>
      </c>
      <c r="G293" s="15">
        <v>214270</v>
      </c>
      <c r="H293" s="15">
        <v>3</v>
      </c>
      <c r="I293" s="15" t="s">
        <v>25</v>
      </c>
      <c r="J293" s="15">
        <v>9000</v>
      </c>
      <c r="K293" s="15" t="s">
        <v>158</v>
      </c>
    </row>
    <row r="294" spans="1:11">
      <c r="A294" s="6" t="s">
        <v>153</v>
      </c>
      <c r="B294" s="3" t="s">
        <v>153</v>
      </c>
      <c r="D294" s="15">
        <v>2010</v>
      </c>
      <c r="E294" s="15" t="s">
        <v>154</v>
      </c>
      <c r="F294" s="15" t="s">
        <v>155</v>
      </c>
      <c r="G294" s="15">
        <v>216570</v>
      </c>
      <c r="H294" s="15">
        <v>3</v>
      </c>
      <c r="I294" s="15" t="s">
        <v>25</v>
      </c>
      <c r="J294" s="15">
        <v>11000</v>
      </c>
      <c r="K294" s="15" t="s">
        <v>156</v>
      </c>
    </row>
    <row r="295" spans="1:11">
      <c r="A295" s="6" t="s">
        <v>159</v>
      </c>
      <c r="B295" s="3" t="s">
        <v>159</v>
      </c>
      <c r="D295" s="15">
        <v>1991</v>
      </c>
      <c r="E295" s="15" t="s">
        <v>15</v>
      </c>
      <c r="F295" s="15" t="s">
        <v>11</v>
      </c>
      <c r="G295" s="15">
        <v>16523</v>
      </c>
      <c r="H295" s="15">
        <v>3</v>
      </c>
      <c r="I295" s="15" t="s">
        <v>25</v>
      </c>
      <c r="J295" s="15">
        <v>22000</v>
      </c>
      <c r="K295" s="15" t="s">
        <v>160</v>
      </c>
    </row>
    <row r="296" spans="1:11">
      <c r="A296" s="6" t="s">
        <v>161</v>
      </c>
      <c r="B296" s="3" t="s">
        <v>161</v>
      </c>
      <c r="D296" s="15" t="s">
        <v>128</v>
      </c>
      <c r="E296" s="15" t="s">
        <v>24</v>
      </c>
      <c r="F296" s="15" t="s">
        <v>11</v>
      </c>
      <c r="G296" s="15">
        <v>126660</v>
      </c>
      <c r="H296" s="15">
        <v>3</v>
      </c>
      <c r="I296" s="15" t="s">
        <v>25</v>
      </c>
      <c r="J296" s="15">
        <v>15000</v>
      </c>
      <c r="K296" s="15" t="s">
        <v>162</v>
      </c>
    </row>
    <row r="297" spans="1:11">
      <c r="A297" s="7" t="s">
        <v>163</v>
      </c>
      <c r="B297" s="3" t="s">
        <v>163</v>
      </c>
      <c r="D297" s="15" t="s">
        <v>128</v>
      </c>
      <c r="E297" s="15" t="s">
        <v>154</v>
      </c>
      <c r="F297" s="15" t="s">
        <v>164</v>
      </c>
      <c r="G297" s="15">
        <v>326939</v>
      </c>
      <c r="H297" s="15">
        <v>3</v>
      </c>
      <c r="I297" s="15" t="s">
        <v>28</v>
      </c>
      <c r="J297" s="15">
        <v>39000</v>
      </c>
      <c r="K297" s="15" t="s">
        <v>165</v>
      </c>
    </row>
    <row r="298" spans="1:11">
      <c r="A298" s="4"/>
      <c r="B298" s="2" t="s">
        <v>9</v>
      </c>
      <c r="C298" s="11" t="s">
        <v>132</v>
      </c>
      <c r="D298" s="15">
        <v>2008</v>
      </c>
      <c r="E298" s="15" t="s">
        <v>10</v>
      </c>
      <c r="F298" s="15" t="s">
        <v>11</v>
      </c>
      <c r="G298" s="15">
        <v>116185</v>
      </c>
      <c r="H298" s="15" t="s">
        <v>765</v>
      </c>
      <c r="I298" s="15" t="s">
        <v>12</v>
      </c>
      <c r="J298" s="15">
        <v>27000</v>
      </c>
      <c r="K298" s="15" t="s">
        <v>13</v>
      </c>
    </row>
    <row r="299" spans="1:11">
      <c r="A299" s="6" t="s">
        <v>109</v>
      </c>
      <c r="B299" s="2" t="s">
        <v>109</v>
      </c>
      <c r="D299" s="15">
        <v>2003</v>
      </c>
      <c r="E299" s="15" t="s">
        <v>10</v>
      </c>
      <c r="F299" s="15" t="s">
        <v>11</v>
      </c>
      <c r="G299" s="15">
        <v>16200</v>
      </c>
      <c r="I299" s="15" t="s">
        <v>91</v>
      </c>
      <c r="J299" s="15">
        <v>7000</v>
      </c>
      <c r="K299" s="15" t="s">
        <v>110</v>
      </c>
    </row>
    <row r="300" spans="1:11">
      <c r="A300" s="6" t="s">
        <v>107</v>
      </c>
      <c r="B300" s="2" t="s">
        <v>107</v>
      </c>
      <c r="D300" s="15">
        <v>1997</v>
      </c>
      <c r="E300" s="15" t="s">
        <v>10</v>
      </c>
      <c r="F300" s="15" t="s">
        <v>11</v>
      </c>
      <c r="G300" s="15">
        <v>16234</v>
      </c>
      <c r="I300" s="15" t="s">
        <v>94</v>
      </c>
      <c r="J300" s="15">
        <v>7400</v>
      </c>
      <c r="K300" s="15" t="s">
        <v>108</v>
      </c>
    </row>
    <row r="301" spans="1:11">
      <c r="A301" s="4"/>
      <c r="B301" s="2" t="s">
        <v>105</v>
      </c>
      <c r="C301" s="11" t="s">
        <v>132</v>
      </c>
      <c r="D301" s="15">
        <v>2003</v>
      </c>
      <c r="E301" s="15" t="s">
        <v>10</v>
      </c>
      <c r="F301" s="15" t="s">
        <v>11</v>
      </c>
      <c r="G301" s="15">
        <v>16200</v>
      </c>
      <c r="H301" s="15">
        <v>3</v>
      </c>
      <c r="I301" s="15" t="s">
        <v>94</v>
      </c>
      <c r="J301" s="15">
        <v>6900</v>
      </c>
      <c r="K301" s="15" t="s">
        <v>106</v>
      </c>
    </row>
    <row r="302" spans="1:11">
      <c r="A302" s="4"/>
      <c r="B302" s="2" t="s">
        <v>111</v>
      </c>
      <c r="C302" s="11" t="s">
        <v>132</v>
      </c>
      <c r="D302" s="15">
        <v>2007</v>
      </c>
      <c r="E302" s="15" t="s">
        <v>10</v>
      </c>
      <c r="F302" s="15" t="s">
        <v>11</v>
      </c>
      <c r="G302" s="15">
        <v>116200</v>
      </c>
      <c r="H302" s="15">
        <v>3</v>
      </c>
      <c r="I302" s="15" t="s">
        <v>25</v>
      </c>
      <c r="J302" s="15">
        <v>8000</v>
      </c>
      <c r="K302" s="15" t="s">
        <v>112</v>
      </c>
    </row>
    <row r="303" spans="1:11">
      <c r="A303" s="9" t="s">
        <v>749</v>
      </c>
      <c r="B303" s="2"/>
    </row>
    <row r="304" spans="1:11">
      <c r="A304" s="4"/>
      <c r="B304" s="2" t="s">
        <v>113</v>
      </c>
      <c r="C304" s="11" t="s">
        <v>277</v>
      </c>
      <c r="D304" s="15">
        <v>1989</v>
      </c>
      <c r="E304" s="15" t="s">
        <v>15</v>
      </c>
      <c r="F304" s="15" t="s">
        <v>11</v>
      </c>
      <c r="G304" s="15">
        <v>116200</v>
      </c>
      <c r="H304" s="15">
        <v>3</v>
      </c>
      <c r="I304" s="15" t="s">
        <v>25</v>
      </c>
      <c r="J304" s="15">
        <v>15800</v>
      </c>
      <c r="K304" s="15" t="s">
        <v>114</v>
      </c>
    </row>
    <row r="305" spans="1:11">
      <c r="A305" s="9" t="s">
        <v>750</v>
      </c>
      <c r="B305" s="2"/>
    </row>
    <row r="306" spans="1:11">
      <c r="A306" s="10" t="s">
        <v>751</v>
      </c>
      <c r="B306" s="2"/>
    </row>
    <row r="307" spans="1:11">
      <c r="A307" s="10" t="s">
        <v>113</v>
      </c>
      <c r="B307" s="2"/>
    </row>
    <row r="308" spans="1:11">
      <c r="A308" s="10" t="s">
        <v>752</v>
      </c>
      <c r="B308" s="2"/>
    </row>
    <row r="309" spans="1:11">
      <c r="A309" s="4"/>
      <c r="B309" s="2" t="s">
        <v>117</v>
      </c>
      <c r="C309" s="11" t="s">
        <v>132</v>
      </c>
      <c r="D309" s="15">
        <v>2014</v>
      </c>
      <c r="E309" s="15" t="s">
        <v>10</v>
      </c>
      <c r="F309" s="15" t="s">
        <v>11</v>
      </c>
      <c r="G309" s="15">
        <v>116200</v>
      </c>
      <c r="H309" s="15">
        <v>3</v>
      </c>
      <c r="I309" s="15" t="s">
        <v>118</v>
      </c>
      <c r="J309" s="15">
        <v>8400</v>
      </c>
      <c r="K309" s="15" t="s">
        <v>119</v>
      </c>
    </row>
    <row r="310" spans="1:11">
      <c r="A310" s="4"/>
      <c r="B310" s="2" t="s">
        <v>98</v>
      </c>
      <c r="C310" s="11" t="s">
        <v>277</v>
      </c>
      <c r="D310" s="15">
        <v>1980</v>
      </c>
      <c r="E310" s="15" t="s">
        <v>15</v>
      </c>
      <c r="F310" s="15" t="s">
        <v>11</v>
      </c>
      <c r="G310" s="15">
        <v>116400</v>
      </c>
      <c r="H310" s="15">
        <v>3</v>
      </c>
      <c r="I310" s="15" t="s">
        <v>19</v>
      </c>
      <c r="J310" s="15">
        <v>18400</v>
      </c>
      <c r="K310" s="15" t="s">
        <v>99</v>
      </c>
    </row>
    <row r="311" spans="1:11">
      <c r="A311" s="9" t="s">
        <v>753</v>
      </c>
      <c r="B311" s="2"/>
    </row>
    <row r="312" spans="1:11">
      <c r="A312" s="4"/>
      <c r="B312" s="2" t="s">
        <v>100</v>
      </c>
      <c r="C312" s="11" t="s">
        <v>465</v>
      </c>
      <c r="D312" s="15">
        <v>2001</v>
      </c>
      <c r="E312" s="15" t="s">
        <v>101</v>
      </c>
      <c r="F312" s="15" t="s">
        <v>11</v>
      </c>
      <c r="G312" s="15">
        <v>168622</v>
      </c>
      <c r="H312" s="15">
        <v>3</v>
      </c>
      <c r="I312" s="15" t="s">
        <v>28</v>
      </c>
      <c r="J312" s="15">
        <v>8500</v>
      </c>
      <c r="K312" s="15" t="s">
        <v>102</v>
      </c>
    </row>
    <row r="313" spans="1:11">
      <c r="A313" s="9" t="s">
        <v>754</v>
      </c>
      <c r="B313" s="2"/>
    </row>
    <row r="314" spans="1:11">
      <c r="A314" s="4"/>
      <c r="B314" s="2" t="s">
        <v>96</v>
      </c>
      <c r="C314" s="11" t="s">
        <v>277</v>
      </c>
      <c r="D314" s="15">
        <v>2008</v>
      </c>
      <c r="E314" s="15" t="s">
        <v>15</v>
      </c>
      <c r="F314" s="15" t="s">
        <v>11</v>
      </c>
      <c r="G314" s="15">
        <v>116400</v>
      </c>
      <c r="H314" s="15">
        <v>3</v>
      </c>
      <c r="I314" s="15" t="s">
        <v>65</v>
      </c>
      <c r="J314" s="15">
        <v>10400</v>
      </c>
      <c r="K314" s="15" t="s">
        <v>97</v>
      </c>
    </row>
    <row r="315" spans="1:11">
      <c r="A315" s="4"/>
      <c r="B315" s="2" t="s">
        <v>103</v>
      </c>
      <c r="C315" s="11" t="s">
        <v>277</v>
      </c>
      <c r="D315" s="15">
        <v>2015</v>
      </c>
      <c r="E315" s="15" t="s">
        <v>15</v>
      </c>
      <c r="F315" s="15" t="s">
        <v>11</v>
      </c>
      <c r="G315" s="15">
        <v>114060</v>
      </c>
      <c r="H315" s="15">
        <v>3</v>
      </c>
      <c r="I315" s="15" t="s">
        <v>65</v>
      </c>
      <c r="J315" s="15">
        <v>13400</v>
      </c>
      <c r="K315" s="15" t="s">
        <v>104</v>
      </c>
    </row>
    <row r="316" spans="1:11">
      <c r="A316" s="4"/>
      <c r="B316" s="2" t="s">
        <v>78</v>
      </c>
      <c r="C316" s="11" t="s">
        <v>132</v>
      </c>
      <c r="D316" s="15">
        <v>2010</v>
      </c>
      <c r="E316" s="15" t="s">
        <v>10</v>
      </c>
      <c r="F316" s="15" t="s">
        <v>11</v>
      </c>
      <c r="G316" s="15">
        <v>116233</v>
      </c>
      <c r="H316" s="15">
        <v>5</v>
      </c>
      <c r="I316" s="15" t="s">
        <v>55</v>
      </c>
      <c r="J316" s="15">
        <v>13900</v>
      </c>
      <c r="K316" s="15" t="s">
        <v>79</v>
      </c>
    </row>
    <row r="317" spans="1:11">
      <c r="A317" s="4"/>
      <c r="B317" s="2" t="s">
        <v>87</v>
      </c>
      <c r="C317" s="11" t="s">
        <v>132</v>
      </c>
      <c r="D317" s="15">
        <v>1993</v>
      </c>
      <c r="E317" s="15" t="s">
        <v>10</v>
      </c>
      <c r="F317" s="15" t="s">
        <v>11</v>
      </c>
      <c r="G317" s="15">
        <v>16233</v>
      </c>
      <c r="H317" s="15">
        <v>5</v>
      </c>
      <c r="I317" s="15" t="s">
        <v>58</v>
      </c>
      <c r="J317" s="15">
        <v>8500</v>
      </c>
      <c r="K317" s="15" t="s">
        <v>88</v>
      </c>
    </row>
    <row r="318" spans="1:11">
      <c r="A318" s="4"/>
      <c r="B318" s="2" t="s">
        <v>89</v>
      </c>
      <c r="C318" s="11" t="s">
        <v>132</v>
      </c>
      <c r="D318" s="15">
        <v>2016</v>
      </c>
      <c r="E318" s="15" t="s">
        <v>90</v>
      </c>
      <c r="F318" s="15" t="s">
        <v>11</v>
      </c>
      <c r="G318" s="15">
        <v>116300</v>
      </c>
      <c r="H318" s="15">
        <v>3</v>
      </c>
      <c r="I318" s="15" t="s">
        <v>91</v>
      </c>
      <c r="J318" s="15">
        <v>10100</v>
      </c>
      <c r="K318" s="15" t="s">
        <v>92</v>
      </c>
    </row>
    <row r="319" spans="1:11">
      <c r="A319" s="4"/>
      <c r="B319" s="2" t="s">
        <v>93</v>
      </c>
      <c r="C319" s="11" t="s">
        <v>306</v>
      </c>
      <c r="D319" s="15">
        <v>2004</v>
      </c>
      <c r="E319" s="15" t="s">
        <v>15</v>
      </c>
      <c r="F319" s="15" t="s">
        <v>11</v>
      </c>
      <c r="G319" s="15">
        <v>16570</v>
      </c>
      <c r="H319" s="15">
        <v>3</v>
      </c>
      <c r="I319" s="15" t="s">
        <v>94</v>
      </c>
      <c r="J319" s="15">
        <v>9900</v>
      </c>
      <c r="K319" s="15" t="s">
        <v>95</v>
      </c>
    </row>
    <row r="320" spans="1:11">
      <c r="A320" s="9" t="s">
        <v>87</v>
      </c>
      <c r="B320" s="2"/>
    </row>
    <row r="321" spans="1:11">
      <c r="A321" s="7" t="s">
        <v>115</v>
      </c>
      <c r="B321" s="2" t="s">
        <v>115</v>
      </c>
      <c r="D321" s="15">
        <v>2013</v>
      </c>
      <c r="E321" s="15" t="s">
        <v>10</v>
      </c>
      <c r="F321" s="15" t="s">
        <v>11</v>
      </c>
      <c r="G321" s="15">
        <v>116200</v>
      </c>
      <c r="I321" s="15" t="s">
        <v>68</v>
      </c>
      <c r="J321" s="15">
        <v>8400</v>
      </c>
      <c r="K321" s="15" t="s">
        <v>116</v>
      </c>
    </row>
    <row r="322" spans="1:11">
      <c r="A322" s="4"/>
      <c r="B322" s="2" t="s">
        <v>80</v>
      </c>
      <c r="C322" s="11" t="s">
        <v>277</v>
      </c>
      <c r="D322" s="15">
        <v>2013</v>
      </c>
      <c r="E322" s="15" t="s">
        <v>15</v>
      </c>
      <c r="F322" s="15" t="s">
        <v>11</v>
      </c>
      <c r="G322" s="15">
        <v>116610</v>
      </c>
      <c r="H322" s="15">
        <v>3</v>
      </c>
      <c r="I322" s="15" t="s">
        <v>81</v>
      </c>
      <c r="J322" s="15">
        <v>21000</v>
      </c>
      <c r="K322" s="15" t="s">
        <v>82</v>
      </c>
    </row>
    <row r="323" spans="1:11">
      <c r="A323" s="7" t="s">
        <v>34</v>
      </c>
      <c r="B323" s="2" t="s">
        <v>34</v>
      </c>
      <c r="D323" s="15">
        <v>2008</v>
      </c>
      <c r="E323" s="15" t="s">
        <v>15</v>
      </c>
      <c r="F323" s="15" t="s">
        <v>11</v>
      </c>
      <c r="G323" s="15">
        <v>16623</v>
      </c>
      <c r="I323" s="15" t="s">
        <v>35</v>
      </c>
      <c r="J323" s="15">
        <v>13500</v>
      </c>
      <c r="K323" s="15" t="s">
        <v>36</v>
      </c>
    </row>
    <row r="324" spans="1:11">
      <c r="A324" s="6" t="s">
        <v>83</v>
      </c>
      <c r="B324" s="2" t="s">
        <v>83</v>
      </c>
      <c r="D324" s="15">
        <v>2017</v>
      </c>
      <c r="E324" s="15" t="s">
        <v>84</v>
      </c>
      <c r="F324" s="15" t="s">
        <v>11</v>
      </c>
      <c r="G324" s="15">
        <v>114300</v>
      </c>
      <c r="I324" s="15" t="s">
        <v>85</v>
      </c>
      <c r="J324" s="15">
        <v>9700</v>
      </c>
      <c r="K324" s="15" t="s">
        <v>86</v>
      </c>
    </row>
    <row r="325" spans="1:11">
      <c r="A325" s="4"/>
      <c r="B325" s="2" t="s">
        <v>30</v>
      </c>
      <c r="C325" s="11" t="s">
        <v>132</v>
      </c>
      <c r="D325" s="15">
        <v>2012</v>
      </c>
      <c r="E325" s="15" t="s">
        <v>15</v>
      </c>
      <c r="F325" s="15" t="s">
        <v>11</v>
      </c>
      <c r="G325" s="15">
        <v>116613</v>
      </c>
      <c r="H325" s="15">
        <v>3</v>
      </c>
      <c r="I325" s="15" t="s">
        <v>19</v>
      </c>
      <c r="J325" s="15">
        <v>14600</v>
      </c>
      <c r="K325" s="15" t="s">
        <v>31</v>
      </c>
    </row>
    <row r="326" spans="1:11">
      <c r="A326" s="9" t="s">
        <v>755</v>
      </c>
      <c r="B326" s="2"/>
    </row>
    <row r="327" spans="1:11">
      <c r="A327" s="6" t="s">
        <v>21</v>
      </c>
      <c r="B327" s="2" t="s">
        <v>21</v>
      </c>
      <c r="D327" s="15">
        <v>1980</v>
      </c>
      <c r="E327" s="15" t="s">
        <v>10</v>
      </c>
      <c r="F327" s="15" t="s">
        <v>11</v>
      </c>
      <c r="G327" s="15">
        <v>16014</v>
      </c>
      <c r="I327" s="15" t="s">
        <v>16</v>
      </c>
      <c r="J327" s="15">
        <v>6200</v>
      </c>
      <c r="K327" s="15" t="s">
        <v>22</v>
      </c>
    </row>
    <row r="328" spans="1:11">
      <c r="A328" s="9" t="s">
        <v>756</v>
      </c>
      <c r="B328" s="2"/>
    </row>
    <row r="329" spans="1:11">
      <c r="A329" s="9" t="s">
        <v>757</v>
      </c>
      <c r="B329" s="2"/>
    </row>
    <row r="330" spans="1:11">
      <c r="A330" s="10" t="s">
        <v>758</v>
      </c>
      <c r="B330" s="2"/>
    </row>
    <row r="331" spans="1:11">
      <c r="A331" s="4"/>
      <c r="B331" s="2" t="s">
        <v>32</v>
      </c>
      <c r="C331" s="11" t="s">
        <v>132</v>
      </c>
      <c r="D331" s="15">
        <v>2004</v>
      </c>
      <c r="E331" s="15" t="s">
        <v>10</v>
      </c>
      <c r="F331" s="15" t="s">
        <v>11</v>
      </c>
      <c r="G331" s="15">
        <v>16234</v>
      </c>
      <c r="H331" s="15">
        <v>5</v>
      </c>
      <c r="I331" s="15" t="s">
        <v>28</v>
      </c>
      <c r="J331" s="15">
        <v>7000</v>
      </c>
      <c r="K331" s="15" t="s">
        <v>33</v>
      </c>
    </row>
    <row r="332" spans="1:11">
      <c r="A332" s="4"/>
      <c r="B332" s="2" t="s">
        <v>27</v>
      </c>
      <c r="C332" s="11" t="s">
        <v>277</v>
      </c>
      <c r="D332" s="15">
        <v>2000</v>
      </c>
      <c r="E332" s="15" t="s">
        <v>15</v>
      </c>
      <c r="F332" s="15" t="s">
        <v>11</v>
      </c>
      <c r="G332" s="15">
        <v>16613</v>
      </c>
      <c r="H332" s="15">
        <v>3</v>
      </c>
      <c r="I332" s="15" t="s">
        <v>28</v>
      </c>
      <c r="J332" s="15">
        <v>14500</v>
      </c>
      <c r="K332" s="15" t="s">
        <v>29</v>
      </c>
    </row>
    <row r="333" spans="1:11">
      <c r="A333" s="6" t="s">
        <v>72</v>
      </c>
      <c r="B333" s="2" t="s">
        <v>72</v>
      </c>
      <c r="D333" s="15">
        <v>1992</v>
      </c>
      <c r="E333" s="15" t="s">
        <v>10</v>
      </c>
      <c r="F333" s="15" t="s">
        <v>11</v>
      </c>
      <c r="G333" s="15">
        <v>16234</v>
      </c>
      <c r="I333" s="15" t="s">
        <v>28</v>
      </c>
      <c r="J333" s="15">
        <v>7000</v>
      </c>
      <c r="K333" s="15" t="s">
        <v>73</v>
      </c>
    </row>
    <row r="334" spans="1:11">
      <c r="A334" s="6" t="s">
        <v>70</v>
      </c>
      <c r="B334" s="2" t="s">
        <v>70</v>
      </c>
      <c r="D334" s="15">
        <v>2006</v>
      </c>
      <c r="E334" s="15" t="s">
        <v>15</v>
      </c>
      <c r="F334" s="15" t="s">
        <v>11</v>
      </c>
      <c r="G334" s="15">
        <v>114200</v>
      </c>
      <c r="I334" s="15" t="s">
        <v>25</v>
      </c>
      <c r="J334" s="15">
        <v>10600</v>
      </c>
      <c r="K334" s="15" t="s">
        <v>71</v>
      </c>
    </row>
    <row r="335" spans="1:11">
      <c r="A335" s="6" t="s">
        <v>67</v>
      </c>
      <c r="B335" s="2" t="s">
        <v>67</v>
      </c>
      <c r="D335" s="15">
        <v>2011</v>
      </c>
      <c r="E335" s="15" t="s">
        <v>18</v>
      </c>
      <c r="F335" s="15" t="s">
        <v>11</v>
      </c>
      <c r="G335" s="15">
        <v>114200</v>
      </c>
      <c r="I335" s="15" t="s">
        <v>68</v>
      </c>
      <c r="J335" s="15">
        <v>6900</v>
      </c>
      <c r="K335" s="15" t="s">
        <v>69</v>
      </c>
    </row>
    <row r="336" spans="1:11">
      <c r="A336" s="4"/>
      <c r="B336" s="2" t="s">
        <v>74</v>
      </c>
      <c r="C336" s="11" t="s">
        <v>683</v>
      </c>
      <c r="D336" s="15">
        <v>2008</v>
      </c>
      <c r="E336" s="15" t="s">
        <v>18</v>
      </c>
      <c r="F336" s="15" t="s">
        <v>11</v>
      </c>
      <c r="G336" s="15">
        <v>115210</v>
      </c>
      <c r="H336" s="15">
        <v>3</v>
      </c>
      <c r="I336" s="15" t="s">
        <v>25</v>
      </c>
      <c r="J336" s="15">
        <v>6800</v>
      </c>
      <c r="K336" s="15" t="s">
        <v>75</v>
      </c>
    </row>
    <row r="337" spans="1:11">
      <c r="A337" s="6" t="s">
        <v>23</v>
      </c>
      <c r="B337" s="2" t="s">
        <v>23</v>
      </c>
      <c r="D337" s="15">
        <v>2012</v>
      </c>
      <c r="E337" s="15" t="s">
        <v>24</v>
      </c>
      <c r="F337" s="15" t="s">
        <v>11</v>
      </c>
      <c r="G337" s="15">
        <v>116660</v>
      </c>
      <c r="I337" s="15" t="s">
        <v>25</v>
      </c>
      <c r="J337" s="15">
        <v>14000</v>
      </c>
      <c r="K337" s="15" t="s">
        <v>26</v>
      </c>
    </row>
    <row r="338" spans="1:11">
      <c r="A338" s="10" t="s">
        <v>759</v>
      </c>
      <c r="B338" s="2"/>
    </row>
    <row r="339" spans="1:11">
      <c r="A339" s="4"/>
      <c r="B339" s="3" t="s">
        <v>76</v>
      </c>
      <c r="C339" s="11" t="s">
        <v>132</v>
      </c>
      <c r="D339" s="15">
        <v>1999</v>
      </c>
      <c r="E339" s="15" t="s">
        <v>53</v>
      </c>
      <c r="F339" s="15" t="s">
        <v>64</v>
      </c>
      <c r="G339" s="15">
        <v>79173</v>
      </c>
      <c r="H339" s="15">
        <v>5</v>
      </c>
      <c r="I339" s="15" t="s">
        <v>58</v>
      </c>
      <c r="J339" s="15">
        <v>6900</v>
      </c>
      <c r="K339" s="15" t="s">
        <v>77</v>
      </c>
    </row>
    <row r="340" spans="1:11">
      <c r="A340" s="6" t="s">
        <v>49</v>
      </c>
      <c r="B340" s="3" t="s">
        <v>49</v>
      </c>
      <c r="D340" s="15">
        <v>2001</v>
      </c>
      <c r="E340" s="15" t="s">
        <v>10</v>
      </c>
      <c r="F340" s="15" t="s">
        <v>11</v>
      </c>
      <c r="G340" s="15">
        <v>118205</v>
      </c>
      <c r="I340" s="15" t="s">
        <v>50</v>
      </c>
      <c r="J340" s="15">
        <v>28000</v>
      </c>
      <c r="K340" s="15" t="s">
        <v>51</v>
      </c>
    </row>
    <row r="341" spans="1:11">
      <c r="A341" s="4"/>
      <c r="B341" s="3" t="s">
        <v>52</v>
      </c>
      <c r="C341" s="11" t="s">
        <v>132</v>
      </c>
      <c r="D341" s="15">
        <v>1997</v>
      </c>
      <c r="E341" s="15" t="s">
        <v>53</v>
      </c>
      <c r="F341" s="15" t="s">
        <v>54</v>
      </c>
      <c r="G341" s="15">
        <v>69173</v>
      </c>
      <c r="H341" s="15">
        <v>5</v>
      </c>
      <c r="I341" s="15" t="s">
        <v>55</v>
      </c>
      <c r="J341" s="15">
        <v>6400</v>
      </c>
      <c r="K341" s="15" t="s">
        <v>56</v>
      </c>
    </row>
    <row r="342" spans="1:11">
      <c r="A342" s="4"/>
      <c r="B342" s="2" t="s">
        <v>62</v>
      </c>
      <c r="C342" s="11" t="s">
        <v>439</v>
      </c>
      <c r="D342" s="15">
        <v>2004</v>
      </c>
      <c r="E342" s="15" t="s">
        <v>63</v>
      </c>
      <c r="F342" s="15" t="s">
        <v>64</v>
      </c>
      <c r="G342" s="15">
        <v>77080</v>
      </c>
      <c r="H342" s="15">
        <v>3</v>
      </c>
      <c r="I342" s="15" t="s">
        <v>65</v>
      </c>
      <c r="J342" s="15">
        <v>4700</v>
      </c>
      <c r="K342" s="15" t="s">
        <v>66</v>
      </c>
    </row>
    <row r="343" spans="1:11">
      <c r="A343" s="6" t="s">
        <v>17</v>
      </c>
      <c r="B343" s="2" t="s">
        <v>17</v>
      </c>
      <c r="D343" s="15">
        <v>2020</v>
      </c>
      <c r="E343" s="15" t="s">
        <v>18</v>
      </c>
      <c r="F343" s="15" t="s">
        <v>11</v>
      </c>
      <c r="G343" s="15">
        <v>115234</v>
      </c>
      <c r="I343" s="15" t="s">
        <v>19</v>
      </c>
      <c r="J343" s="15">
        <v>8900</v>
      </c>
      <c r="K343" s="15" t="s">
        <v>20</v>
      </c>
    </row>
    <row r="344" spans="1:11">
      <c r="A344" s="6" t="s">
        <v>57</v>
      </c>
      <c r="B344" s="2" t="s">
        <v>57</v>
      </c>
      <c r="D344" s="15">
        <v>1994</v>
      </c>
      <c r="E344" s="15" t="s">
        <v>10</v>
      </c>
      <c r="F344" s="15" t="s">
        <v>11</v>
      </c>
      <c r="G344" s="15">
        <v>16233</v>
      </c>
      <c r="I344" s="15" t="s">
        <v>58</v>
      </c>
      <c r="J344" s="15">
        <v>8500</v>
      </c>
      <c r="K344" s="15" t="s">
        <v>59</v>
      </c>
    </row>
    <row r="345" spans="1:11">
      <c r="A345" s="4"/>
      <c r="B345" s="2" t="s">
        <v>60</v>
      </c>
      <c r="C345" s="11" t="s">
        <v>132</v>
      </c>
      <c r="D345" s="15">
        <v>1994</v>
      </c>
      <c r="E345" s="15" t="s">
        <v>10</v>
      </c>
      <c r="F345" s="15" t="s">
        <v>11</v>
      </c>
      <c r="G345" s="15">
        <v>16233</v>
      </c>
      <c r="H345" s="15">
        <v>5</v>
      </c>
      <c r="I345" s="15" t="s">
        <v>58</v>
      </c>
      <c r="J345" s="15">
        <v>8500</v>
      </c>
      <c r="K345" s="15" t="s">
        <v>61</v>
      </c>
    </row>
    <row r="346" spans="1:11">
      <c r="A346" s="6" t="s">
        <v>37</v>
      </c>
      <c r="B346" s="2" t="s">
        <v>37</v>
      </c>
      <c r="D346" s="15">
        <v>1992</v>
      </c>
      <c r="E346" s="15" t="s">
        <v>10</v>
      </c>
      <c r="F346" s="15" t="s">
        <v>11</v>
      </c>
      <c r="G346" s="15">
        <v>16234</v>
      </c>
      <c r="I346" s="15" t="s">
        <v>28</v>
      </c>
      <c r="J346" s="15">
        <v>7000</v>
      </c>
      <c r="K346" s="15" t="s">
        <v>38</v>
      </c>
    </row>
    <row r="347" spans="1:11">
      <c r="A347" s="6" t="s">
        <v>41</v>
      </c>
      <c r="B347" s="2" t="s">
        <v>41</v>
      </c>
      <c r="D347" s="15">
        <v>2004</v>
      </c>
      <c r="E347" s="15" t="s">
        <v>15</v>
      </c>
      <c r="F347" s="15" t="s">
        <v>11</v>
      </c>
      <c r="G347" s="15">
        <v>116528</v>
      </c>
      <c r="I347" s="15" t="s">
        <v>42</v>
      </c>
      <c r="J347" s="15">
        <v>48000</v>
      </c>
      <c r="K347" s="15" t="s">
        <v>43</v>
      </c>
    </row>
    <row r="348" spans="1:11">
      <c r="A348" s="4"/>
      <c r="B348" s="2" t="s">
        <v>46</v>
      </c>
      <c r="C348" s="11" t="s">
        <v>683</v>
      </c>
      <c r="D348" s="15">
        <v>1992</v>
      </c>
      <c r="E348" s="15" t="s">
        <v>18</v>
      </c>
      <c r="F348" s="15" t="s">
        <v>11</v>
      </c>
      <c r="G348" s="15">
        <v>15223</v>
      </c>
      <c r="H348" s="15">
        <v>3</v>
      </c>
      <c r="I348" s="15" t="s">
        <v>47</v>
      </c>
      <c r="J348" s="15">
        <v>6600</v>
      </c>
      <c r="K348" s="15" t="s">
        <v>48</v>
      </c>
    </row>
    <row r="349" spans="1:11">
      <c r="A349" s="6" t="s">
        <v>44</v>
      </c>
      <c r="B349" s="2" t="s">
        <v>44</v>
      </c>
      <c r="D349" s="15">
        <v>1998</v>
      </c>
      <c r="E349" s="15" t="s">
        <v>15</v>
      </c>
      <c r="F349" s="15" t="s">
        <v>11</v>
      </c>
      <c r="G349" s="15">
        <v>16520</v>
      </c>
      <c r="I349" s="15" t="s">
        <v>42</v>
      </c>
      <c r="J349" s="15">
        <v>33000</v>
      </c>
      <c r="K349" s="15" t="s">
        <v>45</v>
      </c>
    </row>
    <row r="350" spans="1:11">
      <c r="A350" s="9" t="s">
        <v>760</v>
      </c>
      <c r="B350" s="2"/>
    </row>
    <row r="351" spans="1:11">
      <c r="A351" s="6" t="s">
        <v>39</v>
      </c>
      <c r="B351" s="2" t="s">
        <v>39</v>
      </c>
      <c r="D351" s="15">
        <v>2004</v>
      </c>
      <c r="E351" s="15" t="s">
        <v>10</v>
      </c>
      <c r="F351" s="15" t="s">
        <v>11</v>
      </c>
      <c r="G351" s="15">
        <v>116261</v>
      </c>
      <c r="I351" s="15" t="s">
        <v>28</v>
      </c>
      <c r="J351" s="15">
        <v>9700</v>
      </c>
      <c r="K351" s="15" t="s">
        <v>40</v>
      </c>
    </row>
    <row r="352" spans="1:11">
      <c r="A352" s="9" t="s">
        <v>761</v>
      </c>
    </row>
    <row r="353" spans="1:11">
      <c r="A353" s="9" t="s">
        <v>762</v>
      </c>
    </row>
    <row r="354" spans="1:11">
      <c r="A354" s="9" t="s">
        <v>763</v>
      </c>
    </row>
    <row r="355" spans="1:11">
      <c r="A355" s="7" t="s">
        <v>14</v>
      </c>
      <c r="B355" s="2" t="s">
        <v>14</v>
      </c>
      <c r="D355" s="15">
        <v>1983</v>
      </c>
      <c r="E355" s="15" t="s">
        <v>15</v>
      </c>
      <c r="F355" s="15" t="s">
        <v>11</v>
      </c>
      <c r="G355" s="15">
        <v>16753</v>
      </c>
      <c r="I355" s="15" t="s">
        <v>16</v>
      </c>
      <c r="J355" s="15">
        <v>14800</v>
      </c>
      <c r="K355" s="16" t="s">
        <v>764</v>
      </c>
    </row>
  </sheetData>
  <autoFilter ref="A1:K355" xr:uid="{00000000-0001-0000-0000-000000000000}"/>
  <phoneticPr fontId="3"/>
  <dataValidations count="1">
    <dataValidation type="list" showErrorMessage="1" sqref="C245 C252:C254 C260 C262:C263 C266:C267 C270 C275 C278 C283:C284 C298 C301:C302 C304 C309:C310 C312 C314:C319 C322 C325 C331:C332 C336 C339 C341:C342 C345 C348" xr:uid="{D3C943B8-748E-4392-B078-7573CBE6D212}">
      <formula1>"SUB,DJ,GMT,DAYTONA,DD,YACHT,EX,EX2,SEA DWELLER,DEEP SEA,SKY,OP,DATE,その他"</formula1>
    </dataValidation>
  </dataValidations>
  <hyperlinks>
    <hyperlink ref="K2" r:id="rId1" xr:uid="{D0B5DBBE-B569-49E2-B740-5519962A2F2B}"/>
    <hyperlink ref="K355" r:id="rId2" xr:uid="{A99B26BC-1FE9-486A-A098-3E3EB44327B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24.5.7</vt:lpstr>
      <vt:lpstr>24.5.7出入</vt:lpstr>
      <vt:lpstr>5月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梅本圭一</cp:lastModifiedBy>
  <dcterms:created xsi:type="dcterms:W3CDTF">2024-04-30T01:10:29Z</dcterms:created>
  <dcterms:modified xsi:type="dcterms:W3CDTF">2024-05-08T02:17:11Z</dcterms:modified>
</cp:coreProperties>
</file>