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エクセル\"/>
    </mc:Choice>
  </mc:AlternateContent>
  <xr:revisionPtr revIDLastSave="0" documentId="13_ncr:1_{32D1BCB1-A53A-4DB3-A63D-A3C40742B94B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24.5.13" sheetId="6" r:id="rId1"/>
    <sheet name="24.5.13出入" sheetId="5" r:id="rId2"/>
    <sheet name="5月" sheetId="3" r:id="rId3"/>
    <sheet name="24.5.7" sheetId="4" state="hidden" r:id="rId4"/>
    <sheet name="Sheet (2)" sheetId="2" state="hidden" r:id="rId5"/>
    <sheet name="Sheet" sheetId="1" state="hidden" r:id="rId6"/>
  </sheets>
  <definedNames>
    <definedName name="_xlnm._FilterDatabase" localSheetId="0" hidden="1">'24.5.13'!$B$2:$K$273</definedName>
    <definedName name="_xlnm._FilterDatabase" localSheetId="1" hidden="1">'24.5.13出入'!$A$2:$K$2</definedName>
    <definedName name="_xlnm._FilterDatabase" localSheetId="3" hidden="1">'24.5.7'!$C$2:$L$275</definedName>
    <definedName name="_xlnm._FilterDatabase" localSheetId="2" hidden="1">'5月'!$A$2:$D$595</definedName>
    <definedName name="_xlnm._FilterDatabase" localSheetId="4" hidden="1">'Sheet (2)'!$A$1:$J$272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3" i="6"/>
  <c r="L4" i="5"/>
  <c r="L3" i="5"/>
  <c r="L5" i="5" s="1"/>
  <c r="J5" i="5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J274" i="6"/>
  <c r="M3" i="6"/>
  <c r="K4" i="5"/>
  <c r="K3" i="5"/>
  <c r="N275" i="4"/>
  <c r="L275" i="4"/>
  <c r="L274" i="4"/>
  <c r="L273" i="4"/>
  <c r="L272" i="4"/>
  <c r="N271" i="4"/>
  <c r="L271" i="4"/>
  <c r="L270" i="4"/>
  <c r="N269" i="4"/>
  <c r="L269" i="4"/>
  <c r="N268" i="4"/>
  <c r="L268" i="4"/>
  <c r="N267" i="4"/>
  <c r="L267" i="4"/>
  <c r="N266" i="4"/>
  <c r="L266" i="4"/>
  <c r="N265" i="4"/>
  <c r="L265" i="4"/>
  <c r="N264" i="4"/>
  <c r="L264" i="4"/>
  <c r="L263" i="4"/>
  <c r="N262" i="4"/>
  <c r="L262" i="4"/>
  <c r="N261" i="4"/>
  <c r="L261" i="4"/>
  <c r="N260" i="4"/>
  <c r="L260" i="4"/>
  <c r="N259" i="4"/>
  <c r="L259" i="4"/>
  <c r="L258" i="4"/>
  <c r="L257" i="4"/>
  <c r="L256" i="4"/>
  <c r="N255" i="4"/>
  <c r="L255" i="4"/>
  <c r="L254" i="4"/>
  <c r="N253" i="4"/>
  <c r="L253" i="4"/>
  <c r="N252" i="4"/>
  <c r="L252" i="4"/>
  <c r="N251" i="4"/>
  <c r="L251" i="4"/>
  <c r="L250" i="4"/>
  <c r="L249" i="4"/>
  <c r="L248" i="4"/>
  <c r="L247" i="4"/>
  <c r="L246" i="4"/>
  <c r="L245" i="4"/>
  <c r="L244" i="4"/>
  <c r="L243" i="4"/>
  <c r="N242" i="4"/>
  <c r="L242" i="4"/>
  <c r="N241" i="4"/>
  <c r="L241" i="4"/>
  <c r="N240" i="4"/>
  <c r="L240" i="4"/>
  <c r="N239" i="4"/>
  <c r="L239" i="4"/>
  <c r="N238" i="4"/>
  <c r="L238" i="4"/>
  <c r="N237" i="4"/>
  <c r="L237" i="4"/>
  <c r="N236" i="4"/>
  <c r="L236" i="4"/>
  <c r="N235" i="4"/>
  <c r="L235" i="4"/>
  <c r="N234" i="4"/>
  <c r="L234" i="4"/>
  <c r="N233" i="4"/>
  <c r="L233" i="4"/>
  <c r="N232" i="4"/>
  <c r="L232" i="4"/>
  <c r="N231" i="4"/>
  <c r="L231" i="4"/>
  <c r="N230" i="4"/>
  <c r="L230" i="4"/>
  <c r="N229" i="4"/>
  <c r="L229" i="4"/>
  <c r="N228" i="4"/>
  <c r="L228" i="4"/>
  <c r="N227" i="4"/>
  <c r="L227" i="4"/>
  <c r="N226" i="4"/>
  <c r="L226" i="4"/>
  <c r="N225" i="4"/>
  <c r="L225" i="4"/>
  <c r="N224" i="4"/>
  <c r="L224" i="4"/>
  <c r="N223" i="4"/>
  <c r="L223" i="4"/>
  <c r="N222" i="4"/>
  <c r="L222" i="4"/>
  <c r="N221" i="4"/>
  <c r="L221" i="4"/>
  <c r="N220" i="4"/>
  <c r="L220" i="4"/>
  <c r="N219" i="4"/>
  <c r="L219" i="4"/>
  <c r="N218" i="4"/>
  <c r="L218" i="4"/>
  <c r="N217" i="4"/>
  <c r="L217" i="4"/>
  <c r="N216" i="4"/>
  <c r="L216" i="4"/>
  <c r="N215" i="4"/>
  <c r="L215" i="4"/>
  <c r="N214" i="4"/>
  <c r="L214" i="4"/>
  <c r="N213" i="4"/>
  <c r="L213" i="4"/>
  <c r="N212" i="4"/>
  <c r="L212" i="4"/>
  <c r="N211" i="4"/>
  <c r="L211" i="4"/>
  <c r="N210" i="4"/>
  <c r="L210" i="4"/>
  <c r="N209" i="4"/>
  <c r="L209" i="4"/>
  <c r="N208" i="4"/>
  <c r="L208" i="4"/>
  <c r="N207" i="4"/>
  <c r="L207" i="4"/>
  <c r="N206" i="4"/>
  <c r="L206" i="4"/>
  <c r="N205" i="4"/>
  <c r="L205" i="4"/>
  <c r="N204" i="4"/>
  <c r="L204" i="4"/>
  <c r="N203" i="4"/>
  <c r="L203" i="4"/>
  <c r="N202" i="4"/>
  <c r="L202" i="4"/>
  <c r="N201" i="4"/>
  <c r="L201" i="4"/>
  <c r="N200" i="4"/>
  <c r="L200" i="4"/>
  <c r="N199" i="4"/>
  <c r="L199" i="4"/>
  <c r="N198" i="4"/>
  <c r="L198" i="4"/>
  <c r="N197" i="4"/>
  <c r="L197" i="4"/>
  <c r="N196" i="4"/>
  <c r="L196" i="4"/>
  <c r="N195" i="4"/>
  <c r="L195" i="4"/>
  <c r="N194" i="4"/>
  <c r="L194" i="4"/>
  <c r="N193" i="4"/>
  <c r="L193" i="4"/>
  <c r="N192" i="4"/>
  <c r="L192" i="4"/>
  <c r="N191" i="4"/>
  <c r="L191" i="4"/>
  <c r="N190" i="4"/>
  <c r="L190" i="4"/>
  <c r="N189" i="4"/>
  <c r="L189" i="4"/>
  <c r="N188" i="4"/>
  <c r="L188" i="4"/>
  <c r="N187" i="4"/>
  <c r="L187" i="4"/>
  <c r="N186" i="4"/>
  <c r="L186" i="4"/>
  <c r="N185" i="4"/>
  <c r="L185" i="4"/>
  <c r="N184" i="4"/>
  <c r="L184" i="4"/>
  <c r="N183" i="4"/>
  <c r="L183" i="4"/>
  <c r="N182" i="4"/>
  <c r="L182" i="4"/>
  <c r="N181" i="4"/>
  <c r="L181" i="4"/>
  <c r="N180" i="4"/>
  <c r="L180" i="4"/>
  <c r="N179" i="4"/>
  <c r="L179" i="4"/>
  <c r="N178" i="4"/>
  <c r="L178" i="4"/>
  <c r="N177" i="4"/>
  <c r="L177" i="4"/>
  <c r="N176" i="4"/>
  <c r="L176" i="4"/>
  <c r="N175" i="4"/>
  <c r="L175" i="4"/>
  <c r="N174" i="4"/>
  <c r="L174" i="4"/>
  <c r="N173" i="4"/>
  <c r="L173" i="4"/>
  <c r="N172" i="4"/>
  <c r="L172" i="4"/>
  <c r="N171" i="4"/>
  <c r="L171" i="4"/>
  <c r="N170" i="4"/>
  <c r="L170" i="4"/>
  <c r="N169" i="4"/>
  <c r="L169" i="4"/>
  <c r="N168" i="4"/>
  <c r="L168" i="4"/>
  <c r="N167" i="4"/>
  <c r="L167" i="4"/>
  <c r="N166" i="4"/>
  <c r="L166" i="4"/>
  <c r="N165" i="4"/>
  <c r="L165" i="4"/>
  <c r="N164" i="4"/>
  <c r="L164" i="4"/>
  <c r="N163" i="4"/>
  <c r="L163" i="4"/>
  <c r="N162" i="4"/>
  <c r="L162" i="4"/>
  <c r="N161" i="4"/>
  <c r="L161" i="4"/>
  <c r="N160" i="4"/>
  <c r="L160" i="4"/>
  <c r="N159" i="4"/>
  <c r="L159" i="4"/>
  <c r="N158" i="4"/>
  <c r="L158" i="4"/>
  <c r="N157" i="4"/>
  <c r="L157" i="4"/>
  <c r="N156" i="4"/>
  <c r="L156" i="4"/>
  <c r="N155" i="4"/>
  <c r="L155" i="4"/>
  <c r="N154" i="4"/>
  <c r="L154" i="4"/>
  <c r="N153" i="4"/>
  <c r="L153" i="4"/>
  <c r="N152" i="4"/>
  <c r="L152" i="4"/>
  <c r="N151" i="4"/>
  <c r="L151" i="4"/>
  <c r="N150" i="4"/>
  <c r="L150" i="4"/>
  <c r="N149" i="4"/>
  <c r="L149" i="4"/>
  <c r="N148" i="4"/>
  <c r="L148" i="4"/>
  <c r="N147" i="4"/>
  <c r="L147" i="4"/>
  <c r="N146" i="4"/>
  <c r="L146" i="4"/>
  <c r="N145" i="4"/>
  <c r="L145" i="4"/>
  <c r="N144" i="4"/>
  <c r="L144" i="4"/>
  <c r="N143" i="4"/>
  <c r="L143" i="4"/>
  <c r="N142" i="4"/>
  <c r="L142" i="4"/>
  <c r="N141" i="4"/>
  <c r="L141" i="4"/>
  <c r="N140" i="4"/>
  <c r="L140" i="4"/>
  <c r="N139" i="4"/>
  <c r="L139" i="4"/>
  <c r="N138" i="4"/>
  <c r="L138" i="4"/>
  <c r="N137" i="4"/>
  <c r="L137" i="4"/>
  <c r="N136" i="4"/>
  <c r="L136" i="4"/>
  <c r="N135" i="4"/>
  <c r="L135" i="4"/>
  <c r="N134" i="4"/>
  <c r="L134" i="4"/>
  <c r="N133" i="4"/>
  <c r="L133" i="4"/>
  <c r="N132" i="4"/>
  <c r="L132" i="4"/>
  <c r="N131" i="4"/>
  <c r="L131" i="4"/>
  <c r="N130" i="4"/>
  <c r="L130" i="4"/>
  <c r="N129" i="4"/>
  <c r="L129" i="4"/>
  <c r="N128" i="4"/>
  <c r="L128" i="4"/>
  <c r="N127" i="4"/>
  <c r="L127" i="4"/>
  <c r="N126" i="4"/>
  <c r="L126" i="4"/>
  <c r="N125" i="4"/>
  <c r="L125" i="4"/>
  <c r="N124" i="4"/>
  <c r="L124" i="4"/>
  <c r="N123" i="4"/>
  <c r="L123" i="4"/>
  <c r="N122" i="4"/>
  <c r="L122" i="4"/>
  <c r="N121" i="4"/>
  <c r="L121" i="4"/>
  <c r="N120" i="4"/>
  <c r="L120" i="4"/>
  <c r="N119" i="4"/>
  <c r="L119" i="4"/>
  <c r="N118" i="4"/>
  <c r="L118" i="4"/>
  <c r="N117" i="4"/>
  <c r="L117" i="4"/>
  <c r="N116" i="4"/>
  <c r="L116" i="4"/>
  <c r="N115" i="4"/>
  <c r="L115" i="4"/>
  <c r="N114" i="4"/>
  <c r="L114" i="4"/>
  <c r="N113" i="4"/>
  <c r="L113" i="4"/>
  <c r="N112" i="4"/>
  <c r="L112" i="4"/>
  <c r="N111" i="4"/>
  <c r="L111" i="4"/>
  <c r="N110" i="4"/>
  <c r="L110" i="4"/>
  <c r="N109" i="4"/>
  <c r="L109" i="4"/>
  <c r="N108" i="4"/>
  <c r="L108" i="4"/>
  <c r="N107" i="4"/>
  <c r="L107" i="4"/>
  <c r="N106" i="4"/>
  <c r="L106" i="4"/>
  <c r="N105" i="4"/>
  <c r="L105" i="4"/>
  <c r="N104" i="4"/>
  <c r="L104" i="4"/>
  <c r="N103" i="4"/>
  <c r="L103" i="4"/>
  <c r="N102" i="4"/>
  <c r="L102" i="4"/>
  <c r="N101" i="4"/>
  <c r="L101" i="4"/>
  <c r="N100" i="4"/>
  <c r="L100" i="4"/>
  <c r="N99" i="4"/>
  <c r="L99" i="4"/>
  <c r="N98" i="4"/>
  <c r="L98" i="4"/>
  <c r="N97" i="4"/>
  <c r="L97" i="4"/>
  <c r="N96" i="4"/>
  <c r="L96" i="4"/>
  <c r="N95" i="4"/>
  <c r="L95" i="4"/>
  <c r="N94" i="4"/>
  <c r="L94" i="4"/>
  <c r="N93" i="4"/>
  <c r="L93" i="4"/>
  <c r="N92" i="4"/>
  <c r="L92" i="4"/>
  <c r="N91" i="4"/>
  <c r="L91" i="4"/>
  <c r="N90" i="4"/>
  <c r="L90" i="4"/>
  <c r="N89" i="4"/>
  <c r="L89" i="4"/>
  <c r="N88" i="4"/>
  <c r="L88" i="4"/>
  <c r="N87" i="4"/>
  <c r="L87" i="4"/>
  <c r="N86" i="4"/>
  <c r="L86" i="4"/>
  <c r="N85" i="4"/>
  <c r="L85" i="4"/>
  <c r="N84" i="4"/>
  <c r="L84" i="4"/>
  <c r="N83" i="4"/>
  <c r="L83" i="4"/>
  <c r="N82" i="4"/>
  <c r="L82" i="4"/>
  <c r="N81" i="4"/>
  <c r="L81" i="4"/>
  <c r="N80" i="4"/>
  <c r="L80" i="4"/>
  <c r="N79" i="4"/>
  <c r="L79" i="4"/>
  <c r="N78" i="4"/>
  <c r="L78" i="4"/>
  <c r="N77" i="4"/>
  <c r="L77" i="4"/>
  <c r="N76" i="4"/>
  <c r="L76" i="4"/>
  <c r="N75" i="4"/>
  <c r="L75" i="4"/>
  <c r="N74" i="4"/>
  <c r="L74" i="4"/>
  <c r="N73" i="4"/>
  <c r="L73" i="4"/>
  <c r="N72" i="4"/>
  <c r="L72" i="4"/>
  <c r="N71" i="4"/>
  <c r="L71" i="4"/>
  <c r="N70" i="4"/>
  <c r="L70" i="4"/>
  <c r="N69" i="4"/>
  <c r="L69" i="4"/>
  <c r="N68" i="4"/>
  <c r="L68" i="4"/>
  <c r="N67" i="4"/>
  <c r="L67" i="4"/>
  <c r="N66" i="4"/>
  <c r="L66" i="4"/>
  <c r="N65" i="4"/>
  <c r="L65" i="4"/>
  <c r="N64" i="4"/>
  <c r="L64" i="4"/>
  <c r="N63" i="4"/>
  <c r="L63" i="4"/>
  <c r="N62" i="4"/>
  <c r="L62" i="4"/>
  <c r="N61" i="4"/>
  <c r="L61" i="4"/>
  <c r="N60" i="4"/>
  <c r="L60" i="4"/>
  <c r="N59" i="4"/>
  <c r="L59" i="4"/>
  <c r="N58" i="4"/>
  <c r="L58" i="4"/>
  <c r="N57" i="4"/>
  <c r="L57" i="4"/>
  <c r="N56" i="4"/>
  <c r="L56" i="4"/>
  <c r="N55" i="4"/>
  <c r="L55" i="4"/>
  <c r="N54" i="4"/>
  <c r="L54" i="4"/>
  <c r="N53" i="4"/>
  <c r="L53" i="4"/>
  <c r="N52" i="4"/>
  <c r="L52" i="4"/>
  <c r="N51" i="4"/>
  <c r="L51" i="4"/>
  <c r="N50" i="4"/>
  <c r="L50" i="4"/>
  <c r="N49" i="4"/>
  <c r="L49" i="4"/>
  <c r="N48" i="4"/>
  <c r="L48" i="4"/>
  <c r="N47" i="4"/>
  <c r="L47" i="4"/>
  <c r="N46" i="4"/>
  <c r="L46" i="4"/>
  <c r="N45" i="4"/>
  <c r="L45" i="4"/>
  <c r="N44" i="4"/>
  <c r="L44" i="4"/>
  <c r="N43" i="4"/>
  <c r="L43" i="4"/>
  <c r="N42" i="4"/>
  <c r="L42" i="4"/>
  <c r="N41" i="4"/>
  <c r="L41" i="4"/>
  <c r="N40" i="4"/>
  <c r="L40" i="4"/>
  <c r="N39" i="4"/>
  <c r="L39" i="4"/>
  <c r="N38" i="4"/>
  <c r="L38" i="4"/>
  <c r="N37" i="4"/>
  <c r="L37" i="4"/>
  <c r="N36" i="4"/>
  <c r="L36" i="4"/>
  <c r="N35" i="4"/>
  <c r="L35" i="4"/>
  <c r="N34" i="4"/>
  <c r="L34" i="4"/>
  <c r="N33" i="4"/>
  <c r="L33" i="4"/>
  <c r="N32" i="4"/>
  <c r="L32" i="4"/>
  <c r="N31" i="4"/>
  <c r="L31" i="4"/>
  <c r="N30" i="4"/>
  <c r="L30" i="4"/>
  <c r="N29" i="4"/>
  <c r="L29" i="4"/>
  <c r="N28" i="4"/>
  <c r="L28" i="4"/>
  <c r="N27" i="4"/>
  <c r="L27" i="4"/>
  <c r="N26" i="4"/>
  <c r="L26" i="4"/>
  <c r="N25" i="4"/>
  <c r="L25" i="4"/>
  <c r="N24" i="4"/>
  <c r="L24" i="4"/>
  <c r="N23" i="4"/>
  <c r="L23" i="4"/>
  <c r="N22" i="4"/>
  <c r="L22" i="4"/>
  <c r="N21" i="4"/>
  <c r="L21" i="4"/>
  <c r="N20" i="4"/>
  <c r="L20" i="4"/>
  <c r="N19" i="4"/>
  <c r="L19" i="4"/>
  <c r="N18" i="4"/>
  <c r="L18" i="4"/>
  <c r="N17" i="4"/>
  <c r="L17" i="4"/>
  <c r="N16" i="4"/>
  <c r="L16" i="4"/>
  <c r="N15" i="4"/>
  <c r="L15" i="4"/>
  <c r="N14" i="4"/>
  <c r="L14" i="4"/>
  <c r="N13" i="4"/>
  <c r="L13" i="4"/>
  <c r="K276" i="4" s="1"/>
  <c r="N12" i="4"/>
  <c r="L12" i="4"/>
  <c r="N11" i="4"/>
  <c r="L11" i="4"/>
  <c r="N10" i="4"/>
  <c r="L10" i="4"/>
  <c r="N9" i="4"/>
  <c r="L9" i="4"/>
  <c r="N8" i="4"/>
  <c r="L8" i="4"/>
  <c r="N7" i="4"/>
  <c r="L7" i="4"/>
  <c r="N6" i="4"/>
  <c r="L6" i="4"/>
  <c r="N5" i="4"/>
  <c r="L5" i="4"/>
  <c r="N4" i="4"/>
  <c r="L4" i="4"/>
  <c r="N3" i="4"/>
  <c r="L3" i="4"/>
  <c r="K274" i="6" l="1"/>
  <c r="L276" i="4"/>
</calcChain>
</file>

<file path=xl/sharedStrings.xml><?xml version="1.0" encoding="utf-8"?>
<sst xmlns="http://schemas.openxmlformats.org/spreadsheetml/2006/main" count="9658" uniqueCount="885">
  <si>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</si>
  <si>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</si>
  <si>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</si>
  <si>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</si>
  <si>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</si>
  <si>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</si>
  <si>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</si>
  <si>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</si>
  <si>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</si>
  <si>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1410-364-7</t>
  </si>
  <si>
    <t>1985</t>
  </si>
  <si>
    <t>36mm</t>
  </si>
  <si>
    <t>SR</t>
  </si>
  <si>
    <t>16030</t>
  </si>
  <si>
    <t>5</t>
  </si>
  <si>
    <t>White</t>
  </si>
  <si>
    <t>6000</t>
  </si>
  <si>
    <t>https://www.bucherer.com/rolex-certified-pre-owned/watches/datejust/1410-364-7.html</t>
  </si>
  <si>
    <t>1410-357-8</t>
  </si>
  <si>
    <t>1983</t>
  </si>
  <si>
    <t>16013</t>
  </si>
  <si>
    <t>Water resistance</t>
  </si>
  <si>
    <t>6500</t>
  </si>
  <si>
    <t>1410-361-4</t>
  </si>
  <si>
    <t>1978</t>
  </si>
  <si>
    <t>18038</t>
  </si>
  <si>
    <t>Black</t>
  </si>
  <si>
    <t>1410-336-3</t>
  </si>
  <si>
    <t>16253</t>
  </si>
  <si>
    <t>Champagne</t>
  </si>
  <si>
    <t>7100</t>
  </si>
  <si>
    <t>https://www.bucherer.com/rolex-certified-pre-owned/watches/turn-o-graph/1410-336-3.html</t>
  </si>
  <si>
    <t>1410-281-5</t>
  </si>
  <si>
    <t>2016</t>
  </si>
  <si>
    <t>40mm</t>
  </si>
  <si>
    <t>116515</t>
  </si>
  <si>
    <t>STRAP</t>
  </si>
  <si>
    <t>Brown</t>
  </si>
  <si>
    <t>39000</t>
  </si>
  <si>
    <t>https://www.bucherer.com/rolex-certified-pre-owned/watches/cosmograph-daytona/1410-281-5.html</t>
  </si>
  <si>
    <t>1410-266-6</t>
  </si>
  <si>
    <t>1982</t>
  </si>
  <si>
    <t>6600</t>
  </si>
  <si>
    <t>https://www.bucherer.com/rolex-certified-pre-owned/watches/datejust/1410-266-6.html</t>
  </si>
  <si>
    <t>1410-265-5</t>
  </si>
  <si>
    <t>1999</t>
  </si>
  <si>
    <t>16613</t>
  </si>
  <si>
    <t>3</t>
  </si>
  <si>
    <t>13900</t>
  </si>
  <si>
    <t>https://www.bucherer.com/rolex-certified-pre-owned/watches/submariner-date/1410-265-5.html</t>
  </si>
  <si>
    <t>1410-264-4</t>
  </si>
  <si>
    <t>1998</t>
  </si>
  <si>
    <t>Blue</t>
  </si>
  <si>
    <t>https://www.bucherer.com/rolex-certified-pre-owned/watches/submariner-date/1410-264-4.html</t>
  </si>
  <si>
    <t>1410-261-1</t>
  </si>
  <si>
    <t>1993</t>
  </si>
  <si>
    <t>16610</t>
  </si>
  <si>
    <t>10000</t>
  </si>
  <si>
    <t>https://www.bucherer.com/rolex-certified-pre-owned/watches/submariner-date/1410-261-1.html</t>
  </si>
  <si>
    <t>1410-235-9</t>
  </si>
  <si>
    <t>2000</t>
  </si>
  <si>
    <t>14060</t>
  </si>
  <si>
    <t>9500</t>
  </si>
  <si>
    <t>https://www.bucherer.com/rolex-certified-pre-owned/watches/submariner/1410-235-9.html</t>
  </si>
  <si>
    <t>1410-233-7</t>
  </si>
  <si>
    <t>2006</t>
  </si>
  <si>
    <t>16622</t>
  </si>
  <si>
    <t>Silver</t>
  </si>
  <si>
    <t>12000</t>
  </si>
  <si>
    <t>https://www.bucherer.com/rolex-certified-pre-owned/watches/yacht-master/1410-233-7.html</t>
  </si>
  <si>
    <t>1410-230-4</t>
  </si>
  <si>
    <t>9900</t>
  </si>
  <si>
    <t>https://www.bucherer.com/rolex-certified-pre-owned/watches/submariner/1410-230-4.html</t>
  </si>
  <si>
    <t>1410-226-8</t>
  </si>
  <si>
    <t>116234</t>
  </si>
  <si>
    <t>10500</t>
  </si>
  <si>
    <t>https://www.bucherer.com/rolex-certified-pre-owned/watches/datejust/1410-226-8.html</t>
  </si>
  <si>
    <t>1410-224-6</t>
  </si>
  <si>
    <t>2001</t>
  </si>
  <si>
    <t>https://www.bucherer.com/rolex-certified-pre-owned/watches/submariner/1410-224-6.html</t>
  </si>
  <si>
    <t>1410-223-5</t>
  </si>
  <si>
    <t>1994</t>
  </si>
  <si>
    <t>https://www.bucherer.com/rolex-certified-pre-owned/watches/submariner/1410-223-5.html</t>
  </si>
  <si>
    <t>1410-367-0</t>
  </si>
  <si>
    <t>GMT</t>
  </si>
  <si>
    <t>16753</t>
  </si>
  <si>
    <t>14800</t>
  </si>
  <si>
    <t>https://www.bucherer.com/rolex-certified-pre-owned/watches/gmt-master/1410-367-0.html</t>
  </si>
  <si>
    <t>1410-263-3</t>
  </si>
  <si>
    <t>DJ</t>
  </si>
  <si>
    <t>1980</t>
  </si>
  <si>
    <t>16014</t>
  </si>
  <si>
    <t>6200</t>
  </si>
  <si>
    <t>https://www.bucherer.com/rolex-certified-pre-owned/watches/datejust/1410-263-3.html</t>
  </si>
  <si>
    <t>1410-277-9</t>
  </si>
  <si>
    <t>DEEP SEA</t>
  </si>
  <si>
    <t>2012</t>
  </si>
  <si>
    <t>44mm</t>
  </si>
  <si>
    <t>116660</t>
  </si>
  <si>
    <t>14000</t>
  </si>
  <si>
    <t>https://www.bucherer.com/rolex-certified-pre-owned/watches/deepsea/1410-277-9.html</t>
  </si>
  <si>
    <t>1410-287-1</t>
  </si>
  <si>
    <t>DATE</t>
  </si>
  <si>
    <t>2020</t>
  </si>
  <si>
    <t>34mm</t>
  </si>
  <si>
    <t>115234</t>
  </si>
  <si>
    <t>8900</t>
  </si>
  <si>
    <t>https://www.bucherer.com/rolex-certified-pre-owned/watches/date/1410-287-1.html</t>
  </si>
  <si>
    <t>1410-254-2</t>
  </si>
  <si>
    <t>YATCH</t>
  </si>
  <si>
    <t>2008</t>
  </si>
  <si>
    <t>16623</t>
  </si>
  <si>
    <t>13500</t>
  </si>
  <si>
    <t>https://www.bucherer.com/rolex-certified-pre-owned/watches/yacht-master/1410-254-2.html</t>
  </si>
  <si>
    <t>1410-338-5</t>
  </si>
  <si>
    <t>2004</t>
  </si>
  <si>
    <t>116261</t>
  </si>
  <si>
    <t>9700</t>
  </si>
  <si>
    <t>https://www.bucherer.com/rolex-certified-pre-owned/watches/turn-o-graph/1410-338-5.html</t>
  </si>
  <si>
    <t>1410-294-0</t>
  </si>
  <si>
    <t>DAYTONA</t>
  </si>
  <si>
    <t>116528</t>
  </si>
  <si>
    <t>48000</t>
  </si>
  <si>
    <t>https://www.bucherer.com/rolex-certified-pre-owned/watches/cosmograph-daytona/1410-294-0.html</t>
  </si>
  <si>
    <t>1410-293-9</t>
  </si>
  <si>
    <t>1992</t>
  </si>
  <si>
    <t>16234</t>
  </si>
  <si>
    <t>7000</t>
  </si>
  <si>
    <t>https://www.bucherer.com/rolex-certified-pre-owned/watches/datejust/1410-293-9.html</t>
  </si>
  <si>
    <t>1410-296-2</t>
  </si>
  <si>
    <t>16520</t>
  </si>
  <si>
    <t>33000</t>
  </si>
  <si>
    <t>https://www.bucherer.com/rolex-certified-pre-owned/watches/cosmograph-daytona/1410-296-2.html</t>
  </si>
  <si>
    <t>1410-288-2</t>
  </si>
  <si>
    <t>16233</t>
  </si>
  <si>
    <t>8500</t>
  </si>
  <si>
    <t>https://www.bucherer.com/rolex-certified-pre-owned/watches/datejust/1410-288-2.html</t>
  </si>
  <si>
    <t>1410-284-8</t>
  </si>
  <si>
    <t>DD</t>
  </si>
  <si>
    <t>118205</t>
  </si>
  <si>
    <t>Rose</t>
  </si>
  <si>
    <t>28000</t>
  </si>
  <si>
    <t>https://www.bucherer.com/rolex-certified-pre-owned/watches/day-date/1410-284-8.html</t>
  </si>
  <si>
    <t>1410-275-7</t>
  </si>
  <si>
    <t>OP</t>
  </si>
  <si>
    <t>2011</t>
  </si>
  <si>
    <t>114200</t>
  </si>
  <si>
    <t>6900</t>
  </si>
  <si>
    <t>https://www.bucherer.com/rolex-certified-pre-owned/watches/oyster-perpetual/1410-275-7.html</t>
  </si>
  <si>
    <t>1410-274-6</t>
  </si>
  <si>
    <t>SEA DWELLER</t>
  </si>
  <si>
    <t>10600</t>
  </si>
  <si>
    <t>https://www.bucherer.com/rolex-certified-pre-owned/watches/sea-dweller/1410-274-6.html</t>
  </si>
  <si>
    <t>1410-271-3</t>
  </si>
  <si>
    <t>https://www.bucherer.com/rolex-certified-pre-owned/watches/datejust/1410-271-3.html</t>
  </si>
  <si>
    <t>1410-255-3</t>
  </si>
  <si>
    <t>2017</t>
  </si>
  <si>
    <t>39mm</t>
  </si>
  <si>
    <t>114300</t>
  </si>
  <si>
    <t>https://www.bucherer.com/rolex-certified-pre-owned/watches/oyster-perpetual/1410-255-3.html</t>
  </si>
  <si>
    <t>1410-246-2</t>
  </si>
  <si>
    <t>https://www.bucherer.com/rolex-certified-pre-owned/watches/datejust/1410-246-2.html</t>
  </si>
  <si>
    <t>1410-214-4</t>
  </si>
  <si>
    <t>2003</t>
  </si>
  <si>
    <t>16200</t>
  </si>
  <si>
    <t>https://www.bucherer.com/rolex-certified-pre-owned/watches/datejust/1410-214-4.html</t>
  </si>
  <si>
    <t>1410-215-5</t>
  </si>
  <si>
    <t>1997</t>
  </si>
  <si>
    <t>7400</t>
  </si>
  <si>
    <t>https://www.bucherer.com/rolex-certified-pre-owned/watches/datejust/1410-215-5.html</t>
  </si>
  <si>
    <t>1410-227-9</t>
  </si>
  <si>
    <t>SUB</t>
  </si>
  <si>
    <t>1989</t>
  </si>
  <si>
    <t>RG</t>
  </si>
  <si>
    <t>5513</t>
  </si>
  <si>
    <t>15800</t>
  </si>
  <si>
    <t>https://www.bucherer.com/rolex-certified-pre-owned/watches/submariner/1410-227-9.html</t>
  </si>
  <si>
    <t>1410-250-8</t>
  </si>
  <si>
    <t>2013</t>
  </si>
  <si>
    <t>116200</t>
  </si>
  <si>
    <t>8400</t>
  </si>
  <si>
    <t>https://www.bucherer.com/rolex-certified-pre-owned/watches/datejust/1410-250-8.html</t>
  </si>
  <si>
    <t>1409-753-5</t>
  </si>
  <si>
    <t>EX2</t>
  </si>
  <si>
    <t>2010</t>
  </si>
  <si>
    <t>42mm</t>
  </si>
  <si>
    <t>SP</t>
  </si>
  <si>
    <t>216570</t>
  </si>
  <si>
    <t>11000</t>
  </si>
  <si>
    <t>https://www.bucherer.com/rolex-certified-pre-owned/watches/explorer-ii/1409-753-5.html</t>
  </si>
  <si>
    <t>1409-752-4</t>
  </si>
  <si>
    <t>2142</t>
  </si>
  <si>
    <t>214270</t>
  </si>
  <si>
    <t>9000</t>
  </si>
  <si>
    <t>https://www.bucherer.com/rolex-certified-pre-owned/watches/explorer/1409-752-4.html</t>
  </si>
  <si>
    <t>1409-778-4</t>
  </si>
  <si>
    <t>-</t>
  </si>
  <si>
    <t>126660</t>
  </si>
  <si>
    <t>15000</t>
  </si>
  <si>
    <t>https://www.bucherer.com/rolex-certified-pre-owned/watches/deepsea/1409-778-4.html</t>
  </si>
  <si>
    <t>1409-785-3</t>
  </si>
  <si>
    <t>SY</t>
  </si>
  <si>
    <t>326939</t>
  </si>
  <si>
    <t>https://www.bucherer.com/rolex-certified-pre-owned/watches/sky-dweller/1409-785-3.html</t>
  </si>
  <si>
    <t>1409-764-8</t>
  </si>
  <si>
    <t>1991</t>
  </si>
  <si>
    <t>16523</t>
  </si>
  <si>
    <t>22000</t>
  </si>
  <si>
    <t>https://www.bucherer.com/rolex-certified-pre-owned/watches/cosmograph-daytona/1409-764-8.html</t>
  </si>
  <si>
    <t>1409-751-3</t>
  </si>
  <si>
    <t>114270</t>
  </si>
  <si>
    <t>https://www.bucherer.com/rolex-certified-pre-owned/watches/explorer/1409-751-3.html</t>
  </si>
  <si>
    <t>1409-711-5</t>
  </si>
  <si>
    <t>2005</t>
  </si>
  <si>
    <t>116264</t>
  </si>
  <si>
    <t>https://www.bucherer.com/rolex-certified-pre-owned/watches/turn-o-graph/1409-711-5.html</t>
  </si>
  <si>
    <t>1409-750-2</t>
  </si>
  <si>
    <t>16570</t>
  </si>
  <si>
    <t>https://www.bucherer.com/rolex-certified-pre-owned/watches/explorer-ii/1409-750-2.html</t>
  </si>
  <si>
    <t>1409-552-8</t>
  </si>
  <si>
    <t>5000</t>
  </si>
  <si>
    <t>https://www.bucherer.com/rolex-certified-pre-owned/watches/oyster-perpetual/1409-552-8.html</t>
  </si>
  <si>
    <t>1409-547-1</t>
  </si>
  <si>
    <t>https://www.bucherer.com/rolex-certified-pre-owned/watches/datejust/1409-547-1.html</t>
  </si>
  <si>
    <t>1409-551-7</t>
  </si>
  <si>
    <t>https://www.bucherer.com/rolex-certified-pre-owned/watches/oyster-perpetual/1409-551-7.html</t>
  </si>
  <si>
    <t>1409-665-6</t>
  </si>
  <si>
    <t>18238</t>
  </si>
  <si>
    <t>PRE</t>
  </si>
  <si>
    <t>19500</t>
  </si>
  <si>
    <t>https://www.bucherer.com/rolex-certified-pre-owned/watches/day-date/1409-665-6.html</t>
  </si>
  <si>
    <t>1409-660-1</t>
  </si>
  <si>
    <t>https://www.bucherer.com/rolex-certified-pre-owned/watches/datejust/1409-660-1.html</t>
  </si>
  <si>
    <t>1409-661-2</t>
  </si>
  <si>
    <t>https://www.bucherer.com/rolex-certified-pre-owned/watches/turn-o-graph/1409-661-2.html</t>
  </si>
  <si>
    <t>1409-659-8</t>
  </si>
  <si>
    <t>8200</t>
  </si>
  <si>
    <t>https://www.bucherer.com/rolex-certified-pre-owned/watches/datejust/1409-659-8.html</t>
  </si>
  <si>
    <t>1409-658-7</t>
  </si>
  <si>
    <t>7500</t>
  </si>
  <si>
    <t>https://www.bucherer.com/rolex-certified-pre-owned/watches/datejust/1409-658-7.html</t>
  </si>
  <si>
    <t>1409-652-1</t>
  </si>
  <si>
    <t>116231</t>
  </si>
  <si>
    <t>13400</t>
  </si>
  <si>
    <t>https://www.bucherer.com/rolex-certified-pre-owned/watches/datejust/1409-652-1.html</t>
  </si>
  <si>
    <t>1409-654-3</t>
  </si>
  <si>
    <t>2002</t>
  </si>
  <si>
    <t>14010M</t>
  </si>
  <si>
    <t>https://www.bucherer.com/rolex-certified-pre-owned/watches/oyster-perpetual/1409-654-3.html</t>
  </si>
  <si>
    <t>1409-648-5</t>
  </si>
  <si>
    <t>https://www.bucherer.com/rolex-certified-pre-owned/watches/datejust/1409-648-5.html</t>
  </si>
  <si>
    <t>1409-653-2</t>
  </si>
  <si>
    <t>13000</t>
  </si>
  <si>
    <t>https://www.bucherer.com/rolex-certified-pre-owned/watches/datejust/1409-653-2.html</t>
  </si>
  <si>
    <t>1409-639-4</t>
  </si>
  <si>
    <t>https://www.bucherer.com/rolex-certified-pre-owned/watches/datejust/1409-639-4.html</t>
  </si>
  <si>
    <t>1409-643-0</t>
  </si>
  <si>
    <t>116233</t>
  </si>
  <si>
    <t>12500</t>
  </si>
  <si>
    <t>https://www.bucherer.com/rolex-certified-pre-owned/watches/datejust/1409-643-0.html</t>
  </si>
  <si>
    <t>1409-632-7</t>
  </si>
  <si>
    <t>https://www.bucherer.com/rolex-certified-pre-owned/watches/datejust/1409-632-7.html</t>
  </si>
  <si>
    <t>1409-628-1</t>
  </si>
  <si>
    <t>https://www.bucherer.com/rolex-certified-pre-owned/watches/datejust/1409-628-1.html</t>
  </si>
  <si>
    <t>1409-635-0</t>
  </si>
  <si>
    <t>8000</t>
  </si>
  <si>
    <t>https://www.bucherer.com/rolex-certified-pre-owned/watches/datejust/1409-635-0.html</t>
  </si>
  <si>
    <t>1409-615-6</t>
  </si>
  <si>
    <t>14060M</t>
  </si>
  <si>
    <t>https://www.bucherer.com/rolex-certified-pre-owned/watches/submariner/1409-615-6.html</t>
  </si>
  <si>
    <t>1409-626-9</t>
  </si>
  <si>
    <t>1996</t>
  </si>
  <si>
    <t>16264</t>
  </si>
  <si>
    <t>https://www.bucherer.com/rolex-certified-pre-owned/watches/turn-o-graph/1409-626-9.html</t>
  </si>
  <si>
    <t>1409-614-5</t>
  </si>
  <si>
    <t>116610</t>
  </si>
  <si>
    <t>https://www.bucherer.com/rolex-certified-pre-owned/watches/submariner-date/1409-614-5.html</t>
  </si>
  <si>
    <t>1409-600-9</t>
  </si>
  <si>
    <t>1988</t>
  </si>
  <si>
    <t>https://www.bucherer.com/rolex-certified-pre-owned/watches/day-date/1409-600-9.html</t>
  </si>
  <si>
    <t>1409-609-8</t>
  </si>
  <si>
    <t>16600</t>
  </si>
  <si>
    <t>https://www.bucherer.com/rolex-certified-pre-owned/watches/sea-dweller/1409-609-8.html</t>
  </si>
  <si>
    <t>1409-592-6</t>
  </si>
  <si>
    <t>https://www.bucherer.com/rolex-certified-pre-owned/watches/datejust/1409-592-6.html</t>
  </si>
  <si>
    <t>1409-590-4</t>
  </si>
  <si>
    <t>2007</t>
  </si>
  <si>
    <t>https://www.bucherer.com/rolex-certified-pre-owned/watches/datejust/1409-590-4.html</t>
  </si>
  <si>
    <t>1409-589-1</t>
  </si>
  <si>
    <t>https://www.bucherer.com/rolex-certified-pre-owned/watches/datejust/1409-589-1.html</t>
  </si>
  <si>
    <t>1409-587-9</t>
  </si>
  <si>
    <t>2165</t>
  </si>
  <si>
    <t>11400</t>
  </si>
  <si>
    <t>https://www.bucherer.com/rolex-certified-pre-owned/watches/explorer-ii/1409-587-9.html</t>
  </si>
  <si>
    <t>1409-583-5</t>
  </si>
  <si>
    <t>116710</t>
  </si>
  <si>
    <t>14900</t>
  </si>
  <si>
    <t>https://www.bucherer.com/rolex-certified-pre-owned/watches/gmt-master-ii/1409-583-5.html</t>
  </si>
  <si>
    <t>1409-596-0</t>
  </si>
  <si>
    <t>1987</t>
  </si>
  <si>
    <t>21000</t>
  </si>
  <si>
    <t>https://www.bucherer.com/rolex-certified-pre-owned/watches/day-date/1409-596-0.html</t>
  </si>
  <si>
    <t>1409-557-3</t>
  </si>
  <si>
    <t>https://www.bucherer.com/rolex-certified-pre-owned/watches/datejust/1409-557-3.html</t>
  </si>
  <si>
    <t>1409-548-2</t>
  </si>
  <si>
    <t>https://www.bucherer.com/rolex-certified-pre-owned/watches/datejust/1409-548-2.html</t>
  </si>
  <si>
    <t>1409-560-8</t>
  </si>
  <si>
    <t>https://www.bucherer.com/rolex-certified-pre-owned/watches/oyster-perpetual/1409-560-8.html</t>
  </si>
  <si>
    <t>1409-554-0</t>
  </si>
  <si>
    <t>https://www.bucherer.com/rolex-certified-pre-owned/watches/datejust/1409-554-0.html</t>
  </si>
  <si>
    <t>1409-558-4</t>
  </si>
  <si>
    <t>116900</t>
  </si>
  <si>
    <t>https://www.bucherer.com/rolex-certified-pre-owned/watches/air-king/1409-558-4.html</t>
  </si>
  <si>
    <t>1409-546-0</t>
  </si>
  <si>
    <t>https://www.bucherer.com/rolex-certified-pre-owned/watches/datejust/1409-546-0.html</t>
  </si>
  <si>
    <t>1409-384-0</t>
  </si>
  <si>
    <t>16610T</t>
  </si>
  <si>
    <t>23800</t>
  </si>
  <si>
    <t>https://www.bucherer.com/rolex-certified-pre-owned/watches/submariner-date/1409-384-0.html</t>
  </si>
  <si>
    <t>1409-239-2</t>
  </si>
  <si>
    <t>https://www.bucherer.com/rolex-certified-pre-owned/watches/day-date/1409-239-2.html</t>
  </si>
  <si>
    <t>1409-172-0</t>
  </si>
  <si>
    <t>10400</t>
  </si>
  <si>
    <t>https://www.bucherer.com/rolex-certified-pre-owned/watches/submariner-date/1409-172-0.html</t>
  </si>
  <si>
    <t>1409-175-3</t>
  </si>
  <si>
    <t>https://www.bucherer.com/rolex-certified-pre-owned/watches/submariner/1409-175-3.html</t>
  </si>
  <si>
    <t>1409-173-1</t>
  </si>
  <si>
    <t>https://www.bucherer.com/rolex-certified-pre-owned/watches/submariner/1409-173-1.html</t>
  </si>
  <si>
    <t>1409-151-5</t>
  </si>
  <si>
    <t>20000</t>
  </si>
  <si>
    <t>https://www.bucherer.com/rolex-certified-pre-owned/watches/day-date/1409-151-5.html</t>
  </si>
  <si>
    <t>1409-153-7</t>
  </si>
  <si>
    <t>https://www.bucherer.com/rolex-certified-pre-owned/watches/datejust/1409-153-7.html</t>
  </si>
  <si>
    <t>1409-164-0</t>
  </si>
  <si>
    <t>9600</t>
  </si>
  <si>
    <t>https://www.bucherer.com/rolex-certified-pre-owned/watches/submariner/1409-164-0.html</t>
  </si>
  <si>
    <t>1409-168-4</t>
  </si>
  <si>
    <t>1995</t>
  </si>
  <si>
    <t>https://www.bucherer.com/rolex-certified-pre-owned/watches/submariner/1409-168-4.html</t>
  </si>
  <si>
    <t>1409-143-5</t>
  </si>
  <si>
    <t>16808</t>
  </si>
  <si>
    <t>32000</t>
  </si>
  <si>
    <t>https://www.bucherer.com/rolex-certified-pre-owned/watches/submariner-date/1409-143-5.html</t>
  </si>
  <si>
    <t>1409-147-9</t>
  </si>
  <si>
    <t>1981</t>
  </si>
  <si>
    <t>16750</t>
  </si>
  <si>
    <t>16800</t>
  </si>
  <si>
    <t>https://www.bucherer.com/rolex-certified-pre-owned/watches/gmt-master/1409-147-9.html</t>
  </si>
  <si>
    <t>1409-146-8</t>
  </si>
  <si>
    <t>9400</t>
  </si>
  <si>
    <t>https://www.bucherer.com/rolex-certified-pre-owned/watches/turn-o-graph/1409-146-8.html</t>
  </si>
  <si>
    <t>1408-709-7</t>
  </si>
  <si>
    <t>1979</t>
  </si>
  <si>
    <t>https://www.bucherer.com/rolex-certified-pre-owned/watches/day-date/1408-709-7.html</t>
  </si>
  <si>
    <t>1408-719-9</t>
  </si>
  <si>
    <t>1986</t>
  </si>
  <si>
    <t>https://www.bucherer.com/rolex-certified-pre-owned/watches/datejust/1408-719-9.html</t>
  </si>
  <si>
    <t>1408-707-5</t>
  </si>
  <si>
    <t>https://www.bucherer.com/rolex-certified-pre-owned/watches/day-date/1408-707-5.html</t>
  </si>
  <si>
    <t>1408-705-3</t>
  </si>
  <si>
    <t>その他</t>
  </si>
  <si>
    <t>https://www.bucherer.com/rolex-certified-pre-owned/watches/air-king/1408-705-3.html</t>
  </si>
  <si>
    <t>1408-704-2</t>
  </si>
  <si>
    <t>14500</t>
  </si>
  <si>
    <t>https://www.bucherer.com/rolex-certified-pre-owned/watches/deepsea/1408-704-2.html</t>
  </si>
  <si>
    <t>1408-477-0</t>
  </si>
  <si>
    <t>49800</t>
  </si>
  <si>
    <t>https://www.bucherer.com/rolex-certified-pre-owned/watches/cosmograph-daytona/1408-477-0.html</t>
  </si>
  <si>
    <t>1408-478-1</t>
  </si>
  <si>
    <t>16528</t>
  </si>
  <si>
    <t>50000</t>
  </si>
  <si>
    <t>https://www.bucherer.com/rolex-certified-pre-owned/watches/cosmograph-daytona/1408-478-1.html</t>
  </si>
  <si>
    <t>1408-474-7</t>
  </si>
  <si>
    <t>19800</t>
  </si>
  <si>
    <t>https://www.bucherer.com/rolex-certified-pre-owned/watches/day-date/1408-474-7.html</t>
  </si>
  <si>
    <t>1408-230-9</t>
  </si>
  <si>
    <t>116520</t>
  </si>
  <si>
    <t>24600</t>
  </si>
  <si>
    <t>https://www.bucherer.com/rolex-certified-pre-owned/watches/cosmograph-daytona/1408-230-9.html</t>
  </si>
  <si>
    <t>1408-413-4</t>
  </si>
  <si>
    <t>SKY</t>
  </si>
  <si>
    <t>42000</t>
  </si>
  <si>
    <t>https://www.bucherer.com/rolex-certified-pre-owned/watches/sky-dweller/1408-413-4.html</t>
  </si>
  <si>
    <t>1408-426-9</t>
  </si>
  <si>
    <t>https://www.bucherer.com/rolex-certified-pre-owned/watches/submariner/1408-426-9.html</t>
  </si>
  <si>
    <t>1408-458-7</t>
  </si>
  <si>
    <t>https://www.bucherer.com/rolex-certified-pre-owned/watches/air-king/1408-458-7.html</t>
  </si>
  <si>
    <t>1408-436-1</t>
  </si>
  <si>
    <t>https://www.bucherer.com/rolex-certified-pre-owned/watches/submariner-date/1408-436-1.html</t>
  </si>
  <si>
    <t>1408-416-7</t>
  </si>
  <si>
    <t>https://www.bucherer.com/rolex-certified-pre-owned/watches/datejust/1408-416-7.html</t>
  </si>
  <si>
    <t>1408-333-5</t>
  </si>
  <si>
    <t>41mm</t>
  </si>
  <si>
    <t>116334</t>
  </si>
  <si>
    <t>https://www.bucherer.com/rolex-certified-pre-owned/watches/datejust/1408-333-5.html</t>
  </si>
  <si>
    <t>1408-343-7</t>
  </si>
  <si>
    <t>https://www.bucherer.com/rolex-certified-pre-owned/watches/day-date/1408-343-7.html</t>
  </si>
  <si>
    <t>1408-362-0</t>
  </si>
  <si>
    <t>https://www.bucherer.com/rolex-certified-pre-owned/watches/explorer-ii/1408-362-0.html</t>
  </si>
  <si>
    <t>1408-258-1</t>
  </si>
  <si>
    <t>178383</t>
  </si>
  <si>
    <t>https://www.bucherer.com/rolex-certified-pre-owned/watches/submariner/1408-258-1.html</t>
  </si>
  <si>
    <t>1408-245-6</t>
  </si>
  <si>
    <t>116503</t>
  </si>
  <si>
    <t>24000</t>
  </si>
  <si>
    <t>https://www.bucherer.com/rolex-certified-pre-owned/watches/cosmograph-daytona/1408-245-6.html</t>
  </si>
  <si>
    <t>1408-248-9</t>
  </si>
  <si>
    <t>25000</t>
  </si>
  <si>
    <t>https://www.bucherer.com/rolex-certified-pre-owned/watches/cosmograph-daytona/1408-248-9.html</t>
  </si>
  <si>
    <t>1408-235-4</t>
  </si>
  <si>
    <t>https://www.bucherer.com/rolex-certified-pre-owned/watches/cosmograph-daytona/1408-235-4.html</t>
  </si>
  <si>
    <t>1408-243-4</t>
  </si>
  <si>
    <t>https://www.bucherer.com/rolex-certified-pre-owned/watches/sea-dweller/1408-243-4.html</t>
  </si>
  <si>
    <t>1408-221-8</t>
  </si>
  <si>
    <t>17000</t>
  </si>
  <si>
    <t>https://www.bucherer.com/rolex-certified-pre-owned/watches/deepsea/1408-221-8.html</t>
  </si>
  <si>
    <t>1408-466-7</t>
  </si>
  <si>
    <t>11200</t>
  </si>
  <si>
    <t>https://www.bucherer.com/rolex-certified-pre-owned/watches/explorer-ii/1408-466-7.html</t>
  </si>
  <si>
    <t>1408-465-6</t>
  </si>
  <si>
    <t>14400</t>
  </si>
  <si>
    <t>https://www.bucherer.com/rolex-certified-pre-owned/watches/deepsea/1408-465-6.html</t>
  </si>
  <si>
    <t>1408-441-8</t>
  </si>
  <si>
    <t>https://www.bucherer.com/rolex-certified-pre-owned/watches/explorer-ii/1408-441-8.html</t>
  </si>
  <si>
    <t>1408-335-7</t>
  </si>
  <si>
    <t>https://www.bucherer.com/rolex-certified-pre-owned/watches/day-date/1408-335-7.html</t>
  </si>
  <si>
    <t>1408-326-6</t>
  </si>
  <si>
    <t>https://www.bucherer.com/rolex-certified-pre-owned/watches/day-date/1408-326-6.html</t>
  </si>
  <si>
    <t>1408-253-6</t>
  </si>
  <si>
    <t>https://www.bucherer.com/rolex-certified-pre-owned/watches/submariner/1408-253-6.html</t>
  </si>
  <si>
    <t>1408-360-8</t>
  </si>
  <si>
    <t>39800</t>
  </si>
  <si>
    <t>https://www.bucherer.com/rolex-certified-pre-owned/watches/sky-dweller/1408-360-8.html</t>
  </si>
  <si>
    <t>1408-355-1</t>
  </si>
  <si>
    <t>10900</t>
  </si>
  <si>
    <t>https://www.bucherer.com/rolex-certified-pre-owned/watches/air-king/1408-355-1.html</t>
  </si>
  <si>
    <t>1408-301-7</t>
  </si>
  <si>
    <t>https://www.bucherer.com/rolex-certified-pre-owned/watches/datejust/1408-301-7.html</t>
  </si>
  <si>
    <t>1408-303-9</t>
  </si>
  <si>
    <t>26mm</t>
  </si>
  <si>
    <t>179160</t>
  </si>
  <si>
    <t>5400</t>
  </si>
  <si>
    <t>https://www.bucherer.com/rolex-certified-pre-owned/watches/datejust/1408-303-9.html</t>
  </si>
  <si>
    <t>1408-293-4</t>
  </si>
  <si>
    <t>https://www.bucherer.com/rolex-certified-pre-owned/watches/turn-o-graph/1408-293-4.html</t>
  </si>
  <si>
    <t>1408-406-5</t>
  </si>
  <si>
    <t>16628</t>
  </si>
  <si>
    <t>27600</t>
  </si>
  <si>
    <t>https://www.bucherer.com/rolex-certified-pre-owned/watches/yacht-master/1408-406-5.html</t>
  </si>
  <si>
    <t>1408-315-3</t>
  </si>
  <si>
    <t>1990</t>
  </si>
  <si>
    <t>https://www.bucherer.com/rolex-certified-pre-owned/watches/datejust/1408-315-3.html</t>
  </si>
  <si>
    <t>1408-314-2</t>
  </si>
  <si>
    <t>https://www.bucherer.com/rolex-certified-pre-owned/watches/datejust/1408-314-2.html</t>
  </si>
  <si>
    <t>1408-295-6</t>
  </si>
  <si>
    <t>https://www.bucherer.com/rolex-certified-pre-owned/watches/datejust/1408-295-6.html</t>
  </si>
  <si>
    <t>1408-298-9</t>
  </si>
  <si>
    <t>116333</t>
  </si>
  <si>
    <t>https://www.bucherer.com/rolex-certified-pre-owned/watches/datejust/1408-298-9.html</t>
  </si>
  <si>
    <t>1408-238-7</t>
  </si>
  <si>
    <t>https://www.bucherer.com/rolex-certified-pre-owned/watches/submariner-date/1408-238-7.html</t>
  </si>
  <si>
    <t>1408-415-6</t>
  </si>
  <si>
    <t>116518</t>
  </si>
  <si>
    <t>36500</t>
  </si>
  <si>
    <t>https://www.bucherer.com/rolex-certified-pre-owned/watches/cosmograph-daytona/1408-415-6.html</t>
  </si>
  <si>
    <t>1408-312-0</t>
  </si>
  <si>
    <t>https://www.bucherer.com/rolex-certified-pre-owned/watches/datejust/1408-312-0.html</t>
  </si>
  <si>
    <t>1403-167-9</t>
  </si>
  <si>
    <t>EX</t>
  </si>
  <si>
    <t>https://www.bucherer.com/rolex-certified-pre-owned/watches/explorer/1403-167-9.html</t>
  </si>
  <si>
    <t>1402-829-0</t>
  </si>
  <si>
    <t>https://www.bucherer.com/rolex-certified-pre-owned/watches/submariner-date/1402-829-0.html</t>
  </si>
  <si>
    <t>1402-820-1</t>
  </si>
  <si>
    <t>25500</t>
  </si>
  <si>
    <t>https://www.bucherer.com/rolex-certified-pre-owned/watches/cosmograph-daytona/1402-820-1.html</t>
  </si>
  <si>
    <t>1402-609-0</t>
  </si>
  <si>
    <t>https://www.bucherer.com/rolex-certified-pre-owned/watches/sea-dweller/1402-609-0.html</t>
  </si>
  <si>
    <t>1402-582-6</t>
  </si>
  <si>
    <t>https://www.bucherer.com/rolex-certified-pre-owned/watches/submariner/1402-582-6.html</t>
  </si>
  <si>
    <t>1402-469-6</t>
  </si>
  <si>
    <t>https://www.bucherer.com/rolex-certified-pre-owned/watches/sea-dweller/1402-469-6.html</t>
  </si>
  <si>
    <t>1407-453-8</t>
  </si>
  <si>
    <t>https://www.bucherer.com/rolex-certified-pre-owned/watches/turn-o-graph/1407-453-8.html</t>
  </si>
  <si>
    <t>1407-527-9</t>
  </si>
  <si>
    <t>126333</t>
  </si>
  <si>
    <t>15500</t>
  </si>
  <si>
    <t>https://www.bucherer.com/rolex-certified-pre-owned/watches/datejust/1407-527-9.html</t>
  </si>
  <si>
    <t>1407-521-3</t>
  </si>
  <si>
    <t>https://www.bucherer.com/rolex-certified-pre-owned/watches/datejust/1407-521-3.html</t>
  </si>
  <si>
    <t>1406-965-3</t>
  </si>
  <si>
    <t>116138</t>
  </si>
  <si>
    <t>16500</t>
  </si>
  <si>
    <t>https://www.bucherer.com/rolex-certified-pre-owned/watches/datejust/1406-965-3.html</t>
  </si>
  <si>
    <t>1406-682-5</t>
  </si>
  <si>
    <t>16518</t>
  </si>
  <si>
    <t>31000</t>
  </si>
  <si>
    <t>https://www.bucherer.com/rolex-certified-pre-owned/watches/cosmograph-daytona/1406-682-5.html</t>
  </si>
  <si>
    <t>1406-676-7</t>
  </si>
  <si>
    <t>https://www.bucherer.com/rolex-certified-pre-owned/watches/explorer-ii/1406-676-7.html</t>
  </si>
  <si>
    <t>1406-662-1</t>
  </si>
  <si>
    <t>114060</t>
  </si>
  <si>
    <t>https://www.bucherer.com/rolex-certified-pre-owned/watches/submariner/1406-662-1.html</t>
  </si>
  <si>
    <t>1406-690-5</t>
  </si>
  <si>
    <t>176200</t>
  </si>
  <si>
    <t>https://www.bucherer.com/rolex-certified-pre-owned/watches/oyster-perpetual/1406-690-5.html</t>
  </si>
  <si>
    <t>1406-503-7</t>
  </si>
  <si>
    <t>1976</t>
  </si>
  <si>
    <t>6700</t>
  </si>
  <si>
    <t>https://www.bucherer.com/rolex-certified-pre-owned/watches/datejust/1406-503-7.html</t>
  </si>
  <si>
    <t>1406-696-1</t>
  </si>
  <si>
    <t>7200</t>
  </si>
  <si>
    <t>https://www.bucherer.com/rolex-certified-pre-owned/watches/turn-o-graph/1406-696-1.html</t>
  </si>
  <si>
    <t>1406-599-1</t>
  </si>
  <si>
    <t>16700</t>
  </si>
  <si>
    <t>https://www.bucherer.com/rolex-certified-pre-owned/watches/gmt-master/1406-599-1.html</t>
  </si>
  <si>
    <t>1406-548-0</t>
  </si>
  <si>
    <t>https://www.bucherer.com/rolex-certified-pre-owned/watches/turn-o-graph/1406-548-0.html</t>
  </si>
  <si>
    <t>1406-536-6</t>
  </si>
  <si>
    <t>https://www.bucherer.com/rolex-certified-pre-owned/watches/turn-o-graph/1406-536-6.html</t>
  </si>
  <si>
    <t>1406-538-8</t>
  </si>
  <si>
    <t>7900</t>
  </si>
  <si>
    <t>https://www.bucherer.com/rolex-certified-pre-owned/watches/turn-o-graph/1406-538-8.html</t>
  </si>
  <si>
    <t>1406-537-7</t>
  </si>
  <si>
    <t>https://www.bucherer.com/rolex-certified-pre-owned/watches/turn-o-graph/1406-537-7.html</t>
  </si>
  <si>
    <t>1406-518-4</t>
  </si>
  <si>
    <t>https://www.bucherer.com/rolex-certified-pre-owned/watches/turn-o-graph/1406-518-4.html</t>
  </si>
  <si>
    <t>1406-498-7</t>
  </si>
  <si>
    <t>https://www.bucherer.com/rolex-certified-pre-owned/watches/datejust/1406-498-7.html</t>
  </si>
  <si>
    <t>1406-500-4</t>
  </si>
  <si>
    <t>5300</t>
  </si>
  <si>
    <t>https://www.bucherer.com/rolex-certified-pre-owned/watches/oyster-perpetual/1406-500-4.html</t>
  </si>
  <si>
    <t>1406-499-8</t>
  </si>
  <si>
    <t>https://www.bucherer.com/rolex-certified-pre-owned/watches/datejust/1406-499-8.html</t>
  </si>
  <si>
    <t>1406-546-8</t>
  </si>
  <si>
    <t>https://www.bucherer.com/rolex-certified-pre-owned/watches/turn-o-graph/1406-546-8.html</t>
  </si>
  <si>
    <t>1406-209-4</t>
  </si>
  <si>
    <t>https://www.bucherer.com/rolex-certified-pre-owned/watches/turn-o-graph/1406-209-4.html</t>
  </si>
  <si>
    <t>1406-149-9</t>
  </si>
  <si>
    <t>https://www.bucherer.com/rolex-certified-pre-owned/watches/sea-dweller/1406-149-9.html</t>
  </si>
  <si>
    <t>1406-175-1</t>
  </si>
  <si>
    <t>16263</t>
  </si>
  <si>
    <t>https://www.bucherer.com/rolex-certified-pre-owned/watches/turn-o-graph/1406-175-1.html</t>
  </si>
  <si>
    <t>1406-172-8</t>
  </si>
  <si>
    <t>35mm</t>
  </si>
  <si>
    <t>168622</t>
  </si>
  <si>
    <t>https://www.bucherer.com/rolex-certified-pre-owned/watches/yacht-master/1406-172-8.html</t>
  </si>
  <si>
    <t>1406-243-6</t>
  </si>
  <si>
    <t>116519</t>
  </si>
  <si>
    <t>Mother-of-pearl</t>
  </si>
  <si>
    <t>37500</t>
  </si>
  <si>
    <t>https://www.bucherer.com/rolex-certified-pre-owned/watches/cosmograph-daytona/1406-243-6.html</t>
  </si>
  <si>
    <t>1406-230-1</t>
  </si>
  <si>
    <t>https://www.bucherer.com/rolex-certified-pre-owned/watches/gmt-master/1406-230-1.html</t>
  </si>
  <si>
    <t>1406-224-3</t>
  </si>
  <si>
    <t>18239</t>
  </si>
  <si>
    <t>https://www.bucherer.com/rolex-certified-pre-owned/watches/day-date/1406-224-3.html</t>
  </si>
  <si>
    <t>1406-212-9</t>
  </si>
  <si>
    <t>12400</t>
  </si>
  <si>
    <t>https://www.bucherer.com/rolex-certified-pre-owned/watches/yacht-master/1406-212-9.html</t>
  </si>
  <si>
    <t>1406-189-7</t>
  </si>
  <si>
    <t>https://www.bucherer.com/rolex-certified-pre-owned/watches/gmt-master/1406-189-7.html</t>
  </si>
  <si>
    <t>1406-150-2</t>
  </si>
  <si>
    <t>https://www.bucherer.com/rolex-certified-pre-owned/watches/deepsea/1406-150-2.html</t>
  </si>
  <si>
    <t>1406-139-7</t>
  </si>
  <si>
    <t>https://www.bucherer.com/rolex-certified-pre-owned/watches/deepsea/1406-139-7.html</t>
  </si>
  <si>
    <t>1405-693-4</t>
  </si>
  <si>
    <t>118239</t>
  </si>
  <si>
    <t>30000</t>
  </si>
  <si>
    <t>https://www.bucherer.com/rolex-certified-pre-owned/watches/day-date/1405-693-4.html</t>
  </si>
  <si>
    <t>1405-696-7</t>
  </si>
  <si>
    <t>16618</t>
  </si>
  <si>
    <t>30500</t>
  </si>
  <si>
    <t>https://www.bucherer.com/rolex-certified-pre-owned/watches/submariner-date/1405-696-7.html</t>
  </si>
  <si>
    <t>1405-408-5</t>
  </si>
  <si>
    <t>218239</t>
  </si>
  <si>
    <t>37000</t>
  </si>
  <si>
    <t>https://www.bucherer.com/rolex-certified-pre-owned/watches/day-date/1405-408-5.html</t>
  </si>
  <si>
    <t>1405-399-1</t>
  </si>
  <si>
    <t>53000</t>
  </si>
  <si>
    <t>https://www.bucherer.com/rolex-certified-pre-owned/watches/cosmograph-daytona/1405-399-1.html</t>
  </si>
  <si>
    <t>1405-379-7</t>
  </si>
  <si>
    <t>https://www.bucherer.com/rolex-certified-pre-owned/watches/sea-dweller/1405-379-7.html</t>
  </si>
  <si>
    <t>1405-352-6</t>
  </si>
  <si>
    <t>https://www.bucherer.com/rolex-certified-pre-owned/watches/sea-dweller/1405-352-6.html</t>
  </si>
  <si>
    <t>1405-157-5</t>
  </si>
  <si>
    <t>https://www.bucherer.com/rolex-certified-pre-owned/watches/turn-o-graph/1405-157-5.html</t>
  </si>
  <si>
    <t>1399-094-8</t>
  </si>
  <si>
    <t>https://www.bucherer.com/rolex-certified-pre-owned/watches/deepsea/1399-094-8.html</t>
  </si>
  <si>
    <t>1375-608-2</t>
  </si>
  <si>
    <t>24200</t>
  </si>
  <si>
    <t>https://www.bucherer.com/rolex-certified-pre-owned/watches/day-date/1375-608-2.html</t>
  </si>
  <si>
    <t>1374-740-1</t>
  </si>
  <si>
    <t>https://www.bucherer.com/rolex-certified-pre-owned/watches/turn-o-graph/1374-740-1.html</t>
  </si>
  <si>
    <t>1375-282-0</t>
  </si>
  <si>
    <t>10200</t>
  </si>
  <si>
    <t>https://www.bucherer.com/rolex-certified-pre-owned/watches/explorer-ii/1375-282-0.html</t>
  </si>
  <si>
    <t>1384-925-5</t>
  </si>
  <si>
    <t>https://www.bucherer.com/rolex-certified-pre-owned/watches/sea-dweller/1384-925-5.html</t>
  </si>
  <si>
    <t>1375-287-5</t>
  </si>
  <si>
    <t>https://www.bucherer.com/rolex-certified-pre-owned/watches/explorer-ii/1375-287-5.html</t>
  </si>
  <si>
    <t>1375-286-4</t>
  </si>
  <si>
    <t>9800</t>
  </si>
  <si>
    <t>https://www.bucherer.com/rolex-certified-pre-owned/watches/explorer-ii/1375-286-4.html</t>
  </si>
  <si>
    <t>1405-398-0</t>
  </si>
  <si>
    <t>118399</t>
  </si>
  <si>
    <t>55000</t>
  </si>
  <si>
    <t>https://www.bucherer.com/rolex-certified-pre-owned/watches/day-date/1405-398-0.html</t>
  </si>
  <si>
    <t>1405-391-3</t>
  </si>
  <si>
    <t>https://www.bucherer.com/rolex-certified-pre-owned/watches/turn-o-graph/1405-391-3.html</t>
  </si>
  <si>
    <t>1405-349-1</t>
  </si>
  <si>
    <t>https://www.bucherer.com/rolex-certified-pre-owned/watches/datejust/1405-349-1.html</t>
  </si>
  <si>
    <t>1403-952-6</t>
  </si>
  <si>
    <t>https://www.bucherer.com/rolex-certified-pre-owned/watches/datejust/1403-952-6.html</t>
  </si>
  <si>
    <t>1403-831-8</t>
  </si>
  <si>
    <t>https://www.bucherer.com/rolex-certified-pre-owned/watches/datejust/1403-831-8.html</t>
  </si>
  <si>
    <t>1403-468-9</t>
  </si>
  <si>
    <t>116618</t>
  </si>
  <si>
    <t>33500</t>
  </si>
  <si>
    <t>https://www.bucherer.com/rolex-certified-pre-owned/watches/submariner-date/1403-468-9.html</t>
  </si>
  <si>
    <t>1403-169-1</t>
  </si>
  <si>
    <t>326934</t>
  </si>
  <si>
    <t>20500</t>
  </si>
  <si>
    <t>https://www.bucherer.com/rolex-certified-pre-owned/watches/sky-dweller/1403-169-1.html</t>
  </si>
  <si>
    <t>1402-812-1</t>
  </si>
  <si>
    <t>7600</t>
  </si>
  <si>
    <t>https://www.bucherer.com/rolex-certified-pre-owned/watches/turn-o-graph/1402-812-1.html</t>
  </si>
  <si>
    <t>1402-802-9</t>
  </si>
  <si>
    <t>https://www.bucherer.com/rolex-certified-pre-owned/watches/datejust/1402-802-9.html</t>
  </si>
  <si>
    <t>1402-809-6</t>
  </si>
  <si>
    <t>https://www.bucherer.com/rolex-certified-pre-owned/watches/explorer-ii/1402-809-6.html</t>
  </si>
  <si>
    <t>1402-766-2</t>
  </si>
  <si>
    <t>https://www.bucherer.com/rolex-certified-pre-owned/watches/datejust/1402-766-2.html</t>
  </si>
  <si>
    <t>1402-470-9</t>
  </si>
  <si>
    <t>https://www.bucherer.com/rolex-certified-pre-owned/watches/cosmograph-daytona/1402-470-9.html</t>
  </si>
  <si>
    <t>1405-079-8</t>
  </si>
  <si>
    <t>Grey</t>
  </si>
  <si>
    <t>https://www.bucherer.com/rolex-certified-pre-owned/watches/datejust/1405-079-8.html</t>
  </si>
  <si>
    <t>1404-407-0</t>
  </si>
  <si>
    <t>https://www.bucherer.com/rolex-certified-pre-owned/watches/explorer-ii/1404-407-0.html</t>
  </si>
  <si>
    <t>1404-069-2</t>
  </si>
  <si>
    <t>https://www.bucherer.com/rolex-certified-pre-owned/watches/explorer-ii/1404-069-2.html</t>
  </si>
  <si>
    <t>1404-061-4</t>
  </si>
  <si>
    <t>https://www.bucherer.com/rolex-certified-pre-owned/watches/explorer-ii/1404-061-4.html</t>
  </si>
  <si>
    <t>1405-065-2</t>
  </si>
  <si>
    <t>https://www.bucherer.com/rolex-certified-pre-owned/watches/day-date/1405-065-2.html</t>
  </si>
  <si>
    <t>1404-985-9</t>
  </si>
  <si>
    <t>https://www.bucherer.com/rolex-certified-pre-owned/watches/datejust/1404-985-9.html</t>
  </si>
  <si>
    <t>1405-062-9</t>
  </si>
  <si>
    <t>https://www.bucherer.com/rolex-certified-pre-owned/watches/day-date/1405-062-9.html</t>
  </si>
  <si>
    <t>1405-060-7</t>
  </si>
  <si>
    <t>https://www.bucherer.com/rolex-certified-pre-owned/watches/explorer-ii/1405-060-7.html</t>
  </si>
  <si>
    <t>1405-049-2</t>
  </si>
  <si>
    <t>https://www.bucherer.com/rolex-certified-pre-owned/watches/oyster-perpetual/1405-049-2.html</t>
  </si>
  <si>
    <t>1405-047-0</t>
  </si>
  <si>
    <t>https://www.bucherer.com/rolex-certified-pre-owned/watches/turn-o-graph/1405-047-0.html</t>
  </si>
  <si>
    <t>1405-003-8</t>
  </si>
  <si>
    <t>https://www.bucherer.com/rolex-certified-pre-owned/watches/turn-o-graph/1405-003-8.html</t>
  </si>
  <si>
    <t>1404-824-3</t>
  </si>
  <si>
    <t>https://www.bucherer.com/rolex-certified-pre-owned/watches/turn-o-graph/1404-824-3.html</t>
  </si>
  <si>
    <t>1404-839-0</t>
  </si>
  <si>
    <t>https://www.bucherer.com/rolex-certified-pre-owned/watches/turn-o-graph/1404-839-0.html</t>
  </si>
  <si>
    <t>1404-547-1</t>
  </si>
  <si>
    <t>https://www.bucherer.com/rolex-certified-pre-owned/watches/explorer-ii/1404-547-1.html</t>
  </si>
  <si>
    <t>1404-561-9</t>
  </si>
  <si>
    <t>https://www.bucherer.com/rolex-certified-pre-owned/watches/submariner/1404-561-9.html</t>
  </si>
  <si>
    <t>1404-371-5</t>
  </si>
  <si>
    <t>77488</t>
  </si>
  <si>
    <t>https://www.bucherer.com/rolex-certified-pre-owned/watches/sea-dweller/1404-371-5.html</t>
  </si>
  <si>
    <t>1404-199-1</t>
  </si>
  <si>
    <t>30600</t>
  </si>
  <si>
    <t>https://www.bucherer.com/rolex-certified-pre-owned/watches/submariner-date/1404-199-1.html</t>
  </si>
  <si>
    <t>1404-167-3</t>
  </si>
  <si>
    <t>https://www.bucherer.com/rolex-certified-pre-owned/watches/submariner-date/1404-167-3.html</t>
  </si>
  <si>
    <t>1404-387-3</t>
  </si>
  <si>
    <t>https://www.bucherer.com/rolex-certified-pre-owned/watches/sea-dweller/1404-387-3.html</t>
  </si>
  <si>
    <t>1404-158-2</t>
  </si>
  <si>
    <t>28800</t>
  </si>
  <si>
    <t>https://www.bucherer.com/rolex-certified-pre-owned/watches/yacht-master/1404-158-2.html</t>
  </si>
  <si>
    <t>1404-157-1</t>
  </si>
  <si>
    <t>https://www.bucherer.com/rolex-certified-pre-owned/watches/submariner/1404-157-1.html</t>
  </si>
  <si>
    <t>1404-088-5</t>
  </si>
  <si>
    <t>https://www.bucherer.com/rolex-certified-pre-owned/watches/yacht-master/1404-088-5.html</t>
  </si>
  <si>
    <t>1404-094-3</t>
  </si>
  <si>
    <t>https://www.bucherer.com/rolex-certified-pre-owned/watches/datejust/1404-094-3.html</t>
  </si>
  <si>
    <t>1404-050-1</t>
  </si>
  <si>
    <t>https://www.bucherer.com/rolex-certified-pre-owned/watches/cosmograph-daytona/1404-050-1.html</t>
  </si>
  <si>
    <t>1404-049-8</t>
  </si>
  <si>
    <t>116523</t>
  </si>
  <si>
    <t>23500</t>
  </si>
  <si>
    <t>https://www.bucherer.com/rolex-certified-pre-owned/watches/cosmograph-daytona/1404-049-8.html</t>
  </si>
  <si>
    <t>1404-031-8</t>
  </si>
  <si>
    <t>16600T</t>
  </si>
  <si>
    <t>https://www.bucherer.com/rolex-certified-pre-owned/watches/sea-dweller/1404-031-8.html</t>
  </si>
  <si>
    <t>1404-036-3</t>
  </si>
  <si>
    <t>Chrysopras</t>
  </si>
  <si>
    <t>85000</t>
  </si>
  <si>
    <t>https://www.bucherer.com/rolex-certified-pre-owned/watches/cosmograph-daytona/1404-036-3.html</t>
  </si>
  <si>
    <t>1403-509-1</t>
  </si>
  <si>
    <t>36000</t>
  </si>
  <si>
    <t>https://www.bucherer.com/rolex-certified-pre-owned/watches/submariner-date/1403-509-1.html</t>
  </si>
  <si>
    <t>1402-841-6</t>
  </si>
  <si>
    <t>https://www.bucherer.com/rolex-certified-pre-owned/watches/submariner-date/1402-841-6.html</t>
  </si>
  <si>
    <t>1402-826-7</t>
  </si>
  <si>
    <t>https://www.bucherer.com/rolex-certified-pre-owned/watches/sea-dweller/1402-826-7.html</t>
  </si>
  <si>
    <t>1401-874-1</t>
  </si>
  <si>
    <t>https://www.bucherer.com/rolex-certified-pre-owned/watches/submariner-date/1401-874-1.html</t>
  </si>
  <si>
    <t>1402-160-8</t>
  </si>
  <si>
    <t>https://www.bucherer.com/rolex-certified-pre-owned/watches/explorer-ii/1402-160-8.html</t>
  </si>
  <si>
    <t>1400-734-6</t>
  </si>
  <si>
    <t>27500</t>
  </si>
  <si>
    <t>https://www.bucherer.com/rolex-certified-pre-owned/watches/yacht-master/1400-734-6.html</t>
  </si>
  <si>
    <t>1400-966-0</t>
  </si>
  <si>
    <t>https://www.bucherer.com/rolex-certified-pre-owned/watches/submariner/1400-966-0.html</t>
  </si>
  <si>
    <t>1400-909-1</t>
  </si>
  <si>
    <t>https://www.bucherer.com/rolex-certified-pre-owned/watches/deepsea/1400-909-1.html</t>
  </si>
  <si>
    <t>1399-451-9</t>
  </si>
  <si>
    <t>https://www.bucherer.com/rolex-certified-pre-owned/watches/submariner-date/1399-451-9.html</t>
  </si>
  <si>
    <t>1402-161-9</t>
  </si>
  <si>
    <t>16570T</t>
  </si>
  <si>
    <t>https://www.bucherer.com/rolex-certified-pre-owned/watches/explorer-ii/1402-161-9.html</t>
  </si>
  <si>
    <t>1401-944-8</t>
  </si>
  <si>
    <t>https://www.bucherer.com/rolex-certified-pre-owned/watches/sea-dweller/1401-944-8.html</t>
  </si>
  <si>
    <t>1401-942-6</t>
  </si>
  <si>
    <t>https://www.bucherer.com/rolex-certified-pre-owned/watches/sea-dweller/1401-942-6.html</t>
  </si>
  <si>
    <t>1401-882-1</t>
  </si>
  <si>
    <t>https://www.bucherer.com/rolex-certified-pre-owned/watches/submariner-date/1401-882-1.html</t>
  </si>
  <si>
    <t>1400-939-7</t>
  </si>
  <si>
    <t>https://www.bucherer.com/rolex-certified-pre-owned/watches/yacht-master/1400-939-7.html</t>
  </si>
  <si>
    <t>1374-468-4</t>
  </si>
  <si>
    <t>116509</t>
  </si>
  <si>
    <t>45000</t>
  </si>
  <si>
    <t>https://www.bucherer.com/rolex-certified-pre-owned/watches/cosmograph-daytona/1374-468-4.html</t>
  </si>
  <si>
    <t>1400-681-0</t>
  </si>
  <si>
    <t>https://www.bucherer.com/rolex-certified-pre-owned/watches/submariner-date/1400-681-0.html</t>
  </si>
  <si>
    <t>1400-701-7</t>
  </si>
  <si>
    <t>https://www.bucherer.com/rolex-certified-pre-owned/watches/day-date/1400-701-7.html</t>
  </si>
  <si>
    <t>1400-285-2</t>
  </si>
  <si>
    <t>19019</t>
  </si>
  <si>
    <t>28900</t>
  </si>
  <si>
    <t>https://www.bucherer.com/rolex-certified-pre-owned/watches/oysterquartz/1400-285-2.html</t>
  </si>
  <si>
    <t>1400-238-5</t>
  </si>
  <si>
    <t>16618T</t>
  </si>
  <si>
    <t>38000</t>
  </si>
  <si>
    <t>https://www.bucherer.com/rolex-certified-pre-owned/watches/submariner-date/1400-238-5.html</t>
  </si>
  <si>
    <t>1399-116-7</t>
  </si>
  <si>
    <t>29500</t>
  </si>
  <si>
    <t>https://www.bucherer.com/rolex-certified-pre-owned/watches/submariner-date/1399-116-7.html</t>
  </si>
  <si>
    <t>1398-881-3</t>
  </si>
  <si>
    <t>GMT2</t>
  </si>
  <si>
    <t>16710</t>
  </si>
  <si>
    <t>https://www.bucherer.com/rolex-certified-pre-owned/watches/gmt-master-ii/1398-881-3.html</t>
  </si>
  <si>
    <t>1398-879-9</t>
  </si>
  <si>
    <t>https://www.bucherer.com/rolex-certified-pre-owned/watches/gmt-master/1398-879-9.html</t>
  </si>
  <si>
    <t>1398-878-8</t>
  </si>
  <si>
    <t>https://www.bucherer.com/rolex-certified-pre-owned/watches/gmt-master/1398-878-8.html</t>
  </si>
  <si>
    <t>1398-314-7</t>
  </si>
  <si>
    <t>9200</t>
  </si>
  <si>
    <t>https://www.bucherer.com/rolex-certified-pre-owned/watches/date/1398-314-7.html</t>
  </si>
  <si>
    <t>1397-947-0</t>
  </si>
  <si>
    <t>https://www.bucherer.com/rolex-certified-pre-owned/watches/explorer-ii/1397-947-0.html</t>
  </si>
  <si>
    <t>1398-229-1</t>
  </si>
  <si>
    <t>https://www.bucherer.com/rolex-certified-pre-owned/watches/sea-dweller/1398-229-1.html</t>
  </si>
  <si>
    <t>1384-943-7</t>
  </si>
  <si>
    <t>https://www.bucherer.com/rolex-certified-pre-owned/watches/day-date/1384-943-7.html</t>
  </si>
  <si>
    <t>1384-928-8</t>
  </si>
  <si>
    <t>https://www.bucherer.com/rolex-certified-pre-owned/watches/yacht-master/1384-928-8.html</t>
  </si>
  <si>
    <t>1375-019-7</t>
  </si>
  <si>
    <t>https://www.bucherer.com/rolex-certified-pre-owned/watches/submariner/1375-019-7.html</t>
  </si>
  <si>
    <t>1374-973-6</t>
  </si>
  <si>
    <t>https://www.bucherer.com/rolex-certified-pre-owned/watches/gmt-master-ii/1374-973-6.html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</si>
  <si>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</si>
  <si>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</si>
  <si>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</si>
  <si>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</si>
  <si>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1374-964-5</t>
  </si>
  <si>
    <t>https://www.bucherer.com/rolex-certified-pre-owned/watches/gmt-master/1374-964-5.html</t>
  </si>
  <si>
    <t>1374-271-3</t>
  </si>
  <si>
    <t>https://www.bucherer.com/rolex-certified-pre-owned/watches/gmt-master/1374-271-3.html</t>
  </si>
  <si>
    <t>1374-270-2</t>
  </si>
  <si>
    <t>https://www.bucherer.com/rolex-certified-pre-owned/watches/gmt-master/1374-270-2.html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</si>
  <si>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</si>
  <si>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</si>
  <si>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</si>
  <si>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</si>
  <si>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1374-222-4</t>
  </si>
  <si>
    <t>https://www.bucherer.com/rolex-certified-pre-owned/watches/gmt-master-ii/1374-222-4.html</t>
  </si>
  <si>
    <t>1374-169-6</t>
  </si>
  <si>
    <t>https://www.bucherer.com/rolex-certified-pre-owned/watches/day-date/1374-169-6.html</t>
  </si>
  <si>
    <t>1373-933-4</t>
  </si>
  <si>
    <t>2182</t>
  </si>
  <si>
    <t>40000</t>
  </si>
  <si>
    <t>1373-924-3</t>
  </si>
  <si>
    <t>https://www.bucherer.com/rolex-certified-pre-owned/watches/day-date/1373-924-3.html</t>
  </si>
  <si>
    <t>1373-919-6</t>
  </si>
  <si>
    <t>118206</t>
  </si>
  <si>
    <t>https://www.bucherer.com/rolex-certified-pre-owned/watches/day-date/1373-919-6.html</t>
  </si>
  <si>
    <t>1373-860-4</t>
  </si>
  <si>
    <t>https://www.bucherer.com/rolex-certified-pre-owned/watches/gmt-master-ii/1373-860-4.html</t>
  </si>
  <si>
    <t>1369-454-1</t>
  </si>
  <si>
    <t>https://www.bucherer.com/rolex-certified-pre-owned/watches/day-date/1369-454-1.html</t>
  </si>
  <si>
    <t>1368-853-8</t>
  </si>
  <si>
    <t>https://www.bucherer.com/rolex-certified-pre-owned/watches/cosmograph-daytona/1368-853-8.html</t>
  </si>
  <si>
    <t>1366-094-5</t>
  </si>
  <si>
    <t>326138</t>
  </si>
  <si>
    <t>35000</t>
  </si>
  <si>
    <t>https://www.bucherer.com/rolex-certified-pre-owned/watches/sky-dweller/1366-094-5.html</t>
  </si>
  <si>
    <t>1366-035-4</t>
  </si>
  <si>
    <t>326135</t>
  </si>
  <si>
    <t>https://www.bucherer.com/rolex-certified-pre-owned/watches/sky-dweller/1366-035-4.html</t>
  </si>
  <si>
    <t>1366-024-1</t>
  </si>
  <si>
    <t>https://www.bucherer.com/rolex-certified-pre-owned/watches/sky-dweller/1366-024-1.html</t>
  </si>
  <si>
    <t>1362-773-5</t>
  </si>
  <si>
    <t>https://www.bucherer.com/rolex-certified-pre-owned/watches/sea-dweller/1362-773-5.html</t>
  </si>
  <si>
    <t>1355-410-6</t>
  </si>
  <si>
    <t>https://www.bucherer.com/rolex-certified-pre-owned/watches/explorer-ii/1355-410-6.html</t>
  </si>
  <si>
    <t>1355-472-0</t>
  </si>
  <si>
    <t>https://www.bucherer.com/rolex-certified-pre-owned/watches/sea-dweller/1355-472-0.html</t>
  </si>
  <si>
    <t>1352-565-2</t>
  </si>
  <si>
    <t>https://www.bucherer.com/rolex-certified-pre-owned/watches/day-date/1373-933-4.html</t>
    <phoneticPr fontId="3"/>
  </si>
  <si>
    <t>WG</t>
    <phoneticPr fontId="3"/>
  </si>
  <si>
    <t>https://www.bucherer.com/rolex-certified-pre-owned/watches/explorer/1352-565-2.html</t>
    <phoneticPr fontId="3"/>
  </si>
  <si>
    <t>DJ</t>
    <phoneticPr fontId="3"/>
  </si>
  <si>
    <t>DAYTONA</t>
    <phoneticPr fontId="3"/>
  </si>
  <si>
    <t>SUB</t>
    <phoneticPr fontId="3"/>
  </si>
  <si>
    <t>YATCH</t>
    <phoneticPr fontId="3"/>
  </si>
  <si>
    <t>SS</t>
    <phoneticPr fontId="3"/>
  </si>
  <si>
    <t>SR</t>
    <phoneticPr fontId="3"/>
  </si>
  <si>
    <t>SP</t>
    <phoneticPr fontId="3"/>
  </si>
  <si>
    <t>SY</t>
    <phoneticPr fontId="3"/>
  </si>
  <si>
    <t>SW</t>
    <phoneticPr fontId="3"/>
  </si>
  <si>
    <t>RG</t>
    <phoneticPr fontId="3"/>
  </si>
  <si>
    <t>PT</t>
    <phoneticPr fontId="3"/>
  </si>
  <si>
    <t>YG</t>
    <phoneticPr fontId="3"/>
  </si>
  <si>
    <t>273(81本)</t>
    <rPh sb="6" eb="7">
      <t>ホン</t>
    </rPh>
    <phoneticPr fontId="11"/>
  </si>
  <si>
    <t>271(2本)</t>
    <rPh sb="5" eb="6">
      <t>ホン</t>
    </rPh>
    <phoneticPr fontId="3"/>
  </si>
  <si>
    <t>BUCHERER CPO LIST</t>
    <phoneticPr fontId="3"/>
  </si>
  <si>
    <t>円価格(CHF＝17０円)</t>
    <phoneticPr fontId="11"/>
  </si>
  <si>
    <t>前価格</t>
    <rPh sb="0" eb="3">
      <t>マエカカク</t>
    </rPh>
    <phoneticPr fontId="11"/>
  </si>
  <si>
    <t>差額</t>
  </si>
  <si>
    <t>https://www.bucherer.com/rolex-certified-pre-owned/watches/explorer-ii/1355-410-6.html</t>
    <phoneticPr fontId="3"/>
  </si>
  <si>
    <t>https://www.bucherer.com/rolex-certified-pre-owned/watches/sea-dweller/1355-472-0.html</t>
    <phoneticPr fontId="3"/>
  </si>
  <si>
    <t>https://www.bucherer.com/rolex-certified-pre-owned/watches/day-date/1374-169-6.html</t>
    <phoneticPr fontId="3"/>
  </si>
  <si>
    <t>Black</t>
    <phoneticPr fontId="3"/>
  </si>
  <si>
    <t>White</t>
    <phoneticPr fontId="3"/>
  </si>
  <si>
    <t>https://www.bucherer.com/rolex-certified-pre-owned/watches/submariner/1410-223-5.html</t>
    <phoneticPr fontId="3"/>
  </si>
  <si>
    <t>https://www.bucherer.com/rolex-certified-pre-owned/watches/submariner/1410-224-6.html</t>
    <phoneticPr fontId="3"/>
  </si>
  <si>
    <t>https://www.bucherer.com/rolex-certified-pre-owned/watches/datejust/1410-226-8.html</t>
    <phoneticPr fontId="3"/>
  </si>
  <si>
    <t>https://www.bucherer.com/rolex-certified-pre-owned/watches/submariner/1410-227-9.html</t>
    <phoneticPr fontId="3"/>
  </si>
  <si>
    <t>https://www.bucherer.com/rolex-certified-pre-owned/watches/submariner/1410-230-4.html</t>
    <phoneticPr fontId="3"/>
  </si>
  <si>
    <t>YACHT</t>
  </si>
  <si>
    <t>https://www.bucherer.com/rolex-certified-pre-owned/watches/yacht-master/1410-233-7.html</t>
    <phoneticPr fontId="3"/>
  </si>
  <si>
    <t>https://www.bucherer.com/rolex-certified-pre-owned/watches/submariner/1410-235-9.html</t>
    <phoneticPr fontId="3"/>
  </si>
  <si>
    <t>https://www.bucherer.com/rolex-certified-pre-owned/watches/datejust/1410-246-2.html</t>
    <phoneticPr fontId="3"/>
  </si>
  <si>
    <t>https://www.bucherer.com/rolex-certified-pre-owned/watches/datejust/1410-250-8.html</t>
    <phoneticPr fontId="3"/>
  </si>
  <si>
    <t>https://www.bucherer.com/rolex-certified-pre-owned/watches/yacht-master/1410-254-2.html</t>
    <phoneticPr fontId="3"/>
  </si>
  <si>
    <t>Blue</t>
    <phoneticPr fontId="3"/>
  </si>
  <si>
    <t>https://www.bucherer.com/rolex-certified-pre-owned/watches/oyster-perpetual/1410-255-3.html</t>
    <phoneticPr fontId="3"/>
  </si>
  <si>
    <t>https://www.bucherer.com/rolex-certified-pre-owned/watches/submariner-date/1410-261-1.html</t>
    <phoneticPr fontId="3"/>
  </si>
  <si>
    <t>https://www.bucherer.com/rolex-certified-pre-owned/watches/datejust/1410-263-3.html</t>
    <phoneticPr fontId="3"/>
  </si>
  <si>
    <t>https://www.bucherer.com/rolex-certified-pre-owned/watches/submariner-date/1410-264-4.html</t>
    <phoneticPr fontId="3"/>
  </si>
  <si>
    <t>https://www.bucherer.com/rolex-certified-pre-owned/watches/submariner-date/1410-265-5.html</t>
    <phoneticPr fontId="3"/>
  </si>
  <si>
    <t>https://www.bucherer.com/rolex-certified-pre-owned/watches/datejust/1410-266-6.html</t>
    <phoneticPr fontId="3"/>
  </si>
  <si>
    <t>https://www.bucherer.com/rolex-certified-pre-owned/watches/datejust/1410-271-3.html</t>
    <phoneticPr fontId="3"/>
  </si>
  <si>
    <t>https://www.bucherer.com/rolex-certified-pre-owned/watches/sea-dweller/1410-274-6.html</t>
    <phoneticPr fontId="3"/>
  </si>
  <si>
    <t>Silver</t>
    <phoneticPr fontId="3"/>
  </si>
  <si>
    <t>https://www.bucherer.com/rolex-certified-pre-owned/watches/oyster-perpetual/1410-275-7.html</t>
    <phoneticPr fontId="3"/>
  </si>
  <si>
    <t>https://www.bucherer.com/rolex-certified-pre-owned/watches/deepsea/1410-277-9.html</t>
    <phoneticPr fontId="3"/>
  </si>
  <si>
    <t>STRAP</t>
    <phoneticPr fontId="3"/>
  </si>
  <si>
    <t>https://www.bucherer.com/rolex-certified-pre-owned/watches/cosmograph-daytona/1410-281-5.html</t>
    <phoneticPr fontId="3"/>
  </si>
  <si>
    <t>Rose</t>
    <phoneticPr fontId="3"/>
  </si>
  <si>
    <t>https://www.bucherer.com/rolex-certified-pre-owned/watches/day-date/1410-284-8.html</t>
    <phoneticPr fontId="3"/>
  </si>
  <si>
    <t>https://www.bucherer.com/rolex-certified-pre-owned/watches/date/1410-287-1.html</t>
    <phoneticPr fontId="3"/>
  </si>
  <si>
    <t>https://www.bucherer.com/rolex-certified-pre-owned/watches/datejust/1410-288-2.html</t>
    <phoneticPr fontId="3"/>
  </si>
  <si>
    <t>https://www.bucherer.com/rolex-certified-pre-owned/watches/datejust/1410-293-9.html</t>
    <phoneticPr fontId="3"/>
  </si>
  <si>
    <t>https://www.bucherer.com/rolex-certified-pre-owned/watches/cosmograph-daytona/1410-294-0.html</t>
    <phoneticPr fontId="3"/>
  </si>
  <si>
    <t>https://www.bucherer.com/rolex-certified-pre-owned/watches/cosmograph-daytona/1410-296-2.html</t>
    <phoneticPr fontId="3"/>
  </si>
  <si>
    <t>https://www.bucherer.com/rolex-certified-pre-owned/watches/turn-o-graph/1410-336-3.html</t>
    <phoneticPr fontId="3"/>
  </si>
  <si>
    <t>https://www.bucherer.com/rolex-certified-pre-owned/watches/turn-o-graph/1410-338-5.html</t>
    <phoneticPr fontId="3"/>
  </si>
  <si>
    <t>https://www.bucherer.com/rolex-certified-pre-owned/watches/datejust/1410-357-8.html</t>
    <phoneticPr fontId="3"/>
  </si>
  <si>
    <t>https://www.bucherer.com/rolex-certified-pre-owned/watches/day-date/1410-361-4.html</t>
    <phoneticPr fontId="3"/>
  </si>
  <si>
    <t>https://www.bucherer.com/rolex-certified-pre-owned/watches/datejust/1410-364-7.html</t>
    <phoneticPr fontId="3"/>
  </si>
  <si>
    <t>https://www.bucherer.com/rolex-certified-pre-owned/watches/gmt-master/1410-367-0.html</t>
    <phoneticPr fontId="3"/>
  </si>
  <si>
    <t>円価格(CHF＝171円)</t>
    <phoneticPr fontId="3"/>
  </si>
  <si>
    <t>売れ</t>
    <rPh sb="0" eb="1">
      <t>ウ</t>
    </rPh>
    <phoneticPr fontId="3"/>
  </si>
  <si>
    <t>円価格(CHF＝171円)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</si>
</sst>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\ [$CHF-100C]_);[Red]\(#,##0\ [$CHF-100C]\)"/>
  </numFmts>
  <fonts count="1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10"/>
      <color theme="1"/>
      <name val="Arial Unicode MS"/>
      <family val="2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6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2" fillId="0" borderId="0"/>
    <xf numFmtId="0" fontId="2" fillId="0" borderId="0"/>
    <xf numFmtId="38" fontId="1" fillId="0" borderId="0">
      <alignment vertical="center"/>
    </xf>
    <xf numFmtId="0" fontId="2" fillId="0" borderId="0"/>
    <xf numFmtId="0" fontId="2" fillId="0" borderId="0"/>
  </cellStyleXfs>
  <cellXfs count="63">
    <xf numFmtId="0" fontId="0" fillId="0" borderId="0" xfId="0"/>
    <xf numFmtId="0" fontId="4" fillId="0" borderId="0" xfId="2"/>
    <xf numFmtId="0" fontId="5" fillId="0" borderId="0" xfId="0" applyFont="1"/>
    <xf numFmtId="0" fontId="5" fillId="0" borderId="0" xfId="3" applyFont="1">
      <alignment vertical="center"/>
    </xf>
    <xf numFmtId="0" fontId="6" fillId="0" borderId="0" xfId="3" applyFont="1">
      <alignment vertical="center"/>
    </xf>
    <xf numFmtId="0" fontId="5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6" fillId="0" borderId="0" xfId="4" applyFont="1" applyAlignment="1">
      <alignment horizontal="center" vertical="center"/>
    </xf>
    <xf numFmtId="0" fontId="7" fillId="2" borderId="0" xfId="4" applyFont="1" applyFill="1" applyAlignment="1">
      <alignment horizontal="center" vertical="center" shrinkToFit="1"/>
    </xf>
    <xf numFmtId="0" fontId="6" fillId="0" borderId="0" xfId="4" applyFont="1" applyAlignment="1">
      <alignment horizontal="center" vertical="center" shrinkToFit="1"/>
    </xf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56" fontId="12" fillId="0" borderId="0" xfId="4" applyNumberFormat="1" applyFont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5" fontId="5" fillId="0" borderId="5" xfId="5" applyNumberFormat="1" applyFont="1" applyBorder="1" applyAlignment="1">
      <alignment horizontal="center" vertical="center" shrinkToFit="1"/>
    </xf>
    <xf numFmtId="176" fontId="6" fillId="0" borderId="6" xfId="5" applyNumberFormat="1" applyFont="1" applyBorder="1" applyAlignment="1">
      <alignment horizontal="center" vertical="center" shrinkToFit="1"/>
    </xf>
    <xf numFmtId="0" fontId="13" fillId="0" borderId="3" xfId="5" applyFont="1" applyBorder="1" applyAlignment="1">
      <alignment horizontal="center" vertical="center" shrinkToFit="1"/>
    </xf>
    <xf numFmtId="0" fontId="5" fillId="0" borderId="0" xfId="0" applyFont="1" applyAlignment="1">
      <alignment horizontal="center"/>
    </xf>
    <xf numFmtId="176" fontId="5" fillId="0" borderId="0" xfId="5" applyNumberFormat="1" applyFont="1" applyAlignment="1">
      <alignment horizontal="right" vertical="center" shrinkToFit="1"/>
    </xf>
    <xf numFmtId="6" fontId="5" fillId="0" borderId="0" xfId="1" applyFont="1" applyAlignment="1"/>
    <xf numFmtId="38" fontId="13" fillId="0" borderId="0" xfId="6" applyFont="1" applyAlignment="1">
      <alignment horizontal="right" vertical="center"/>
    </xf>
    <xf numFmtId="0" fontId="5" fillId="0" borderId="0" xfId="7" applyFont="1" applyAlignment="1">
      <alignment horizontal="center"/>
    </xf>
    <xf numFmtId="0" fontId="5" fillId="0" borderId="0" xfId="0" applyFont="1" applyAlignment="1">
      <alignment wrapText="1"/>
    </xf>
    <xf numFmtId="0" fontId="5" fillId="0" borderId="7" xfId="0" applyFont="1" applyBorder="1"/>
    <xf numFmtId="0" fontId="7" fillId="0" borderId="7" xfId="4" applyFont="1" applyBorder="1" applyAlignment="1">
      <alignment horizontal="center" vertical="center" shrinkToFit="1"/>
    </xf>
    <xf numFmtId="0" fontId="5" fillId="0" borderId="7" xfId="7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5" applyNumberFormat="1" applyFont="1" applyBorder="1" applyAlignment="1">
      <alignment horizontal="right" vertical="center" shrinkToFit="1"/>
    </xf>
    <xf numFmtId="6" fontId="5" fillId="0" borderId="7" xfId="1" applyFont="1" applyBorder="1" applyAlignment="1"/>
    <xf numFmtId="38" fontId="13" fillId="0" borderId="7" xfId="6" applyFont="1" applyBorder="1" applyAlignment="1">
      <alignment horizontal="right" vertical="center"/>
    </xf>
    <xf numFmtId="176" fontId="5" fillId="0" borderId="0" xfId="0" applyNumberFormat="1" applyFont="1"/>
    <xf numFmtId="6" fontId="5" fillId="0" borderId="0" xfId="0" applyNumberFormat="1" applyFont="1"/>
    <xf numFmtId="56" fontId="12" fillId="0" borderId="0" xfId="8" applyNumberFormat="1" applyFont="1" applyAlignment="1">
      <alignment horizontal="center" vertical="center" shrinkToFit="1"/>
    </xf>
    <xf numFmtId="0" fontId="12" fillId="0" borderId="0" xfId="8" applyFont="1" applyAlignment="1">
      <alignment vertical="center" shrinkToFit="1"/>
    </xf>
    <xf numFmtId="0" fontId="12" fillId="0" borderId="0" xfId="8" applyFont="1" applyAlignment="1">
      <alignment horizontal="center" vertical="center" shrinkToFit="1"/>
    </xf>
    <xf numFmtId="0" fontId="12" fillId="0" borderId="0" xfId="8" applyFont="1" applyAlignment="1">
      <alignment horizontal="right" vertical="center" shrinkToFit="1"/>
    </xf>
    <xf numFmtId="0" fontId="5" fillId="0" borderId="0" xfId="8" applyFont="1" applyAlignment="1">
      <alignment horizontal="center" vertical="center" shrinkToFit="1"/>
    </xf>
    <xf numFmtId="0" fontId="5" fillId="0" borderId="0" xfId="8" applyFont="1" applyAlignment="1">
      <alignment vertical="center"/>
    </xf>
    <xf numFmtId="5" fontId="5" fillId="0" borderId="6" xfId="8" applyNumberFormat="1" applyFont="1" applyBorder="1" applyAlignment="1">
      <alignment horizontal="center" vertical="center" shrinkToFit="1"/>
    </xf>
    <xf numFmtId="0" fontId="6" fillId="0" borderId="0" xfId="3" applyFont="1" applyAlignment="1">
      <alignment horizontal="center" vertical="center"/>
    </xf>
    <xf numFmtId="0" fontId="5" fillId="0" borderId="0" xfId="5" applyFont="1" applyAlignment="1">
      <alignment horizontal="center" vertical="center" shrinkToFit="1"/>
    </xf>
    <xf numFmtId="38" fontId="13" fillId="0" borderId="0" xfId="6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8" applyFont="1"/>
    <xf numFmtId="0" fontId="7" fillId="2" borderId="7" xfId="4" applyFont="1" applyFill="1" applyBorder="1" applyAlignment="1">
      <alignment horizontal="center" vertical="center" shrinkToFit="1"/>
    </xf>
    <xf numFmtId="0" fontId="6" fillId="0" borderId="7" xfId="3" applyFont="1" applyBorder="1" applyAlignment="1">
      <alignment horizontal="center" vertical="center"/>
    </xf>
    <xf numFmtId="5" fontId="5" fillId="0" borderId="0" xfId="7" applyNumberFormat="1" applyFont="1" applyAlignment="1">
      <alignment horizontal="right"/>
    </xf>
    <xf numFmtId="0" fontId="6" fillId="0" borderId="7" xfId="4" applyFont="1" applyBorder="1" applyAlignment="1">
      <alignment horizontal="center" vertical="center"/>
    </xf>
    <xf numFmtId="5" fontId="5" fillId="0" borderId="7" xfId="7" applyNumberFormat="1" applyFont="1" applyBorder="1" applyAlignment="1">
      <alignment horizontal="right"/>
    </xf>
    <xf numFmtId="176" fontId="5" fillId="0" borderId="0" xfId="3" applyNumberFormat="1" applyFont="1">
      <alignment vertical="center"/>
    </xf>
    <xf numFmtId="5" fontId="5" fillId="0" borderId="0" xfId="3" applyNumberFormat="1" applyFont="1">
      <alignment vertical="center"/>
    </xf>
    <xf numFmtId="6" fontId="5" fillId="0" borderId="0" xfId="1" applyFont="1" applyFill="1" applyAlignment="1">
      <alignment horizontal="right" vertical="center" shrinkToFit="1"/>
    </xf>
    <xf numFmtId="0" fontId="5" fillId="0" borderId="0" xfId="0" applyFont="1" applyAlignment="1">
      <alignment horizontal="center" wrapText="1"/>
    </xf>
    <xf numFmtId="6" fontId="5" fillId="0" borderId="0" xfId="1" applyFont="1" applyFill="1" applyBorder="1" applyAlignment="1">
      <alignment horizontal="right" vertical="center" shrinkToFit="1"/>
    </xf>
    <xf numFmtId="0" fontId="4" fillId="0" borderId="0" xfId="2" applyBorder="1"/>
    <xf numFmtId="0" fontId="8" fillId="0" borderId="7" xfId="0" applyFont="1" applyBorder="1" applyAlignment="1">
      <alignment vertical="center"/>
    </xf>
    <xf numFmtId="0" fontId="12" fillId="0" borderId="0" xfId="5" applyFont="1" applyAlignment="1">
      <alignment horizontal="center" vertical="center" shrinkToFit="1"/>
    </xf>
    <xf numFmtId="0" fontId="12" fillId="0" borderId="0" xfId="5" applyFont="1" applyAlignment="1">
      <alignment horizontal="center" vertical="center"/>
    </xf>
  </cellXfs>
  <cellStyles count="9">
    <cellStyle name="ハイパーリンク" xfId="2" builtinId="8"/>
    <cellStyle name="桁区切り 2" xfId="6" xr:uid="{E1501DDF-4759-4535-BA9A-1E286117B3BD}"/>
    <cellStyle name="通貨" xfId="1" builtinId="7"/>
    <cellStyle name="標準" xfId="0" builtinId="0"/>
    <cellStyle name="標準 2" xfId="3" xr:uid="{3BE401C0-7A4B-488B-BE95-108FD0CA4D41}"/>
    <cellStyle name="標準 2 2" xfId="7" xr:uid="{CC27C580-A07F-42DB-B164-1E05C28E6E21}"/>
    <cellStyle name="標準 4" xfId="4" xr:uid="{DF5E1ADA-D20E-41C7-AF5B-6A9521909607}"/>
    <cellStyle name="標準 5" xfId="8" xr:uid="{2F021576-48DC-4765-BDE9-F1A5C051EF31}"/>
    <cellStyle name="標準 6" xfId="5" xr:uid="{1E19DE28-52A7-415C-BAEE-3AC349A9F9B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yacht-master/1410-254-2.html" TargetMode="External"/><Relationship Id="rId18" Type="http://schemas.openxmlformats.org/officeDocument/2006/relationships/hyperlink" Target="https://www.bucherer.com/rolex-certified-pre-owned/watches/submariner-date/1410-265-5.html" TargetMode="External"/><Relationship Id="rId26" Type="http://schemas.openxmlformats.org/officeDocument/2006/relationships/hyperlink" Target="https://www.bucherer.com/rolex-certified-pre-owned/watches/date/1410-287-1.html" TargetMode="External"/><Relationship Id="rId3" Type="http://schemas.openxmlformats.org/officeDocument/2006/relationships/hyperlink" Target="https://www.bucherer.com/rolex-certified-pre-owned/watches/sea-dweller/1355-472-0.html" TargetMode="External"/><Relationship Id="rId21" Type="http://schemas.openxmlformats.org/officeDocument/2006/relationships/hyperlink" Target="https://www.bucherer.com/rolex-certified-pre-owned/watches/sea-dweller/1410-274-6.html" TargetMode="External"/><Relationship Id="rId34" Type="http://schemas.openxmlformats.org/officeDocument/2006/relationships/hyperlink" Target="https://www.bucherer.com/rolex-certified-pre-owned/watches/gmt-master/1410-367-0.html" TargetMode="External"/><Relationship Id="rId7" Type="http://schemas.openxmlformats.org/officeDocument/2006/relationships/hyperlink" Target="https://www.bucherer.com/rolex-certified-pre-owned/watches/submariner/1410-227-9.html" TargetMode="External"/><Relationship Id="rId12" Type="http://schemas.openxmlformats.org/officeDocument/2006/relationships/hyperlink" Target="https://www.bucherer.com/rolex-certified-pre-owned/watches/datejust/1410-250-8.html" TargetMode="External"/><Relationship Id="rId17" Type="http://schemas.openxmlformats.org/officeDocument/2006/relationships/hyperlink" Target="https://www.bucherer.com/rolex-certified-pre-owned/watches/submariner-date/1410-264-4.html" TargetMode="External"/><Relationship Id="rId25" Type="http://schemas.openxmlformats.org/officeDocument/2006/relationships/hyperlink" Target="https://www.bucherer.com/rolex-certified-pre-owned/watches/day-date/1410-284-8.html" TargetMode="External"/><Relationship Id="rId33" Type="http://schemas.openxmlformats.org/officeDocument/2006/relationships/hyperlink" Target="https://www.bucherer.com/rolex-certified-pre-owned/watches/datejust/1410-364-7.html" TargetMode="External"/><Relationship Id="rId2" Type="http://schemas.openxmlformats.org/officeDocument/2006/relationships/hyperlink" Target="https://www.bucherer.com/rolex-certified-pre-owned/watches/explorer-ii/1355-410-6.html" TargetMode="External"/><Relationship Id="rId16" Type="http://schemas.openxmlformats.org/officeDocument/2006/relationships/hyperlink" Target="https://www.bucherer.com/rolex-certified-pre-owned/watches/datejust/1410-263-3.html" TargetMode="External"/><Relationship Id="rId20" Type="http://schemas.openxmlformats.org/officeDocument/2006/relationships/hyperlink" Target="https://www.bucherer.com/rolex-certified-pre-owned/watches/datejust/1410-271-3.html" TargetMode="External"/><Relationship Id="rId29" Type="http://schemas.openxmlformats.org/officeDocument/2006/relationships/hyperlink" Target="https://www.bucherer.com/rolex-certified-pre-owned/watches/cosmograph-daytona/1410-294-0.html" TargetMode="External"/><Relationship Id="rId1" Type="http://schemas.openxmlformats.org/officeDocument/2006/relationships/hyperlink" Target="https://www.bucherer.com/rolex-certified-pre-owned/watches/explorer/1352-565-2.html" TargetMode="External"/><Relationship Id="rId6" Type="http://schemas.openxmlformats.org/officeDocument/2006/relationships/hyperlink" Target="https://www.bucherer.com/rolex-certified-pre-owned/watches/datejust/1410-226-8.html" TargetMode="External"/><Relationship Id="rId11" Type="http://schemas.openxmlformats.org/officeDocument/2006/relationships/hyperlink" Target="https://www.bucherer.com/rolex-certified-pre-owned/watches/datejust/1410-246-2.html" TargetMode="External"/><Relationship Id="rId24" Type="http://schemas.openxmlformats.org/officeDocument/2006/relationships/hyperlink" Target="https://www.bucherer.com/rolex-certified-pre-owned/watches/cosmograph-daytona/1410-281-5.html" TargetMode="External"/><Relationship Id="rId32" Type="http://schemas.openxmlformats.org/officeDocument/2006/relationships/hyperlink" Target="https://www.bucherer.com/rolex-certified-pre-owned/watches/turn-o-graph/1410-338-5.html" TargetMode="External"/><Relationship Id="rId5" Type="http://schemas.openxmlformats.org/officeDocument/2006/relationships/hyperlink" Target="https://www.bucherer.com/rolex-certified-pre-owned/watches/submariner/1410-224-6.html" TargetMode="External"/><Relationship Id="rId15" Type="http://schemas.openxmlformats.org/officeDocument/2006/relationships/hyperlink" Target="https://www.bucherer.com/rolex-certified-pre-owned/watches/submariner-date/1410-261-1.html" TargetMode="External"/><Relationship Id="rId23" Type="http://schemas.openxmlformats.org/officeDocument/2006/relationships/hyperlink" Target="https://www.bucherer.com/rolex-certified-pre-owned/watches/deepsea/1410-277-9.html" TargetMode="External"/><Relationship Id="rId28" Type="http://schemas.openxmlformats.org/officeDocument/2006/relationships/hyperlink" Target="https://www.bucherer.com/rolex-certified-pre-owned/watches/datejust/1410-293-9.html" TargetMode="External"/><Relationship Id="rId36" Type="http://schemas.openxmlformats.org/officeDocument/2006/relationships/hyperlink" Target="https://www.bucherer.com/rolex-certified-pre-owned/watches/day-date/1374-169-6.html" TargetMode="External"/><Relationship Id="rId10" Type="http://schemas.openxmlformats.org/officeDocument/2006/relationships/hyperlink" Target="https://www.bucherer.com/rolex-certified-pre-owned/watches/submariner/1410-235-9.html" TargetMode="External"/><Relationship Id="rId19" Type="http://schemas.openxmlformats.org/officeDocument/2006/relationships/hyperlink" Target="https://www.bucherer.com/rolex-certified-pre-owned/watches/datejust/1410-266-6.html" TargetMode="External"/><Relationship Id="rId31" Type="http://schemas.openxmlformats.org/officeDocument/2006/relationships/hyperlink" Target="https://www.bucherer.com/rolex-certified-pre-owned/watches/turn-o-graph/1410-336-3.html" TargetMode="External"/><Relationship Id="rId4" Type="http://schemas.openxmlformats.org/officeDocument/2006/relationships/hyperlink" Target="https://www.bucherer.com/rolex-certified-pre-owned/watches/submariner/1410-223-5.html" TargetMode="External"/><Relationship Id="rId9" Type="http://schemas.openxmlformats.org/officeDocument/2006/relationships/hyperlink" Target="https://www.bucherer.com/rolex-certified-pre-owned/watches/yacht-master/1410-233-7.html" TargetMode="External"/><Relationship Id="rId14" Type="http://schemas.openxmlformats.org/officeDocument/2006/relationships/hyperlink" Target="https://www.bucherer.com/rolex-certified-pre-owned/watches/oyster-perpetual/1410-255-3.html" TargetMode="External"/><Relationship Id="rId22" Type="http://schemas.openxmlformats.org/officeDocument/2006/relationships/hyperlink" Target="https://www.bucherer.com/rolex-certified-pre-owned/watches/oyster-perpetual/1410-275-7.html" TargetMode="External"/><Relationship Id="rId27" Type="http://schemas.openxmlformats.org/officeDocument/2006/relationships/hyperlink" Target="https://www.bucherer.com/rolex-certified-pre-owned/watches/datejust/1410-288-2.html" TargetMode="External"/><Relationship Id="rId30" Type="http://schemas.openxmlformats.org/officeDocument/2006/relationships/hyperlink" Target="https://www.bucherer.com/rolex-certified-pre-owned/watches/cosmograph-daytona/1410-296-2.html" TargetMode="External"/><Relationship Id="rId35" Type="http://schemas.openxmlformats.org/officeDocument/2006/relationships/hyperlink" Target="https://www.bucherer.com/rolex-certified-pre-owned/watches/day-date/1373-933-4.html" TargetMode="External"/><Relationship Id="rId8" Type="http://schemas.openxmlformats.org/officeDocument/2006/relationships/hyperlink" Target="https://www.bucherer.com/rolex-certified-pre-owned/watches/submariner/1410-230-4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yacht-master/1410-254-2.html" TargetMode="External"/><Relationship Id="rId18" Type="http://schemas.openxmlformats.org/officeDocument/2006/relationships/hyperlink" Target="https://www.bucherer.com/rolex-certified-pre-owned/watches/submariner-date/1410-265-5.html" TargetMode="External"/><Relationship Id="rId26" Type="http://schemas.openxmlformats.org/officeDocument/2006/relationships/hyperlink" Target="https://www.bucherer.com/rolex-certified-pre-owned/watches/date/1410-287-1.html" TargetMode="External"/><Relationship Id="rId21" Type="http://schemas.openxmlformats.org/officeDocument/2006/relationships/hyperlink" Target="https://www.bucherer.com/rolex-certified-pre-owned/watches/sea-dweller/1410-274-6.html" TargetMode="External"/><Relationship Id="rId34" Type="http://schemas.openxmlformats.org/officeDocument/2006/relationships/hyperlink" Target="https://www.bucherer.com/rolex-certified-pre-owned/watches/day-date/1410-361-4.html" TargetMode="External"/><Relationship Id="rId7" Type="http://schemas.openxmlformats.org/officeDocument/2006/relationships/hyperlink" Target="https://www.bucherer.com/rolex-certified-pre-owned/watches/submariner/1410-227-9.html" TargetMode="External"/><Relationship Id="rId12" Type="http://schemas.openxmlformats.org/officeDocument/2006/relationships/hyperlink" Target="https://www.bucherer.com/rolex-certified-pre-owned/watches/datejust/1410-250-8.html" TargetMode="External"/><Relationship Id="rId17" Type="http://schemas.openxmlformats.org/officeDocument/2006/relationships/hyperlink" Target="https://www.bucherer.com/rolex-certified-pre-owned/watches/submariner-date/1410-264-4.html" TargetMode="External"/><Relationship Id="rId25" Type="http://schemas.openxmlformats.org/officeDocument/2006/relationships/hyperlink" Target="https://www.bucherer.com/rolex-certified-pre-owned/watches/day-date/1410-284-8.html" TargetMode="External"/><Relationship Id="rId33" Type="http://schemas.openxmlformats.org/officeDocument/2006/relationships/hyperlink" Target="https://www.bucherer.com/rolex-certified-pre-owned/watches/datejust/1410-357-8.html" TargetMode="External"/><Relationship Id="rId38" Type="http://schemas.openxmlformats.org/officeDocument/2006/relationships/hyperlink" Target="https://www.bucherer.com/rolex-certified-pre-owned/watches/day-date/1374-169-6.html" TargetMode="External"/><Relationship Id="rId2" Type="http://schemas.openxmlformats.org/officeDocument/2006/relationships/hyperlink" Target="https://www.bucherer.com/rolex-certified-pre-owned/watches/explorer-ii/1355-410-6.html" TargetMode="External"/><Relationship Id="rId16" Type="http://schemas.openxmlformats.org/officeDocument/2006/relationships/hyperlink" Target="https://www.bucherer.com/rolex-certified-pre-owned/watches/datejust/1410-263-3.html" TargetMode="External"/><Relationship Id="rId20" Type="http://schemas.openxmlformats.org/officeDocument/2006/relationships/hyperlink" Target="https://www.bucherer.com/rolex-certified-pre-owned/watches/datejust/1410-271-3.html" TargetMode="External"/><Relationship Id="rId29" Type="http://schemas.openxmlformats.org/officeDocument/2006/relationships/hyperlink" Target="https://www.bucherer.com/rolex-certified-pre-owned/watches/cosmograph-daytona/1410-294-0.html" TargetMode="External"/><Relationship Id="rId1" Type="http://schemas.openxmlformats.org/officeDocument/2006/relationships/hyperlink" Target="https://www.bucherer.com/rolex-certified-pre-owned/watches/explorer/1352-565-2.html" TargetMode="External"/><Relationship Id="rId6" Type="http://schemas.openxmlformats.org/officeDocument/2006/relationships/hyperlink" Target="https://www.bucherer.com/rolex-certified-pre-owned/watches/datejust/1410-226-8.html" TargetMode="External"/><Relationship Id="rId11" Type="http://schemas.openxmlformats.org/officeDocument/2006/relationships/hyperlink" Target="https://www.bucherer.com/rolex-certified-pre-owned/watches/datejust/1410-246-2.html" TargetMode="External"/><Relationship Id="rId24" Type="http://schemas.openxmlformats.org/officeDocument/2006/relationships/hyperlink" Target="https://www.bucherer.com/rolex-certified-pre-owned/watches/cosmograph-daytona/1410-281-5.html" TargetMode="External"/><Relationship Id="rId32" Type="http://schemas.openxmlformats.org/officeDocument/2006/relationships/hyperlink" Target="https://www.bucherer.com/rolex-certified-pre-owned/watches/turn-o-graph/1410-338-5.html" TargetMode="External"/><Relationship Id="rId37" Type="http://schemas.openxmlformats.org/officeDocument/2006/relationships/hyperlink" Target="https://www.bucherer.com/rolex-certified-pre-owned/watches/day-date/1373-933-4.html" TargetMode="External"/><Relationship Id="rId5" Type="http://schemas.openxmlformats.org/officeDocument/2006/relationships/hyperlink" Target="https://www.bucherer.com/rolex-certified-pre-owned/watches/submariner/1410-224-6.html" TargetMode="External"/><Relationship Id="rId15" Type="http://schemas.openxmlformats.org/officeDocument/2006/relationships/hyperlink" Target="https://www.bucherer.com/rolex-certified-pre-owned/watches/submariner-date/1410-261-1.html" TargetMode="External"/><Relationship Id="rId23" Type="http://schemas.openxmlformats.org/officeDocument/2006/relationships/hyperlink" Target="https://www.bucherer.com/rolex-certified-pre-owned/watches/deepsea/1410-277-9.html" TargetMode="External"/><Relationship Id="rId28" Type="http://schemas.openxmlformats.org/officeDocument/2006/relationships/hyperlink" Target="https://www.bucherer.com/rolex-certified-pre-owned/watches/datejust/1410-293-9.html" TargetMode="External"/><Relationship Id="rId36" Type="http://schemas.openxmlformats.org/officeDocument/2006/relationships/hyperlink" Target="https://www.bucherer.com/rolex-certified-pre-owned/watches/gmt-master/1410-367-0.html" TargetMode="External"/><Relationship Id="rId10" Type="http://schemas.openxmlformats.org/officeDocument/2006/relationships/hyperlink" Target="https://www.bucherer.com/rolex-certified-pre-owned/watches/submariner/1410-235-9.html" TargetMode="External"/><Relationship Id="rId19" Type="http://schemas.openxmlformats.org/officeDocument/2006/relationships/hyperlink" Target="https://www.bucherer.com/rolex-certified-pre-owned/watches/datejust/1410-266-6.html" TargetMode="External"/><Relationship Id="rId31" Type="http://schemas.openxmlformats.org/officeDocument/2006/relationships/hyperlink" Target="https://www.bucherer.com/rolex-certified-pre-owned/watches/turn-o-graph/1410-336-3.html" TargetMode="External"/><Relationship Id="rId4" Type="http://schemas.openxmlformats.org/officeDocument/2006/relationships/hyperlink" Target="https://www.bucherer.com/rolex-certified-pre-owned/watches/submariner/1410-223-5.html" TargetMode="External"/><Relationship Id="rId9" Type="http://schemas.openxmlformats.org/officeDocument/2006/relationships/hyperlink" Target="https://www.bucherer.com/rolex-certified-pre-owned/watches/yacht-master/1410-233-7.html" TargetMode="External"/><Relationship Id="rId14" Type="http://schemas.openxmlformats.org/officeDocument/2006/relationships/hyperlink" Target="https://www.bucherer.com/rolex-certified-pre-owned/watches/oyster-perpetual/1410-255-3.html" TargetMode="External"/><Relationship Id="rId22" Type="http://schemas.openxmlformats.org/officeDocument/2006/relationships/hyperlink" Target="https://www.bucherer.com/rolex-certified-pre-owned/watches/oyster-perpetual/1410-275-7.html" TargetMode="External"/><Relationship Id="rId27" Type="http://schemas.openxmlformats.org/officeDocument/2006/relationships/hyperlink" Target="https://www.bucherer.com/rolex-certified-pre-owned/watches/datejust/1410-288-2.html" TargetMode="External"/><Relationship Id="rId30" Type="http://schemas.openxmlformats.org/officeDocument/2006/relationships/hyperlink" Target="https://www.bucherer.com/rolex-certified-pre-owned/watches/cosmograph-daytona/1410-296-2.html" TargetMode="External"/><Relationship Id="rId35" Type="http://schemas.openxmlformats.org/officeDocument/2006/relationships/hyperlink" Target="https://www.bucherer.com/rolex-certified-pre-owned/watches/datejust/1410-364-7.html" TargetMode="External"/><Relationship Id="rId8" Type="http://schemas.openxmlformats.org/officeDocument/2006/relationships/hyperlink" Target="https://www.bucherer.com/rolex-certified-pre-owned/watches/submariner/1410-230-4.html" TargetMode="External"/><Relationship Id="rId3" Type="http://schemas.openxmlformats.org/officeDocument/2006/relationships/hyperlink" Target="https://www.bucherer.com/rolex-certified-pre-owned/watches/sea-dweller/1355-472-0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cherer.com/rolex-certified-pre-owned/watches/explorer/1352-565-2.html" TargetMode="External"/><Relationship Id="rId1" Type="http://schemas.openxmlformats.org/officeDocument/2006/relationships/hyperlink" Target="https://www.bucherer.com/rolex-certified-pre-owned/watches/day-date/1373-933-4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cherer.com/rolex-certified-pre-owned/watches/explorer/1352-565-2.html" TargetMode="External"/><Relationship Id="rId1" Type="http://schemas.openxmlformats.org/officeDocument/2006/relationships/hyperlink" Target="https://www.bucherer.com/rolex-certified-pre-owned/watches/day-date/1373-933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7758-1F81-4EE3-BBCF-BC3B818307D7}">
  <dimension ref="A1:N371"/>
  <sheetViews>
    <sheetView tabSelected="1" workbookViewId="0">
      <pane ySplit="2" topLeftCell="A250" activePane="bottomLeft" state="frozen"/>
      <selection pane="bottomLeft" activeCell="J259" sqref="J259"/>
    </sheetView>
  </sheetViews>
  <sheetFormatPr defaultColWidth="9" defaultRowHeight="17.649999999999999"/>
  <cols>
    <col min="1" max="1" width="4.46484375" style="2" bestFit="1" customWidth="1"/>
    <col min="2" max="2" width="11.3984375" style="2" bestFit="1" customWidth="1"/>
    <col min="3" max="3" width="14.86328125" style="2" bestFit="1" customWidth="1"/>
    <col min="4" max="9" width="9" style="2"/>
    <col min="10" max="10" width="15" style="2" bestFit="1" customWidth="1"/>
    <col min="11" max="11" width="25.1328125" style="2" bestFit="1" customWidth="1"/>
    <col min="12" max="12" width="9" style="2"/>
    <col min="14" max="14" width="0" hidden="1" customWidth="1"/>
    <col min="15" max="16384" width="9" style="2"/>
  </cols>
  <sheetData>
    <row r="1" spans="1:14">
      <c r="B1" s="61" t="s">
        <v>835</v>
      </c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8" t="s">
        <v>8</v>
      </c>
      <c r="K2" s="19" t="s">
        <v>884</v>
      </c>
      <c r="L2" s="20" t="s">
        <v>837</v>
      </c>
      <c r="M2" s="21" t="s">
        <v>838</v>
      </c>
    </row>
    <row r="3" spans="1:14">
      <c r="A3" s="2">
        <v>1</v>
      </c>
      <c r="B3" s="7" t="s">
        <v>817</v>
      </c>
      <c r="C3" s="22" t="s">
        <v>468</v>
      </c>
      <c r="D3" s="22">
        <v>2002</v>
      </c>
      <c r="E3" s="22" t="s">
        <v>11</v>
      </c>
      <c r="F3" s="22" t="s">
        <v>825</v>
      </c>
      <c r="G3" s="22">
        <v>114270</v>
      </c>
      <c r="H3" s="22">
        <v>3</v>
      </c>
      <c r="I3" s="2" t="s">
        <v>26</v>
      </c>
      <c r="J3" s="23">
        <v>7900</v>
      </c>
      <c r="K3" s="24">
        <f>J3*171</f>
        <v>1350900</v>
      </c>
      <c r="L3" s="23">
        <v>7900</v>
      </c>
      <c r="M3" s="25">
        <f t="shared" ref="M3:M66" si="0">J3-L3</f>
        <v>0</v>
      </c>
      <c r="N3" s="1" t="s">
        <v>820</v>
      </c>
    </row>
    <row r="4" spans="1:14">
      <c r="A4" s="2">
        <v>2</v>
      </c>
      <c r="B4" s="7" t="s">
        <v>813</v>
      </c>
      <c r="C4" s="22" t="s">
        <v>183</v>
      </c>
      <c r="D4" s="22">
        <v>2002</v>
      </c>
      <c r="E4" s="22" t="s">
        <v>34</v>
      </c>
      <c r="F4" s="22" t="s">
        <v>825</v>
      </c>
      <c r="G4" s="22">
        <v>16570</v>
      </c>
      <c r="H4" s="22">
        <v>3</v>
      </c>
      <c r="I4" s="2" t="s">
        <v>26</v>
      </c>
      <c r="J4" s="23">
        <v>10200</v>
      </c>
      <c r="K4" s="24">
        <f t="shared" ref="K4:K67" si="1">J4*171</f>
        <v>1744200</v>
      </c>
      <c r="L4" s="23">
        <v>10200</v>
      </c>
      <c r="M4" s="25">
        <f t="shared" si="0"/>
        <v>0</v>
      </c>
      <c r="N4" s="1" t="s">
        <v>839</v>
      </c>
    </row>
    <row r="5" spans="1:14">
      <c r="A5" s="2">
        <v>3</v>
      </c>
      <c r="B5" s="7" t="s">
        <v>815</v>
      </c>
      <c r="C5" s="22" t="s">
        <v>150</v>
      </c>
      <c r="D5" s="22">
        <v>1991</v>
      </c>
      <c r="E5" s="22" t="s">
        <v>34</v>
      </c>
      <c r="F5" s="22" t="s">
        <v>825</v>
      </c>
      <c r="G5" s="22">
        <v>16600</v>
      </c>
      <c r="H5" s="22">
        <v>3</v>
      </c>
      <c r="I5" s="2" t="s">
        <v>26</v>
      </c>
      <c r="J5" s="23">
        <v>10500</v>
      </c>
      <c r="K5" s="24">
        <f t="shared" si="1"/>
        <v>1795500</v>
      </c>
      <c r="L5" s="23">
        <v>10500</v>
      </c>
      <c r="M5" s="25">
        <f t="shared" si="0"/>
        <v>0</v>
      </c>
      <c r="N5" s="1" t="s">
        <v>840</v>
      </c>
    </row>
    <row r="6" spans="1:14">
      <c r="A6" s="2">
        <v>4</v>
      </c>
      <c r="B6" s="7" t="s">
        <v>811</v>
      </c>
      <c r="C6" s="22" t="s">
        <v>150</v>
      </c>
      <c r="D6" s="22">
        <v>1997</v>
      </c>
      <c r="E6" s="22" t="s">
        <v>34</v>
      </c>
      <c r="F6" s="22" t="s">
        <v>825</v>
      </c>
      <c r="G6" s="22">
        <v>16600</v>
      </c>
      <c r="H6" s="22">
        <v>3</v>
      </c>
      <c r="I6" s="2" t="s">
        <v>26</v>
      </c>
      <c r="J6" s="23">
        <v>10500</v>
      </c>
      <c r="K6" s="24">
        <f t="shared" si="1"/>
        <v>1795500</v>
      </c>
      <c r="L6" s="23">
        <v>10500</v>
      </c>
      <c r="M6" s="25">
        <f t="shared" si="0"/>
        <v>0</v>
      </c>
      <c r="N6" t="s">
        <v>812</v>
      </c>
    </row>
    <row r="7" spans="1:14">
      <c r="A7" s="2">
        <v>5</v>
      </c>
      <c r="B7" s="7" t="s">
        <v>809</v>
      </c>
      <c r="C7" s="22" t="s">
        <v>380</v>
      </c>
      <c r="D7" s="22" t="s">
        <v>196</v>
      </c>
      <c r="E7" s="22" t="s">
        <v>185</v>
      </c>
      <c r="F7" s="22" t="s">
        <v>830</v>
      </c>
      <c r="G7" s="22">
        <v>326135</v>
      </c>
      <c r="H7" s="22" t="s">
        <v>36</v>
      </c>
      <c r="I7" s="2" t="s">
        <v>15</v>
      </c>
      <c r="J7" s="23">
        <v>38000</v>
      </c>
      <c r="K7" s="24">
        <f t="shared" si="1"/>
        <v>6498000</v>
      </c>
      <c r="L7" s="23">
        <v>38000</v>
      </c>
      <c r="M7" s="25">
        <f t="shared" si="0"/>
        <v>0</v>
      </c>
      <c r="N7" t="s">
        <v>810</v>
      </c>
    </row>
    <row r="8" spans="1:14">
      <c r="A8" s="2">
        <v>6</v>
      </c>
      <c r="B8" s="7" t="s">
        <v>806</v>
      </c>
      <c r="C8" s="22" t="s">
        <v>380</v>
      </c>
      <c r="D8" s="22" t="s">
        <v>196</v>
      </c>
      <c r="E8" s="22" t="s">
        <v>185</v>
      </c>
      <c r="F8" s="22" t="s">
        <v>830</v>
      </c>
      <c r="G8" s="22">
        <v>326135</v>
      </c>
      <c r="H8" s="22" t="s">
        <v>36</v>
      </c>
      <c r="I8" s="2" t="s">
        <v>15</v>
      </c>
      <c r="J8" s="23">
        <v>38000</v>
      </c>
      <c r="K8" s="24">
        <f t="shared" si="1"/>
        <v>6498000</v>
      </c>
      <c r="L8" s="23">
        <v>38000</v>
      </c>
      <c r="M8" s="25">
        <f t="shared" si="0"/>
        <v>0</v>
      </c>
      <c r="N8" t="s">
        <v>808</v>
      </c>
    </row>
    <row r="9" spans="1:14">
      <c r="A9" s="2">
        <v>7</v>
      </c>
      <c r="B9" s="7" t="s">
        <v>802</v>
      </c>
      <c r="C9" s="22" t="s">
        <v>380</v>
      </c>
      <c r="D9" s="22" t="s">
        <v>196</v>
      </c>
      <c r="E9" s="22" t="s">
        <v>185</v>
      </c>
      <c r="F9" s="22" t="s">
        <v>832</v>
      </c>
      <c r="G9" s="22">
        <v>326138</v>
      </c>
      <c r="H9" s="22" t="s">
        <v>36</v>
      </c>
      <c r="I9" s="2" t="s">
        <v>26</v>
      </c>
      <c r="J9" s="23">
        <v>35000</v>
      </c>
      <c r="K9" s="24">
        <f t="shared" si="1"/>
        <v>5985000</v>
      </c>
      <c r="L9" s="23">
        <v>35000</v>
      </c>
      <c r="M9" s="25">
        <f t="shared" si="0"/>
        <v>0</v>
      </c>
      <c r="N9" t="s">
        <v>805</v>
      </c>
    </row>
    <row r="10" spans="1:14">
      <c r="A10" s="2">
        <v>8</v>
      </c>
      <c r="B10" s="7" t="s">
        <v>800</v>
      </c>
      <c r="C10" s="22" t="s">
        <v>120</v>
      </c>
      <c r="D10" s="22">
        <v>1995</v>
      </c>
      <c r="E10" s="22" t="s">
        <v>34</v>
      </c>
      <c r="F10" s="22" t="s">
        <v>832</v>
      </c>
      <c r="G10" s="22">
        <v>16528</v>
      </c>
      <c r="H10" s="22">
        <v>3</v>
      </c>
      <c r="I10" s="2" t="s">
        <v>26</v>
      </c>
      <c r="J10" s="23">
        <v>50000</v>
      </c>
      <c r="K10" s="24">
        <f t="shared" si="1"/>
        <v>8550000</v>
      </c>
      <c r="L10" s="23">
        <v>50000</v>
      </c>
      <c r="M10" s="25">
        <f t="shared" si="0"/>
        <v>0</v>
      </c>
      <c r="N10" t="s">
        <v>801</v>
      </c>
    </row>
    <row r="11" spans="1:14">
      <c r="A11" s="2">
        <v>9</v>
      </c>
      <c r="B11" s="7" t="s">
        <v>798</v>
      </c>
      <c r="C11" s="22" t="s">
        <v>138</v>
      </c>
      <c r="D11" s="22">
        <v>2001</v>
      </c>
      <c r="E11" s="22" t="s">
        <v>11</v>
      </c>
      <c r="F11" s="22" t="s">
        <v>819</v>
      </c>
      <c r="G11" s="22">
        <v>118239</v>
      </c>
      <c r="H11" s="22" t="s">
        <v>228</v>
      </c>
      <c r="I11" s="2" t="s">
        <v>67</v>
      </c>
      <c r="J11" s="23">
        <v>32000</v>
      </c>
      <c r="K11" s="24">
        <f t="shared" si="1"/>
        <v>5472000</v>
      </c>
      <c r="L11" s="23">
        <v>32000</v>
      </c>
      <c r="M11" s="25">
        <f t="shared" si="0"/>
        <v>0</v>
      </c>
      <c r="N11" t="s">
        <v>799</v>
      </c>
    </row>
    <row r="12" spans="1:14">
      <c r="A12" s="2">
        <v>10</v>
      </c>
      <c r="B12" s="7" t="s">
        <v>796</v>
      </c>
      <c r="C12" s="22" t="s">
        <v>748</v>
      </c>
      <c r="D12" s="22">
        <v>2001</v>
      </c>
      <c r="E12" s="22" t="s">
        <v>34</v>
      </c>
      <c r="F12" s="22" t="s">
        <v>825</v>
      </c>
      <c r="G12" s="22">
        <v>16710</v>
      </c>
      <c r="H12" s="22">
        <v>3</v>
      </c>
      <c r="I12" s="2" t="s">
        <v>26</v>
      </c>
      <c r="J12" s="23">
        <v>13900</v>
      </c>
      <c r="K12" s="24">
        <f t="shared" si="1"/>
        <v>2376900</v>
      </c>
      <c r="L12" s="23">
        <v>13900</v>
      </c>
      <c r="M12" s="25">
        <f t="shared" si="0"/>
        <v>0</v>
      </c>
      <c r="N12" t="s">
        <v>797</v>
      </c>
    </row>
    <row r="13" spans="1:14">
      <c r="A13" s="2">
        <v>11</v>
      </c>
      <c r="B13" s="7" t="s">
        <v>793</v>
      </c>
      <c r="C13" s="22" t="s">
        <v>138</v>
      </c>
      <c r="D13" s="22">
        <v>2000</v>
      </c>
      <c r="E13" s="22" t="s">
        <v>11</v>
      </c>
      <c r="F13" s="22" t="s">
        <v>831</v>
      </c>
      <c r="G13" s="22">
        <v>118206</v>
      </c>
      <c r="H13" s="22" t="s">
        <v>228</v>
      </c>
      <c r="I13" s="2" t="s">
        <v>548</v>
      </c>
      <c r="J13" s="23">
        <v>36000</v>
      </c>
      <c r="K13" s="24">
        <f t="shared" si="1"/>
        <v>6156000</v>
      </c>
      <c r="L13" s="23">
        <v>36000</v>
      </c>
      <c r="M13" s="25">
        <f t="shared" si="0"/>
        <v>0</v>
      </c>
      <c r="N13" t="s">
        <v>795</v>
      </c>
    </row>
    <row r="14" spans="1:14">
      <c r="A14" s="2">
        <v>12</v>
      </c>
      <c r="B14" s="7" t="s">
        <v>791</v>
      </c>
      <c r="C14" s="22" t="s">
        <v>138</v>
      </c>
      <c r="D14" s="22">
        <v>1999</v>
      </c>
      <c r="E14" s="22" t="s">
        <v>11</v>
      </c>
      <c r="F14" s="22" t="s">
        <v>819</v>
      </c>
      <c r="G14" s="22">
        <v>18239</v>
      </c>
      <c r="H14" s="22" t="s">
        <v>228</v>
      </c>
      <c r="I14" s="2" t="s">
        <v>67</v>
      </c>
      <c r="J14" s="23">
        <v>23500</v>
      </c>
      <c r="K14" s="24">
        <f t="shared" si="1"/>
        <v>4018500</v>
      </c>
      <c r="L14" s="23">
        <v>23500</v>
      </c>
      <c r="M14" s="25">
        <f t="shared" si="0"/>
        <v>0</v>
      </c>
      <c r="N14" t="s">
        <v>792</v>
      </c>
    </row>
    <row r="15" spans="1:14">
      <c r="A15" s="2">
        <v>13</v>
      </c>
      <c r="B15" s="7" t="s">
        <v>788</v>
      </c>
      <c r="C15" s="22" t="s">
        <v>138</v>
      </c>
      <c r="D15" s="22" t="s">
        <v>196</v>
      </c>
      <c r="E15" s="22" t="s">
        <v>392</v>
      </c>
      <c r="F15" s="22" t="s">
        <v>819</v>
      </c>
      <c r="G15" s="22">
        <v>218239</v>
      </c>
      <c r="H15" s="22" t="s">
        <v>228</v>
      </c>
      <c r="I15" s="2" t="s">
        <v>26</v>
      </c>
      <c r="J15" s="23">
        <v>40000</v>
      </c>
      <c r="K15" s="24">
        <f t="shared" si="1"/>
        <v>6840000</v>
      </c>
      <c r="L15" s="23">
        <v>40000</v>
      </c>
      <c r="M15" s="25">
        <f t="shared" si="0"/>
        <v>0</v>
      </c>
      <c r="N15" s="1" t="s">
        <v>818</v>
      </c>
    </row>
    <row r="16" spans="1:14">
      <c r="A16" s="2">
        <v>14</v>
      </c>
      <c r="B16" s="7" t="s">
        <v>786</v>
      </c>
      <c r="C16" s="22" t="s">
        <v>138</v>
      </c>
      <c r="D16" s="22">
        <v>1993</v>
      </c>
      <c r="E16" s="22" t="s">
        <v>11</v>
      </c>
      <c r="F16" s="22" t="s">
        <v>819</v>
      </c>
      <c r="G16" s="22">
        <v>18239</v>
      </c>
      <c r="H16" s="22" t="s">
        <v>228</v>
      </c>
      <c r="I16" s="2" t="s">
        <v>67</v>
      </c>
      <c r="J16" s="23">
        <v>24200</v>
      </c>
      <c r="K16" s="24">
        <f t="shared" si="1"/>
        <v>4138200</v>
      </c>
      <c r="L16" s="23">
        <v>24200</v>
      </c>
      <c r="M16" s="25">
        <f t="shared" si="0"/>
        <v>0</v>
      </c>
      <c r="N16" s="1" t="s">
        <v>841</v>
      </c>
    </row>
    <row r="17" spans="1:14">
      <c r="A17" s="2">
        <v>15</v>
      </c>
      <c r="B17" s="7" t="s">
        <v>784</v>
      </c>
      <c r="C17" s="22" t="s">
        <v>748</v>
      </c>
      <c r="D17" s="22">
        <v>2002</v>
      </c>
      <c r="E17" s="22" t="s">
        <v>34</v>
      </c>
      <c r="F17" s="22" t="s">
        <v>825</v>
      </c>
      <c r="G17" s="22">
        <v>16710</v>
      </c>
      <c r="H17" s="22">
        <v>3</v>
      </c>
      <c r="I17" s="2" t="s">
        <v>26</v>
      </c>
      <c r="J17" s="23">
        <v>13500</v>
      </c>
      <c r="K17" s="24">
        <f t="shared" si="1"/>
        <v>2308500</v>
      </c>
      <c r="L17" s="23">
        <v>13500</v>
      </c>
      <c r="M17" s="25">
        <f t="shared" si="0"/>
        <v>0</v>
      </c>
      <c r="N17" t="s">
        <v>785</v>
      </c>
    </row>
    <row r="18" spans="1:14">
      <c r="A18" s="2">
        <v>16</v>
      </c>
      <c r="B18" s="7" t="s">
        <v>780</v>
      </c>
      <c r="C18" s="22" t="s">
        <v>748</v>
      </c>
      <c r="D18" s="22">
        <v>2001</v>
      </c>
      <c r="E18" s="22" t="s">
        <v>34</v>
      </c>
      <c r="F18" s="22" t="s">
        <v>825</v>
      </c>
      <c r="G18" s="22">
        <v>16710</v>
      </c>
      <c r="H18" s="22">
        <v>3</v>
      </c>
      <c r="I18" s="2" t="s">
        <v>26</v>
      </c>
      <c r="J18" s="23">
        <v>13500</v>
      </c>
      <c r="K18" s="24">
        <f t="shared" si="1"/>
        <v>2308500</v>
      </c>
      <c r="L18" s="23">
        <v>13500</v>
      </c>
      <c r="M18" s="25">
        <f t="shared" si="0"/>
        <v>0</v>
      </c>
      <c r="N18" t="s">
        <v>781</v>
      </c>
    </row>
    <row r="19" spans="1:14">
      <c r="A19" s="2">
        <v>17</v>
      </c>
      <c r="B19" s="7" t="s">
        <v>782</v>
      </c>
      <c r="C19" s="22" t="s">
        <v>84</v>
      </c>
      <c r="D19" s="22">
        <v>1996</v>
      </c>
      <c r="E19" s="22" t="s">
        <v>34</v>
      </c>
      <c r="F19" s="22" t="s">
        <v>825</v>
      </c>
      <c r="G19" s="22">
        <v>16700</v>
      </c>
      <c r="H19" s="22">
        <v>3</v>
      </c>
      <c r="I19" s="2" t="s">
        <v>26</v>
      </c>
      <c r="J19" s="23">
        <v>13500</v>
      </c>
      <c r="K19" s="24">
        <f t="shared" si="1"/>
        <v>2308500</v>
      </c>
      <c r="L19" s="23">
        <v>13500</v>
      </c>
      <c r="M19" s="25">
        <f t="shared" si="0"/>
        <v>0</v>
      </c>
      <c r="N19" t="s">
        <v>783</v>
      </c>
    </row>
    <row r="20" spans="1:14">
      <c r="A20" s="2">
        <v>18</v>
      </c>
      <c r="B20" s="7" t="s">
        <v>778</v>
      </c>
      <c r="C20" s="22" t="s">
        <v>84</v>
      </c>
      <c r="D20" s="22">
        <v>1991</v>
      </c>
      <c r="E20" s="22" t="s">
        <v>34</v>
      </c>
      <c r="F20" s="22" t="s">
        <v>825</v>
      </c>
      <c r="G20" s="22">
        <v>16700</v>
      </c>
      <c r="H20" s="22">
        <v>3</v>
      </c>
      <c r="I20" s="2" t="s">
        <v>26</v>
      </c>
      <c r="J20" s="23">
        <v>13500</v>
      </c>
      <c r="K20" s="24">
        <f t="shared" si="1"/>
        <v>2308500</v>
      </c>
      <c r="L20" s="23">
        <v>13500</v>
      </c>
      <c r="M20" s="25">
        <f t="shared" si="0"/>
        <v>0</v>
      </c>
      <c r="N20" t="s">
        <v>779</v>
      </c>
    </row>
    <row r="21" spans="1:14">
      <c r="A21" s="2">
        <v>19</v>
      </c>
      <c r="B21" s="7" t="s">
        <v>776</v>
      </c>
      <c r="C21" s="22" t="s">
        <v>84</v>
      </c>
      <c r="D21" s="22">
        <v>1997</v>
      </c>
      <c r="E21" s="22" t="s">
        <v>34</v>
      </c>
      <c r="F21" s="22" t="s">
        <v>825</v>
      </c>
      <c r="G21" s="22">
        <v>16700</v>
      </c>
      <c r="H21" s="22">
        <v>3</v>
      </c>
      <c r="I21" s="2" t="s">
        <v>26</v>
      </c>
      <c r="J21" s="23">
        <v>13900</v>
      </c>
      <c r="K21" s="24">
        <f t="shared" si="1"/>
        <v>2376900</v>
      </c>
      <c r="L21" s="23">
        <v>13900</v>
      </c>
      <c r="M21" s="25">
        <f t="shared" si="0"/>
        <v>0</v>
      </c>
      <c r="N21" t="s">
        <v>777</v>
      </c>
    </row>
    <row r="22" spans="1:14">
      <c r="A22" s="2">
        <v>20</v>
      </c>
      <c r="B22" s="7" t="s">
        <v>728</v>
      </c>
      <c r="C22" s="22" t="s">
        <v>120</v>
      </c>
      <c r="D22" s="22">
        <v>2004</v>
      </c>
      <c r="E22" s="22" t="s">
        <v>34</v>
      </c>
      <c r="F22" s="22" t="s">
        <v>819</v>
      </c>
      <c r="G22" s="22">
        <v>116509</v>
      </c>
      <c r="H22" s="22">
        <v>3</v>
      </c>
      <c r="I22" s="2" t="s">
        <v>67</v>
      </c>
      <c r="J22" s="23">
        <v>45000</v>
      </c>
      <c r="K22" s="24">
        <f t="shared" si="1"/>
        <v>7695000</v>
      </c>
      <c r="L22" s="23">
        <v>45000</v>
      </c>
      <c r="M22" s="25">
        <f t="shared" si="0"/>
        <v>0</v>
      </c>
      <c r="N22" t="s">
        <v>731</v>
      </c>
    </row>
    <row r="23" spans="1:14">
      <c r="A23" s="2">
        <v>21</v>
      </c>
      <c r="B23" s="7" t="s">
        <v>591</v>
      </c>
      <c r="C23" s="22" t="s">
        <v>89</v>
      </c>
      <c r="D23" s="22">
        <v>2005</v>
      </c>
      <c r="E23" s="22" t="s">
        <v>11</v>
      </c>
      <c r="F23" s="22" t="s">
        <v>829</v>
      </c>
      <c r="G23" s="22">
        <v>116264</v>
      </c>
      <c r="H23" s="22">
        <v>3</v>
      </c>
      <c r="I23" s="2" t="s">
        <v>15</v>
      </c>
      <c r="J23" s="23">
        <v>9600</v>
      </c>
      <c r="K23" s="24">
        <f t="shared" si="1"/>
        <v>1641600</v>
      </c>
      <c r="L23" s="23">
        <v>9600</v>
      </c>
      <c r="M23" s="25">
        <f t="shared" si="0"/>
        <v>0</v>
      </c>
      <c r="N23" t="s">
        <v>592</v>
      </c>
    </row>
    <row r="24" spans="1:14">
      <c r="A24" s="2">
        <v>22</v>
      </c>
      <c r="B24" s="7" t="s">
        <v>774</v>
      </c>
      <c r="C24" s="22" t="s">
        <v>84</v>
      </c>
      <c r="D24" s="22">
        <v>1999</v>
      </c>
      <c r="E24" s="22" t="s">
        <v>34</v>
      </c>
      <c r="F24" s="22" t="s">
        <v>825</v>
      </c>
      <c r="G24" s="22">
        <v>16700</v>
      </c>
      <c r="H24" s="22">
        <v>3</v>
      </c>
      <c r="I24" s="2" t="s">
        <v>26</v>
      </c>
      <c r="J24" s="23">
        <v>13500</v>
      </c>
      <c r="K24" s="24">
        <f t="shared" si="1"/>
        <v>2308500</v>
      </c>
      <c r="L24" s="23">
        <v>13500</v>
      </c>
      <c r="M24" s="25">
        <f t="shared" si="0"/>
        <v>0</v>
      </c>
      <c r="N24" t="s">
        <v>775</v>
      </c>
    </row>
    <row r="25" spans="1:14">
      <c r="A25" s="2">
        <v>23</v>
      </c>
      <c r="B25" s="7" t="s">
        <v>770</v>
      </c>
      <c r="C25" s="22" t="s">
        <v>84</v>
      </c>
      <c r="D25" s="22">
        <v>1996</v>
      </c>
      <c r="E25" s="22" t="s">
        <v>34</v>
      </c>
      <c r="F25" s="22" t="s">
        <v>825</v>
      </c>
      <c r="G25" s="22">
        <v>16700</v>
      </c>
      <c r="H25" s="22">
        <v>3</v>
      </c>
      <c r="I25" s="2" t="s">
        <v>26</v>
      </c>
      <c r="J25" s="23">
        <v>13500</v>
      </c>
      <c r="K25" s="24">
        <f t="shared" si="1"/>
        <v>2308500</v>
      </c>
      <c r="L25" s="23">
        <v>13500</v>
      </c>
      <c r="M25" s="25">
        <f t="shared" si="0"/>
        <v>0</v>
      </c>
      <c r="N25" t="s">
        <v>771</v>
      </c>
    </row>
    <row r="26" spans="1:14">
      <c r="A26" s="2">
        <v>24</v>
      </c>
      <c r="B26" s="7" t="s">
        <v>772</v>
      </c>
      <c r="C26" s="22" t="s">
        <v>84</v>
      </c>
      <c r="D26" s="22">
        <v>1997</v>
      </c>
      <c r="E26" s="22" t="s">
        <v>34</v>
      </c>
      <c r="F26" s="22" t="s">
        <v>825</v>
      </c>
      <c r="G26" s="22">
        <v>16700</v>
      </c>
      <c r="H26" s="22">
        <v>3</v>
      </c>
      <c r="I26" s="2" t="s">
        <v>26</v>
      </c>
      <c r="J26" s="23">
        <v>13500</v>
      </c>
      <c r="K26" s="24">
        <f t="shared" si="1"/>
        <v>2308500</v>
      </c>
      <c r="L26" s="23">
        <v>13500</v>
      </c>
      <c r="M26" s="25">
        <f t="shared" si="0"/>
        <v>0</v>
      </c>
      <c r="N26" t="s">
        <v>773</v>
      </c>
    </row>
    <row r="27" spans="1:14">
      <c r="A27" s="2">
        <v>25</v>
      </c>
      <c r="B27" s="7" t="s">
        <v>768</v>
      </c>
      <c r="C27" s="22" t="s">
        <v>748</v>
      </c>
      <c r="D27" s="22">
        <v>1993</v>
      </c>
      <c r="E27" s="22" t="s">
        <v>34</v>
      </c>
      <c r="F27" s="22" t="s">
        <v>825</v>
      </c>
      <c r="G27" s="22">
        <v>16710</v>
      </c>
      <c r="H27" s="22">
        <v>3</v>
      </c>
      <c r="I27" s="2" t="s">
        <v>26</v>
      </c>
      <c r="J27" s="23">
        <v>13500</v>
      </c>
      <c r="K27" s="24">
        <f t="shared" si="1"/>
        <v>2308500</v>
      </c>
      <c r="L27" s="23">
        <v>13500</v>
      </c>
      <c r="M27" s="25">
        <f t="shared" si="0"/>
        <v>0</v>
      </c>
      <c r="N27" t="s">
        <v>769</v>
      </c>
    </row>
    <row r="28" spans="1:14">
      <c r="A28" s="2">
        <v>26</v>
      </c>
      <c r="B28" s="7" t="s">
        <v>766</v>
      </c>
      <c r="C28" s="22" t="s">
        <v>171</v>
      </c>
      <c r="D28" s="22" t="s">
        <v>196</v>
      </c>
      <c r="E28" s="22" t="s">
        <v>34</v>
      </c>
      <c r="F28" s="22" t="s">
        <v>825</v>
      </c>
      <c r="G28" s="22">
        <v>114060</v>
      </c>
      <c r="H28" s="22">
        <v>3</v>
      </c>
      <c r="I28" s="2" t="s">
        <v>26</v>
      </c>
      <c r="J28" s="23">
        <v>13400</v>
      </c>
      <c r="K28" s="24">
        <f t="shared" si="1"/>
        <v>2291400</v>
      </c>
      <c r="L28" s="23">
        <v>13400</v>
      </c>
      <c r="M28" s="25">
        <f t="shared" si="0"/>
        <v>0</v>
      </c>
      <c r="N28" t="s">
        <v>767</v>
      </c>
    </row>
    <row r="29" spans="1:14">
      <c r="A29" s="2">
        <v>27</v>
      </c>
      <c r="B29" s="7" t="s">
        <v>593</v>
      </c>
      <c r="C29" s="22" t="s">
        <v>183</v>
      </c>
      <c r="D29" s="22">
        <v>1999</v>
      </c>
      <c r="E29" s="22" t="s">
        <v>34</v>
      </c>
      <c r="F29" s="22" t="s">
        <v>825</v>
      </c>
      <c r="G29" s="22">
        <v>16570</v>
      </c>
      <c r="H29" s="22">
        <v>3</v>
      </c>
      <c r="I29" s="2" t="s">
        <v>26</v>
      </c>
      <c r="J29" s="23">
        <v>10200</v>
      </c>
      <c r="K29" s="24">
        <f t="shared" si="1"/>
        <v>1744200</v>
      </c>
      <c r="L29" s="23">
        <v>10200</v>
      </c>
      <c r="M29" s="25">
        <f t="shared" si="0"/>
        <v>0</v>
      </c>
      <c r="N29" t="s">
        <v>595</v>
      </c>
    </row>
    <row r="30" spans="1:14">
      <c r="A30" s="2">
        <v>28</v>
      </c>
      <c r="B30" s="7" t="s">
        <v>600</v>
      </c>
      <c r="C30" s="22" t="s">
        <v>183</v>
      </c>
      <c r="D30" s="22">
        <v>1993</v>
      </c>
      <c r="E30" s="22" t="s">
        <v>34</v>
      </c>
      <c r="F30" s="22" t="s">
        <v>825</v>
      </c>
      <c r="G30" s="22">
        <v>16570</v>
      </c>
      <c r="H30" s="22">
        <v>3</v>
      </c>
      <c r="I30" s="2" t="s">
        <v>26</v>
      </c>
      <c r="J30" s="23">
        <v>9800</v>
      </c>
      <c r="K30" s="24">
        <f t="shared" si="1"/>
        <v>1675800</v>
      </c>
      <c r="L30" s="23">
        <v>9800</v>
      </c>
      <c r="M30" s="25">
        <f t="shared" si="0"/>
        <v>0</v>
      </c>
      <c r="N30" t="s">
        <v>602</v>
      </c>
    </row>
    <row r="31" spans="1:14">
      <c r="A31" s="2">
        <v>29</v>
      </c>
      <c r="B31" s="7" t="s">
        <v>598</v>
      </c>
      <c r="C31" s="22" t="s">
        <v>183</v>
      </c>
      <c r="D31" s="22">
        <v>1997</v>
      </c>
      <c r="E31" s="22" t="s">
        <v>34</v>
      </c>
      <c r="F31" s="22" t="s">
        <v>825</v>
      </c>
      <c r="G31" s="22">
        <v>16570</v>
      </c>
      <c r="H31" s="22">
        <v>3</v>
      </c>
      <c r="I31" s="2" t="s">
        <v>26</v>
      </c>
      <c r="J31" s="23">
        <v>10200</v>
      </c>
      <c r="K31" s="24">
        <f t="shared" si="1"/>
        <v>1744200</v>
      </c>
      <c r="L31" s="23">
        <v>10200</v>
      </c>
      <c r="M31" s="25">
        <f t="shared" si="0"/>
        <v>0</v>
      </c>
      <c r="N31" t="s">
        <v>599</v>
      </c>
    </row>
    <row r="32" spans="1:14">
      <c r="A32" s="2">
        <v>30</v>
      </c>
      <c r="B32" s="7" t="s">
        <v>588</v>
      </c>
      <c r="C32" s="22" t="s">
        <v>138</v>
      </c>
      <c r="D32" s="22">
        <v>1988</v>
      </c>
      <c r="E32" s="22" t="s">
        <v>11</v>
      </c>
      <c r="F32" s="22" t="s">
        <v>819</v>
      </c>
      <c r="G32" s="22">
        <v>18239</v>
      </c>
      <c r="H32" s="22" t="s">
        <v>228</v>
      </c>
      <c r="I32" s="2" t="s">
        <v>67</v>
      </c>
      <c r="J32" s="23">
        <v>24200</v>
      </c>
      <c r="K32" s="24">
        <f t="shared" si="1"/>
        <v>4138200</v>
      </c>
      <c r="L32" s="23">
        <v>24200</v>
      </c>
      <c r="M32" s="25">
        <f t="shared" si="0"/>
        <v>0</v>
      </c>
      <c r="N32" t="s">
        <v>590</v>
      </c>
    </row>
    <row r="33" spans="1:14">
      <c r="A33" s="2">
        <v>31</v>
      </c>
      <c r="B33" s="7" t="s">
        <v>596</v>
      </c>
      <c r="C33" s="22" t="s">
        <v>150</v>
      </c>
      <c r="D33" s="22">
        <v>2002</v>
      </c>
      <c r="E33" s="22" t="s">
        <v>34</v>
      </c>
      <c r="F33" s="22" t="s">
        <v>825</v>
      </c>
      <c r="G33" s="22">
        <v>16600</v>
      </c>
      <c r="H33" s="22">
        <v>3</v>
      </c>
      <c r="I33" s="2" t="s">
        <v>26</v>
      </c>
      <c r="J33" s="23">
        <v>10900</v>
      </c>
      <c r="K33" s="24">
        <f t="shared" si="1"/>
        <v>1863900</v>
      </c>
      <c r="L33" s="23">
        <v>10900</v>
      </c>
      <c r="M33" s="25">
        <f t="shared" si="0"/>
        <v>0</v>
      </c>
      <c r="N33" t="s">
        <v>597</v>
      </c>
    </row>
    <row r="34" spans="1:14">
      <c r="A34" s="2">
        <v>32</v>
      </c>
      <c r="B34" s="7" t="s">
        <v>764</v>
      </c>
      <c r="C34" s="22" t="s">
        <v>109</v>
      </c>
      <c r="D34" s="22">
        <v>1999</v>
      </c>
      <c r="E34" s="22" t="s">
        <v>34</v>
      </c>
      <c r="F34" s="22" t="s">
        <v>827</v>
      </c>
      <c r="G34" s="22">
        <v>16622</v>
      </c>
      <c r="H34" s="22">
        <v>3</v>
      </c>
      <c r="I34" s="2" t="s">
        <v>67</v>
      </c>
      <c r="J34" s="23">
        <v>12500</v>
      </c>
      <c r="K34" s="24">
        <f t="shared" si="1"/>
        <v>2137500</v>
      </c>
      <c r="L34" s="23">
        <v>12500</v>
      </c>
      <c r="M34" s="25">
        <f t="shared" si="0"/>
        <v>0</v>
      </c>
      <c r="N34" t="s">
        <v>765</v>
      </c>
    </row>
    <row r="35" spans="1:14">
      <c r="A35" s="2">
        <v>33</v>
      </c>
      <c r="B35" s="7" t="s">
        <v>762</v>
      </c>
      <c r="C35" s="22" t="s">
        <v>138</v>
      </c>
      <c r="D35" s="22">
        <v>1993</v>
      </c>
      <c r="E35" s="22" t="s">
        <v>11</v>
      </c>
      <c r="F35" s="22" t="s">
        <v>819</v>
      </c>
      <c r="G35" s="22">
        <v>18239</v>
      </c>
      <c r="H35" s="22" t="s">
        <v>228</v>
      </c>
      <c r="I35" s="2" t="s">
        <v>67</v>
      </c>
      <c r="J35" s="23">
        <v>24200</v>
      </c>
      <c r="K35" s="24">
        <f t="shared" si="1"/>
        <v>4138200</v>
      </c>
      <c r="L35" s="23">
        <v>24200</v>
      </c>
      <c r="M35" s="25">
        <f t="shared" si="0"/>
        <v>0</v>
      </c>
      <c r="N35" t="s">
        <v>763</v>
      </c>
    </row>
    <row r="36" spans="1:14">
      <c r="A36" s="2">
        <v>34</v>
      </c>
      <c r="B36" s="7" t="s">
        <v>758</v>
      </c>
      <c r="C36" s="22" t="s">
        <v>183</v>
      </c>
      <c r="D36" s="22">
        <v>2001</v>
      </c>
      <c r="E36" s="22" t="s">
        <v>34</v>
      </c>
      <c r="F36" s="22" t="s">
        <v>825</v>
      </c>
      <c r="G36" s="22">
        <v>16570</v>
      </c>
      <c r="H36" s="22">
        <v>3</v>
      </c>
      <c r="I36" s="2" t="s">
        <v>26</v>
      </c>
      <c r="J36" s="23">
        <v>9800</v>
      </c>
      <c r="K36" s="24">
        <f t="shared" si="1"/>
        <v>1675800</v>
      </c>
      <c r="L36" s="23">
        <v>9800</v>
      </c>
      <c r="M36" s="25">
        <f t="shared" si="0"/>
        <v>0</v>
      </c>
      <c r="N36" t="s">
        <v>759</v>
      </c>
    </row>
    <row r="37" spans="1:14">
      <c r="A37" s="2">
        <v>35</v>
      </c>
      <c r="B37" s="7" t="s">
        <v>760</v>
      </c>
      <c r="C37" s="22" t="s">
        <v>150</v>
      </c>
      <c r="D37" s="22">
        <v>1996</v>
      </c>
      <c r="E37" s="22" t="s">
        <v>34</v>
      </c>
      <c r="F37" s="22" t="s">
        <v>825</v>
      </c>
      <c r="G37" s="22">
        <v>16600</v>
      </c>
      <c r="H37" s="22">
        <v>3</v>
      </c>
      <c r="I37" s="2" t="s">
        <v>26</v>
      </c>
      <c r="J37" s="23">
        <v>10500</v>
      </c>
      <c r="K37" s="24">
        <f t="shared" si="1"/>
        <v>1795500</v>
      </c>
      <c r="L37" s="23">
        <v>10500</v>
      </c>
      <c r="M37" s="25">
        <f t="shared" si="0"/>
        <v>0</v>
      </c>
      <c r="N37" t="s">
        <v>761</v>
      </c>
    </row>
    <row r="38" spans="1:14">
      <c r="A38" s="2">
        <v>36</v>
      </c>
      <c r="B38" s="7" t="s">
        <v>755</v>
      </c>
      <c r="C38" s="22" t="s">
        <v>102</v>
      </c>
      <c r="D38" s="22">
        <v>2008</v>
      </c>
      <c r="E38" s="22" t="s">
        <v>104</v>
      </c>
      <c r="F38" s="22" t="s">
        <v>829</v>
      </c>
      <c r="G38" s="22">
        <v>115234</v>
      </c>
      <c r="H38" s="22">
        <v>3</v>
      </c>
      <c r="I38" s="2" t="s">
        <v>26</v>
      </c>
      <c r="J38" s="23">
        <v>9200</v>
      </c>
      <c r="K38" s="24">
        <f t="shared" si="1"/>
        <v>1573200</v>
      </c>
      <c r="L38" s="23">
        <v>9200</v>
      </c>
      <c r="M38" s="25">
        <f t="shared" si="0"/>
        <v>0</v>
      </c>
      <c r="N38" t="s">
        <v>757</v>
      </c>
    </row>
    <row r="39" spans="1:14">
      <c r="A39" s="2">
        <v>37</v>
      </c>
      <c r="B39" s="7" t="s">
        <v>753</v>
      </c>
      <c r="C39" s="22" t="s">
        <v>84</v>
      </c>
      <c r="D39" s="22">
        <v>1996</v>
      </c>
      <c r="E39" s="22" t="s">
        <v>34</v>
      </c>
      <c r="F39" s="22" t="s">
        <v>825</v>
      </c>
      <c r="G39" s="22">
        <v>16700</v>
      </c>
      <c r="H39" s="22">
        <v>3</v>
      </c>
      <c r="I39" s="2" t="s">
        <v>26</v>
      </c>
      <c r="J39" s="23">
        <v>13500</v>
      </c>
      <c r="K39" s="24">
        <f t="shared" si="1"/>
        <v>2308500</v>
      </c>
      <c r="L39" s="23">
        <v>13500</v>
      </c>
      <c r="M39" s="25">
        <f t="shared" si="0"/>
        <v>0</v>
      </c>
      <c r="N39" t="s">
        <v>754</v>
      </c>
    </row>
    <row r="40" spans="1:14">
      <c r="A40" s="2">
        <v>38</v>
      </c>
      <c r="B40" s="7" t="s">
        <v>751</v>
      </c>
      <c r="C40" s="22" t="s">
        <v>84</v>
      </c>
      <c r="D40" s="22">
        <v>1991</v>
      </c>
      <c r="E40" s="22" t="s">
        <v>34</v>
      </c>
      <c r="F40" s="22" t="s">
        <v>825</v>
      </c>
      <c r="G40" s="22">
        <v>16700</v>
      </c>
      <c r="H40" s="22">
        <v>3</v>
      </c>
      <c r="I40" s="2" t="s">
        <v>26</v>
      </c>
      <c r="J40" s="23">
        <v>13500</v>
      </c>
      <c r="K40" s="24">
        <f t="shared" si="1"/>
        <v>2308500</v>
      </c>
      <c r="L40" s="23">
        <v>13500</v>
      </c>
      <c r="M40" s="25">
        <f t="shared" si="0"/>
        <v>0</v>
      </c>
      <c r="N40" t="s">
        <v>752</v>
      </c>
    </row>
    <row r="41" spans="1:14">
      <c r="A41" s="2">
        <v>39</v>
      </c>
      <c r="B41" s="7" t="s">
        <v>747</v>
      </c>
      <c r="C41" s="22" t="s">
        <v>748</v>
      </c>
      <c r="D41" s="22">
        <v>1990</v>
      </c>
      <c r="E41" s="22" t="s">
        <v>34</v>
      </c>
      <c r="F41" s="22" t="s">
        <v>825</v>
      </c>
      <c r="G41" s="22">
        <v>16710</v>
      </c>
      <c r="H41" s="22">
        <v>3</v>
      </c>
      <c r="I41" s="2" t="s">
        <v>26</v>
      </c>
      <c r="J41" s="23">
        <v>13500</v>
      </c>
      <c r="K41" s="24">
        <f t="shared" si="1"/>
        <v>2308500</v>
      </c>
      <c r="L41" s="23">
        <v>13500</v>
      </c>
      <c r="M41" s="25">
        <f t="shared" si="0"/>
        <v>0</v>
      </c>
      <c r="N41" t="s">
        <v>750</v>
      </c>
    </row>
    <row r="42" spans="1:14">
      <c r="A42" s="2">
        <v>40</v>
      </c>
      <c r="B42" s="7" t="s">
        <v>586</v>
      </c>
      <c r="C42" s="22" t="s">
        <v>95</v>
      </c>
      <c r="D42" s="22">
        <v>2007</v>
      </c>
      <c r="E42" s="22" t="s">
        <v>97</v>
      </c>
      <c r="F42" s="22" t="s">
        <v>825</v>
      </c>
      <c r="G42" s="22">
        <v>116660</v>
      </c>
      <c r="H42" s="22">
        <v>3</v>
      </c>
      <c r="I42" s="2" t="s">
        <v>26</v>
      </c>
      <c r="J42" s="23">
        <v>14000</v>
      </c>
      <c r="K42" s="24">
        <f t="shared" si="1"/>
        <v>2394000</v>
      </c>
      <c r="L42" s="23">
        <v>14000</v>
      </c>
      <c r="M42" s="25">
        <f t="shared" si="0"/>
        <v>0</v>
      </c>
      <c r="N42" t="s">
        <v>587</v>
      </c>
    </row>
    <row r="43" spans="1:14">
      <c r="A43" s="2">
        <v>41</v>
      </c>
      <c r="B43" s="7" t="s">
        <v>744</v>
      </c>
      <c r="C43" s="22" t="s">
        <v>171</v>
      </c>
      <c r="D43" s="22" t="s">
        <v>196</v>
      </c>
      <c r="E43" s="22" t="s">
        <v>34</v>
      </c>
      <c r="F43" s="22" t="s">
        <v>832</v>
      </c>
      <c r="G43" s="22">
        <v>16618</v>
      </c>
      <c r="H43" s="22">
        <v>3</v>
      </c>
      <c r="I43" s="2" t="s">
        <v>26</v>
      </c>
      <c r="J43" s="23">
        <v>29500</v>
      </c>
      <c r="K43" s="24">
        <f t="shared" si="1"/>
        <v>5044500</v>
      </c>
      <c r="L43" s="23">
        <v>29500</v>
      </c>
      <c r="M43" s="25">
        <f t="shared" si="0"/>
        <v>0</v>
      </c>
      <c r="N43" t="s">
        <v>746</v>
      </c>
    </row>
    <row r="44" spans="1:14">
      <c r="A44" s="2">
        <v>42</v>
      </c>
      <c r="B44" s="7" t="s">
        <v>715</v>
      </c>
      <c r="C44" s="22" t="s">
        <v>171</v>
      </c>
      <c r="D44" s="22" t="s">
        <v>196</v>
      </c>
      <c r="E44" s="22" t="s">
        <v>34</v>
      </c>
      <c r="F44" s="22" t="s">
        <v>825</v>
      </c>
      <c r="G44" s="22">
        <v>116610</v>
      </c>
      <c r="H44" s="22">
        <v>3</v>
      </c>
      <c r="I44" s="2" t="s">
        <v>26</v>
      </c>
      <c r="J44" s="23">
        <v>13500</v>
      </c>
      <c r="K44" s="24">
        <f t="shared" si="1"/>
        <v>2308500</v>
      </c>
      <c r="L44" s="23">
        <v>13500</v>
      </c>
      <c r="M44" s="25">
        <f t="shared" si="0"/>
        <v>0</v>
      </c>
      <c r="N44" t="s">
        <v>716</v>
      </c>
    </row>
    <row r="45" spans="1:14">
      <c r="A45" s="2">
        <v>43</v>
      </c>
      <c r="B45" s="7" t="s">
        <v>740</v>
      </c>
      <c r="C45" s="22" t="s">
        <v>171</v>
      </c>
      <c r="D45" s="22">
        <v>2005</v>
      </c>
      <c r="E45" s="22" t="s">
        <v>34</v>
      </c>
      <c r="F45" s="22" t="s">
        <v>832</v>
      </c>
      <c r="G45" s="22" t="s">
        <v>741</v>
      </c>
      <c r="H45" s="22">
        <v>3</v>
      </c>
      <c r="I45" s="2" t="s">
        <v>67</v>
      </c>
      <c r="J45" s="23">
        <v>38000</v>
      </c>
      <c r="K45" s="24">
        <f t="shared" si="1"/>
        <v>6498000</v>
      </c>
      <c r="L45" s="23">
        <v>38000</v>
      </c>
      <c r="M45" s="25">
        <f t="shared" si="0"/>
        <v>0</v>
      </c>
      <c r="N45" t="s">
        <v>743</v>
      </c>
    </row>
    <row r="46" spans="1:14">
      <c r="A46" s="2">
        <v>44</v>
      </c>
      <c r="B46" s="7" t="s">
        <v>736</v>
      </c>
      <c r="C46" s="22" t="s">
        <v>360</v>
      </c>
      <c r="D46" s="22">
        <v>1979</v>
      </c>
      <c r="E46" s="22" t="s">
        <v>11</v>
      </c>
      <c r="F46" s="22" t="s">
        <v>819</v>
      </c>
      <c r="G46" s="22">
        <v>19019</v>
      </c>
      <c r="H46" s="22">
        <v>3</v>
      </c>
      <c r="I46" s="2" t="s">
        <v>52</v>
      </c>
      <c r="J46" s="23">
        <v>28900</v>
      </c>
      <c r="K46" s="24">
        <f t="shared" si="1"/>
        <v>4941900</v>
      </c>
      <c r="L46" s="23">
        <v>28900</v>
      </c>
      <c r="M46" s="25">
        <f t="shared" si="0"/>
        <v>0</v>
      </c>
      <c r="N46" t="s">
        <v>739</v>
      </c>
    </row>
    <row r="47" spans="1:14">
      <c r="A47" s="2">
        <v>45</v>
      </c>
      <c r="B47" s="7" t="s">
        <v>732</v>
      </c>
      <c r="C47" s="22" t="s">
        <v>171</v>
      </c>
      <c r="D47" s="22">
        <v>2000</v>
      </c>
      <c r="E47" s="22" t="s">
        <v>34</v>
      </c>
      <c r="F47" s="22" t="s">
        <v>825</v>
      </c>
      <c r="G47" s="22">
        <v>16610</v>
      </c>
      <c r="H47" s="22">
        <v>3</v>
      </c>
      <c r="I47" s="2" t="s">
        <v>26</v>
      </c>
      <c r="J47" s="23">
        <v>10000</v>
      </c>
      <c r="K47" s="24">
        <f t="shared" si="1"/>
        <v>1710000</v>
      </c>
      <c r="L47" s="23">
        <v>10000</v>
      </c>
      <c r="M47" s="25">
        <f t="shared" si="0"/>
        <v>0</v>
      </c>
      <c r="N47" t="s">
        <v>733</v>
      </c>
    </row>
    <row r="48" spans="1:14">
      <c r="A48" s="2">
        <v>46</v>
      </c>
      <c r="B48" s="7" t="s">
        <v>734</v>
      </c>
      <c r="C48" s="22" t="s">
        <v>138</v>
      </c>
      <c r="D48" s="22">
        <v>1991</v>
      </c>
      <c r="E48" s="22" t="s">
        <v>11</v>
      </c>
      <c r="F48" s="22" t="s">
        <v>819</v>
      </c>
      <c r="G48" s="22">
        <v>18239</v>
      </c>
      <c r="H48" s="22" t="s">
        <v>228</v>
      </c>
      <c r="I48" s="2" t="s">
        <v>29</v>
      </c>
      <c r="J48" s="23">
        <v>24200</v>
      </c>
      <c r="K48" s="24">
        <f t="shared" si="1"/>
        <v>4138200</v>
      </c>
      <c r="L48" s="23">
        <v>24200</v>
      </c>
      <c r="M48" s="25">
        <f t="shared" si="0"/>
        <v>0</v>
      </c>
      <c r="N48" t="s">
        <v>735</v>
      </c>
    </row>
    <row r="49" spans="1:14">
      <c r="A49" s="2">
        <v>47</v>
      </c>
      <c r="B49" s="7" t="s">
        <v>708</v>
      </c>
      <c r="C49" s="22" t="s">
        <v>109</v>
      </c>
      <c r="D49" s="22">
        <v>2005</v>
      </c>
      <c r="E49" s="22" t="s">
        <v>34</v>
      </c>
      <c r="F49" s="22" t="s">
        <v>832</v>
      </c>
      <c r="G49" s="22">
        <v>16628</v>
      </c>
      <c r="H49" s="22">
        <v>3</v>
      </c>
      <c r="I49" s="2" t="s">
        <v>15</v>
      </c>
      <c r="J49" s="23">
        <v>27500</v>
      </c>
      <c r="K49" s="24">
        <f t="shared" si="1"/>
        <v>4702500</v>
      </c>
      <c r="L49" s="23">
        <v>27500</v>
      </c>
      <c r="M49" s="25">
        <f t="shared" si="0"/>
        <v>0</v>
      </c>
      <c r="N49" t="s">
        <v>710</v>
      </c>
    </row>
    <row r="50" spans="1:14">
      <c r="A50" s="2">
        <v>48</v>
      </c>
      <c r="B50" s="7" t="s">
        <v>713</v>
      </c>
      <c r="C50" s="22" t="s">
        <v>95</v>
      </c>
      <c r="D50" s="22">
        <v>2010</v>
      </c>
      <c r="E50" s="22" t="s">
        <v>97</v>
      </c>
      <c r="F50" s="22" t="s">
        <v>825</v>
      </c>
      <c r="G50" s="22">
        <v>116660</v>
      </c>
      <c r="H50" s="22">
        <v>3</v>
      </c>
      <c r="I50" s="2" t="s">
        <v>26</v>
      </c>
      <c r="J50" s="23">
        <v>14500</v>
      </c>
      <c r="K50" s="24">
        <f t="shared" si="1"/>
        <v>2479500</v>
      </c>
      <c r="L50" s="23">
        <v>14500</v>
      </c>
      <c r="M50" s="25">
        <f t="shared" si="0"/>
        <v>0</v>
      </c>
      <c r="N50" t="s">
        <v>714</v>
      </c>
    </row>
    <row r="51" spans="1:14">
      <c r="A51" s="2">
        <v>49</v>
      </c>
      <c r="B51" s="7" t="s">
        <v>726</v>
      </c>
      <c r="C51" s="22" t="s">
        <v>109</v>
      </c>
      <c r="D51" s="22" t="s">
        <v>196</v>
      </c>
      <c r="E51" s="22" t="s">
        <v>543</v>
      </c>
      <c r="F51" s="22" t="s">
        <v>827</v>
      </c>
      <c r="G51" s="22">
        <v>168622</v>
      </c>
      <c r="H51" s="22">
        <v>3</v>
      </c>
      <c r="I51" s="2" t="s">
        <v>15</v>
      </c>
      <c r="J51" s="23">
        <v>8900</v>
      </c>
      <c r="K51" s="24">
        <f t="shared" si="1"/>
        <v>1521900</v>
      </c>
      <c r="L51" s="23">
        <v>8900</v>
      </c>
      <c r="M51" s="25">
        <f t="shared" si="0"/>
        <v>0</v>
      </c>
      <c r="N51" t="s">
        <v>727</v>
      </c>
    </row>
    <row r="52" spans="1:14">
      <c r="A52" s="2">
        <v>50</v>
      </c>
      <c r="B52" s="7" t="s">
        <v>711</v>
      </c>
      <c r="C52" s="22" t="s">
        <v>171</v>
      </c>
      <c r="D52" s="22">
        <v>2004</v>
      </c>
      <c r="E52" s="22" t="s">
        <v>34</v>
      </c>
      <c r="F52" s="22" t="s">
        <v>832</v>
      </c>
      <c r="G52" s="22">
        <v>16528</v>
      </c>
      <c r="H52" s="22">
        <v>3</v>
      </c>
      <c r="I52" s="2" t="s">
        <v>26</v>
      </c>
      <c r="J52" s="23">
        <v>9900</v>
      </c>
      <c r="K52" s="24">
        <f t="shared" si="1"/>
        <v>1692900</v>
      </c>
      <c r="L52" s="23">
        <v>9900</v>
      </c>
      <c r="M52" s="25">
        <f t="shared" si="0"/>
        <v>0</v>
      </c>
      <c r="N52" t="s">
        <v>712</v>
      </c>
    </row>
    <row r="53" spans="1:14">
      <c r="A53" s="2">
        <v>51</v>
      </c>
      <c r="B53" s="7" t="s">
        <v>704</v>
      </c>
      <c r="C53" s="22" t="s">
        <v>171</v>
      </c>
      <c r="D53" s="22" t="s">
        <v>196</v>
      </c>
      <c r="E53" s="22" t="s">
        <v>34</v>
      </c>
      <c r="F53" s="22" t="s">
        <v>825</v>
      </c>
      <c r="G53" s="22">
        <v>16610</v>
      </c>
      <c r="H53" s="22">
        <v>3</v>
      </c>
      <c r="I53" s="2" t="s">
        <v>26</v>
      </c>
      <c r="J53" s="23">
        <v>10000</v>
      </c>
      <c r="K53" s="24">
        <f t="shared" si="1"/>
        <v>1710000</v>
      </c>
      <c r="L53" s="23">
        <v>10000</v>
      </c>
      <c r="M53" s="25">
        <f t="shared" si="0"/>
        <v>0</v>
      </c>
      <c r="N53" t="s">
        <v>705</v>
      </c>
    </row>
    <row r="54" spans="1:14">
      <c r="A54" s="2">
        <v>52</v>
      </c>
      <c r="B54" s="7" t="s">
        <v>724</v>
      </c>
      <c r="C54" s="22" t="s">
        <v>171</v>
      </c>
      <c r="D54" s="22">
        <v>1995</v>
      </c>
      <c r="E54" s="22" t="s">
        <v>34</v>
      </c>
      <c r="F54" s="22" t="s">
        <v>825</v>
      </c>
      <c r="G54" s="22">
        <v>16610</v>
      </c>
      <c r="H54" s="22">
        <v>3</v>
      </c>
      <c r="I54" s="2" t="s">
        <v>26</v>
      </c>
      <c r="J54" s="23">
        <v>10000</v>
      </c>
      <c r="K54" s="24">
        <f t="shared" si="1"/>
        <v>1710000</v>
      </c>
      <c r="L54" s="23">
        <v>10000</v>
      </c>
      <c r="M54" s="25">
        <f t="shared" si="0"/>
        <v>0</v>
      </c>
      <c r="N54" t="s">
        <v>725</v>
      </c>
    </row>
    <row r="55" spans="1:14">
      <c r="A55" s="2">
        <v>53</v>
      </c>
      <c r="B55" s="7" t="s">
        <v>722</v>
      </c>
      <c r="C55" s="22" t="s">
        <v>150</v>
      </c>
      <c r="D55" s="22">
        <v>2000</v>
      </c>
      <c r="E55" s="22" t="s">
        <v>34</v>
      </c>
      <c r="F55" s="22" t="s">
        <v>825</v>
      </c>
      <c r="G55" s="22">
        <v>16600</v>
      </c>
      <c r="H55" s="22">
        <v>3</v>
      </c>
      <c r="I55" s="2" t="s">
        <v>26</v>
      </c>
      <c r="J55" s="23">
        <v>10500</v>
      </c>
      <c r="K55" s="24">
        <f t="shared" si="1"/>
        <v>1795500</v>
      </c>
      <c r="L55" s="23">
        <v>10500</v>
      </c>
      <c r="M55" s="25">
        <f t="shared" si="0"/>
        <v>0</v>
      </c>
      <c r="N55" t="s">
        <v>723</v>
      </c>
    </row>
    <row r="56" spans="1:14">
      <c r="A56" s="2">
        <v>54</v>
      </c>
      <c r="B56" s="7" t="s">
        <v>720</v>
      </c>
      <c r="C56" s="22" t="s">
        <v>150</v>
      </c>
      <c r="D56" s="22">
        <v>2001</v>
      </c>
      <c r="E56" s="22" t="s">
        <v>34</v>
      </c>
      <c r="F56" s="22" t="s">
        <v>825</v>
      </c>
      <c r="G56" s="22">
        <v>16600</v>
      </c>
      <c r="H56" s="22">
        <v>3</v>
      </c>
      <c r="I56" s="2" t="s">
        <v>26</v>
      </c>
      <c r="J56" s="23">
        <v>10600</v>
      </c>
      <c r="K56" s="24">
        <f t="shared" si="1"/>
        <v>1812600</v>
      </c>
      <c r="L56" s="23">
        <v>10600</v>
      </c>
      <c r="M56" s="25">
        <f t="shared" si="0"/>
        <v>0</v>
      </c>
      <c r="N56" t="s">
        <v>721</v>
      </c>
    </row>
    <row r="57" spans="1:14">
      <c r="A57" s="2">
        <v>55</v>
      </c>
      <c r="B57" s="7" t="s">
        <v>706</v>
      </c>
      <c r="C57" s="22" t="s">
        <v>183</v>
      </c>
      <c r="D57" s="22">
        <v>1993</v>
      </c>
      <c r="E57" s="22" t="s">
        <v>34</v>
      </c>
      <c r="F57" s="22" t="s">
        <v>825</v>
      </c>
      <c r="G57" s="22">
        <v>16570</v>
      </c>
      <c r="H57" s="22">
        <v>3</v>
      </c>
      <c r="I57" s="2" t="s">
        <v>26</v>
      </c>
      <c r="J57" s="23">
        <v>9500</v>
      </c>
      <c r="K57" s="24">
        <f t="shared" si="1"/>
        <v>1624500</v>
      </c>
      <c r="L57" s="23">
        <v>9500</v>
      </c>
      <c r="M57" s="25">
        <f t="shared" si="0"/>
        <v>0</v>
      </c>
      <c r="N57" t="s">
        <v>707</v>
      </c>
    </row>
    <row r="58" spans="1:14">
      <c r="A58" s="2">
        <v>56</v>
      </c>
      <c r="B58" s="7" t="s">
        <v>717</v>
      </c>
      <c r="C58" s="22" t="s">
        <v>183</v>
      </c>
      <c r="D58" s="22">
        <v>2005</v>
      </c>
      <c r="E58" s="22" t="s">
        <v>34</v>
      </c>
      <c r="F58" s="22" t="s">
        <v>825</v>
      </c>
      <c r="G58" s="22" t="s">
        <v>718</v>
      </c>
      <c r="H58" s="22">
        <v>3</v>
      </c>
      <c r="I58" s="2" t="s">
        <v>26</v>
      </c>
      <c r="J58" s="23">
        <v>9500</v>
      </c>
      <c r="K58" s="24">
        <f t="shared" si="1"/>
        <v>1624500</v>
      </c>
      <c r="L58" s="23">
        <v>9500</v>
      </c>
      <c r="M58" s="25">
        <f t="shared" si="0"/>
        <v>0</v>
      </c>
      <c r="N58" t="s">
        <v>719</v>
      </c>
    </row>
    <row r="59" spans="1:14">
      <c r="A59" s="2">
        <v>57</v>
      </c>
      <c r="B59" s="7" t="s">
        <v>479</v>
      </c>
      <c r="C59" s="22" t="s">
        <v>150</v>
      </c>
      <c r="D59" s="22">
        <v>2006</v>
      </c>
      <c r="E59" s="22" t="s">
        <v>34</v>
      </c>
      <c r="F59" s="22" t="s">
        <v>825</v>
      </c>
      <c r="G59" s="22">
        <v>14060</v>
      </c>
      <c r="H59" s="22">
        <v>3</v>
      </c>
      <c r="I59" s="2" t="s">
        <v>26</v>
      </c>
      <c r="J59" s="23">
        <v>10600</v>
      </c>
      <c r="K59" s="24">
        <f t="shared" si="1"/>
        <v>1812600</v>
      </c>
      <c r="L59" s="23">
        <v>10600</v>
      </c>
      <c r="M59" s="25">
        <f t="shared" si="0"/>
        <v>0</v>
      </c>
      <c r="N59" t="s">
        <v>480</v>
      </c>
    </row>
    <row r="60" spans="1:14">
      <c r="A60" s="2">
        <v>58</v>
      </c>
      <c r="B60" s="7" t="s">
        <v>632</v>
      </c>
      <c r="C60" s="22" t="s">
        <v>120</v>
      </c>
      <c r="D60" s="22">
        <v>1996</v>
      </c>
      <c r="E60" s="22" t="s">
        <v>34</v>
      </c>
      <c r="F60" s="22" t="s">
        <v>832</v>
      </c>
      <c r="G60" s="22">
        <v>16518</v>
      </c>
      <c r="H60" s="22" t="s">
        <v>36</v>
      </c>
      <c r="I60" s="2" t="s">
        <v>15</v>
      </c>
      <c r="J60" s="23">
        <v>31000</v>
      </c>
      <c r="K60" s="24">
        <f t="shared" si="1"/>
        <v>5301000</v>
      </c>
      <c r="L60" s="23">
        <v>31000</v>
      </c>
      <c r="M60" s="25">
        <f t="shared" si="0"/>
        <v>0</v>
      </c>
      <c r="N60" t="s">
        <v>633</v>
      </c>
    </row>
    <row r="61" spans="1:14">
      <c r="A61" s="2">
        <v>59</v>
      </c>
      <c r="B61" s="7" t="s">
        <v>477</v>
      </c>
      <c r="C61" s="22" t="s">
        <v>171</v>
      </c>
      <c r="D61" s="22">
        <v>2001</v>
      </c>
      <c r="E61" s="22" t="s">
        <v>34</v>
      </c>
      <c r="F61" s="22" t="s">
        <v>825</v>
      </c>
      <c r="G61" s="22">
        <v>14060</v>
      </c>
      <c r="H61" s="22">
        <v>3</v>
      </c>
      <c r="I61" s="2" t="s">
        <v>26</v>
      </c>
      <c r="J61" s="23">
        <v>9500</v>
      </c>
      <c r="K61" s="24">
        <f t="shared" si="1"/>
        <v>1624500</v>
      </c>
      <c r="L61" s="23">
        <v>9500</v>
      </c>
      <c r="M61" s="25">
        <f t="shared" si="0"/>
        <v>0</v>
      </c>
      <c r="N61" t="s">
        <v>478</v>
      </c>
    </row>
    <row r="62" spans="1:14">
      <c r="A62" s="2">
        <v>60</v>
      </c>
      <c r="B62" s="7" t="s">
        <v>475</v>
      </c>
      <c r="C62" s="22" t="s">
        <v>150</v>
      </c>
      <c r="D62" s="22">
        <v>2004</v>
      </c>
      <c r="E62" s="22" t="s">
        <v>34</v>
      </c>
      <c r="F62" s="22" t="s">
        <v>828</v>
      </c>
      <c r="G62" s="22">
        <v>16613</v>
      </c>
      <c r="H62" s="22">
        <v>3</v>
      </c>
      <c r="I62" s="2" t="s">
        <v>26</v>
      </c>
      <c r="J62" s="23">
        <v>10600</v>
      </c>
      <c r="K62" s="24">
        <f t="shared" si="1"/>
        <v>1812600</v>
      </c>
      <c r="L62" s="23">
        <v>10600</v>
      </c>
      <c r="M62" s="25">
        <f t="shared" si="0"/>
        <v>0</v>
      </c>
      <c r="N62" t="s">
        <v>476</v>
      </c>
    </row>
    <row r="63" spans="1:14">
      <c r="A63" s="2">
        <v>61</v>
      </c>
      <c r="B63" s="7" t="s">
        <v>630</v>
      </c>
      <c r="C63" s="22" t="s">
        <v>89</v>
      </c>
      <c r="D63" s="22">
        <v>1995</v>
      </c>
      <c r="E63" s="22" t="s">
        <v>11</v>
      </c>
      <c r="F63" s="22" t="s">
        <v>829</v>
      </c>
      <c r="G63" s="22">
        <v>16234</v>
      </c>
      <c r="H63" s="22">
        <v>5</v>
      </c>
      <c r="I63" s="2" t="s">
        <v>67</v>
      </c>
      <c r="J63" s="23">
        <v>7500</v>
      </c>
      <c r="K63" s="24">
        <f t="shared" si="1"/>
        <v>1282500</v>
      </c>
      <c r="L63" s="23">
        <v>7500</v>
      </c>
      <c r="M63" s="25">
        <f t="shared" si="0"/>
        <v>0</v>
      </c>
      <c r="N63" t="s">
        <v>631</v>
      </c>
    </row>
    <row r="64" spans="1:14">
      <c r="A64" s="2">
        <v>62</v>
      </c>
      <c r="B64" s="7" t="s">
        <v>626</v>
      </c>
      <c r="C64" s="22" t="s">
        <v>89</v>
      </c>
      <c r="D64" s="22">
        <v>2007</v>
      </c>
      <c r="E64" s="22" t="s">
        <v>11</v>
      </c>
      <c r="F64" s="22" t="s">
        <v>825</v>
      </c>
      <c r="G64" s="22">
        <v>116200</v>
      </c>
      <c r="H64" s="22">
        <v>3</v>
      </c>
      <c r="I64" s="2" t="s">
        <v>15</v>
      </c>
      <c r="J64" s="23">
        <v>8000</v>
      </c>
      <c r="K64" s="24">
        <f t="shared" si="1"/>
        <v>1368000</v>
      </c>
      <c r="L64" s="23">
        <v>8000</v>
      </c>
      <c r="M64" s="25">
        <f t="shared" si="0"/>
        <v>0</v>
      </c>
      <c r="N64" t="s">
        <v>627</v>
      </c>
    </row>
    <row r="65" spans="1:14">
      <c r="A65" s="2">
        <v>63</v>
      </c>
      <c r="B65" s="7" t="s">
        <v>628</v>
      </c>
      <c r="C65" s="22" t="s">
        <v>183</v>
      </c>
      <c r="D65" s="22" t="s">
        <v>196</v>
      </c>
      <c r="E65" s="22" t="s">
        <v>34</v>
      </c>
      <c r="F65" s="22" t="s">
        <v>825</v>
      </c>
      <c r="G65" s="22">
        <v>16570</v>
      </c>
      <c r="H65" s="22">
        <v>3</v>
      </c>
      <c r="I65" s="2" t="s">
        <v>26</v>
      </c>
      <c r="J65" s="23">
        <v>9400</v>
      </c>
      <c r="K65" s="24">
        <f t="shared" si="1"/>
        <v>1607400</v>
      </c>
      <c r="L65" s="23">
        <v>9400</v>
      </c>
      <c r="M65" s="25">
        <f t="shared" si="0"/>
        <v>0</v>
      </c>
      <c r="N65" t="s">
        <v>629</v>
      </c>
    </row>
    <row r="66" spans="1:14">
      <c r="A66" s="2">
        <v>64</v>
      </c>
      <c r="B66" s="7" t="s">
        <v>623</v>
      </c>
      <c r="C66" s="22" t="s">
        <v>89</v>
      </c>
      <c r="D66" s="22">
        <v>1993</v>
      </c>
      <c r="E66" s="22" t="s">
        <v>11</v>
      </c>
      <c r="F66" s="22" t="s">
        <v>829</v>
      </c>
      <c r="G66" s="22">
        <v>16264</v>
      </c>
      <c r="H66" s="22">
        <v>5</v>
      </c>
      <c r="I66" s="2" t="s">
        <v>67</v>
      </c>
      <c r="J66" s="23">
        <v>7600</v>
      </c>
      <c r="K66" s="24">
        <f t="shared" si="1"/>
        <v>1299600</v>
      </c>
      <c r="L66" s="23">
        <v>7600</v>
      </c>
      <c r="M66" s="25">
        <f t="shared" si="0"/>
        <v>0</v>
      </c>
      <c r="N66" t="s">
        <v>625</v>
      </c>
    </row>
    <row r="67" spans="1:14">
      <c r="A67" s="2">
        <v>65</v>
      </c>
      <c r="B67" s="7" t="s">
        <v>472</v>
      </c>
      <c r="C67" s="22" t="s">
        <v>120</v>
      </c>
      <c r="D67" s="22">
        <v>2006</v>
      </c>
      <c r="E67" s="22" t="s">
        <v>34</v>
      </c>
      <c r="F67" s="22" t="s">
        <v>825</v>
      </c>
      <c r="G67" s="22">
        <v>116520</v>
      </c>
      <c r="H67" s="22">
        <v>3</v>
      </c>
      <c r="I67" s="2" t="s">
        <v>26</v>
      </c>
      <c r="J67" s="23">
        <v>25500</v>
      </c>
      <c r="K67" s="24">
        <f t="shared" si="1"/>
        <v>4360500</v>
      </c>
      <c r="L67" s="23">
        <v>25500</v>
      </c>
      <c r="M67" s="25">
        <f t="shared" ref="M67:M130" si="2">J67-L67</f>
        <v>0</v>
      </c>
      <c r="N67" t="s">
        <v>474</v>
      </c>
    </row>
    <row r="68" spans="1:14">
      <c r="A68" s="2">
        <v>66</v>
      </c>
      <c r="B68" s="7" t="s">
        <v>702</v>
      </c>
      <c r="C68" s="22" t="s">
        <v>150</v>
      </c>
      <c r="D68" s="22">
        <v>2000</v>
      </c>
      <c r="E68" s="22" t="s">
        <v>34</v>
      </c>
      <c r="F68" s="22" t="s">
        <v>825</v>
      </c>
      <c r="G68" s="22">
        <v>16600</v>
      </c>
      <c r="H68" s="22">
        <v>3</v>
      </c>
      <c r="I68" s="2" t="s">
        <v>26</v>
      </c>
      <c r="J68" s="23">
        <v>10900</v>
      </c>
      <c r="K68" s="24">
        <f t="shared" ref="K68:K131" si="3">J68*171</f>
        <v>1863900</v>
      </c>
      <c r="L68" s="23">
        <v>10900</v>
      </c>
      <c r="M68" s="25">
        <f t="shared" si="2"/>
        <v>0</v>
      </c>
      <c r="N68" t="s">
        <v>703</v>
      </c>
    </row>
    <row r="69" spans="1:14">
      <c r="A69" s="2">
        <v>67</v>
      </c>
      <c r="B69" s="7" t="s">
        <v>470</v>
      </c>
      <c r="C69" s="22" t="s">
        <v>171</v>
      </c>
      <c r="D69" s="22">
        <v>1989</v>
      </c>
      <c r="E69" s="22" t="s">
        <v>34</v>
      </c>
      <c r="F69" s="22" t="s">
        <v>825</v>
      </c>
      <c r="G69" s="22">
        <v>16610</v>
      </c>
      <c r="H69" s="22">
        <v>3</v>
      </c>
      <c r="I69" s="2" t="s">
        <v>26</v>
      </c>
      <c r="J69" s="23">
        <v>10000</v>
      </c>
      <c r="K69" s="24">
        <f t="shared" si="3"/>
        <v>1710000</v>
      </c>
      <c r="L69" s="23">
        <v>10000</v>
      </c>
      <c r="M69" s="25">
        <f t="shared" si="2"/>
        <v>0</v>
      </c>
      <c r="N69" t="s">
        <v>471</v>
      </c>
    </row>
    <row r="70" spans="1:14">
      <c r="A70" s="2">
        <v>68</v>
      </c>
      <c r="B70" s="7" t="s">
        <v>700</v>
      </c>
      <c r="C70" s="22" t="s">
        <v>171</v>
      </c>
      <c r="D70" s="22">
        <v>1999</v>
      </c>
      <c r="E70" s="22" t="s">
        <v>34</v>
      </c>
      <c r="F70" s="22" t="s">
        <v>825</v>
      </c>
      <c r="G70" s="22">
        <v>16610</v>
      </c>
      <c r="H70" s="22">
        <v>3</v>
      </c>
      <c r="I70" s="2" t="s">
        <v>26</v>
      </c>
      <c r="J70" s="23">
        <v>10400</v>
      </c>
      <c r="K70" s="24">
        <f t="shared" si="3"/>
        <v>1778400</v>
      </c>
      <c r="L70" s="23">
        <v>10400</v>
      </c>
      <c r="M70" s="25">
        <f t="shared" si="2"/>
        <v>0</v>
      </c>
      <c r="N70" t="s">
        <v>701</v>
      </c>
    </row>
    <row r="71" spans="1:14">
      <c r="A71" s="2">
        <v>69</v>
      </c>
      <c r="B71" s="7" t="s">
        <v>467</v>
      </c>
      <c r="C71" s="22" t="s">
        <v>468</v>
      </c>
      <c r="D71" s="22">
        <v>2006</v>
      </c>
      <c r="E71" s="22" t="s">
        <v>11</v>
      </c>
      <c r="F71" s="22" t="s">
        <v>825</v>
      </c>
      <c r="G71" s="22">
        <v>114270</v>
      </c>
      <c r="H71" s="22">
        <v>3</v>
      </c>
      <c r="I71" s="2" t="s">
        <v>26</v>
      </c>
      <c r="J71" s="23">
        <v>7500</v>
      </c>
      <c r="K71" s="24">
        <f t="shared" si="3"/>
        <v>1282500</v>
      </c>
      <c r="L71" s="23">
        <v>7500</v>
      </c>
      <c r="M71" s="25">
        <f t="shared" si="2"/>
        <v>0</v>
      </c>
      <c r="N71" t="s">
        <v>469</v>
      </c>
    </row>
    <row r="72" spans="1:14">
      <c r="A72" s="2">
        <v>70</v>
      </c>
      <c r="B72" s="7" t="s">
        <v>619</v>
      </c>
      <c r="C72" s="22" t="s">
        <v>380</v>
      </c>
      <c r="D72" s="22" t="s">
        <v>196</v>
      </c>
      <c r="E72" s="22" t="s">
        <v>185</v>
      </c>
      <c r="F72" s="22" t="s">
        <v>829</v>
      </c>
      <c r="G72" s="22">
        <v>326934</v>
      </c>
      <c r="H72" s="22">
        <v>3</v>
      </c>
      <c r="I72" s="2" t="s">
        <v>26</v>
      </c>
      <c r="J72" s="23">
        <v>20500</v>
      </c>
      <c r="K72" s="24">
        <f t="shared" si="3"/>
        <v>3505500</v>
      </c>
      <c r="L72" s="23">
        <v>20500</v>
      </c>
      <c r="M72" s="25">
        <f t="shared" si="2"/>
        <v>0</v>
      </c>
      <c r="N72" t="s">
        <v>622</v>
      </c>
    </row>
    <row r="73" spans="1:14">
      <c r="A73" s="2">
        <v>71</v>
      </c>
      <c r="B73" s="7" t="s">
        <v>615</v>
      </c>
      <c r="C73" s="22" t="s">
        <v>171</v>
      </c>
      <c r="D73" s="22" t="s">
        <v>196</v>
      </c>
      <c r="E73" s="22" t="s">
        <v>34</v>
      </c>
      <c r="F73" s="22" t="s">
        <v>832</v>
      </c>
      <c r="G73" s="22">
        <v>116618</v>
      </c>
      <c r="H73" s="22">
        <v>3</v>
      </c>
      <c r="I73" s="2" t="s">
        <v>52</v>
      </c>
      <c r="J73" s="23">
        <v>33500</v>
      </c>
      <c r="K73" s="24">
        <f t="shared" si="3"/>
        <v>5728500</v>
      </c>
      <c r="L73" s="23">
        <v>33500</v>
      </c>
      <c r="M73" s="25">
        <f t="shared" si="2"/>
        <v>0</v>
      </c>
      <c r="N73" t="s">
        <v>618</v>
      </c>
    </row>
    <row r="74" spans="1:14">
      <c r="A74" s="2">
        <v>72</v>
      </c>
      <c r="B74" s="7" t="s">
        <v>697</v>
      </c>
      <c r="C74" s="22" t="s">
        <v>171</v>
      </c>
      <c r="D74" s="22">
        <v>1979</v>
      </c>
      <c r="E74" s="22" t="s">
        <v>34</v>
      </c>
      <c r="F74" s="22" t="s">
        <v>832</v>
      </c>
      <c r="G74" s="22">
        <v>16808</v>
      </c>
      <c r="H74" s="22">
        <v>3</v>
      </c>
      <c r="I74" s="2" t="s">
        <v>52</v>
      </c>
      <c r="J74" s="23">
        <v>36000</v>
      </c>
      <c r="K74" s="24">
        <f t="shared" si="3"/>
        <v>6156000</v>
      </c>
      <c r="L74" s="23">
        <v>36000</v>
      </c>
      <c r="M74" s="25">
        <f t="shared" si="2"/>
        <v>0</v>
      </c>
      <c r="N74" t="s">
        <v>699</v>
      </c>
    </row>
    <row r="75" spans="1:14">
      <c r="A75" s="2">
        <v>73</v>
      </c>
      <c r="B75" s="7" t="s">
        <v>613</v>
      </c>
      <c r="C75" s="22" t="s">
        <v>89</v>
      </c>
      <c r="D75" s="22">
        <v>2005</v>
      </c>
      <c r="E75" s="22" t="s">
        <v>11</v>
      </c>
      <c r="F75" s="22" t="s">
        <v>825</v>
      </c>
      <c r="G75" s="22">
        <v>116200</v>
      </c>
      <c r="H75" s="22">
        <v>3</v>
      </c>
      <c r="I75" s="2" t="s">
        <v>67</v>
      </c>
      <c r="J75" s="23">
        <v>8500</v>
      </c>
      <c r="K75" s="24">
        <f t="shared" si="3"/>
        <v>1453500</v>
      </c>
      <c r="L75" s="23">
        <v>8500</v>
      </c>
      <c r="M75" s="25">
        <f t="shared" si="2"/>
        <v>0</v>
      </c>
      <c r="N75" t="s">
        <v>614</v>
      </c>
    </row>
    <row r="76" spans="1:14">
      <c r="A76" s="2">
        <v>74</v>
      </c>
      <c r="B76" s="7" t="s">
        <v>611</v>
      </c>
      <c r="C76" s="22" t="s">
        <v>89</v>
      </c>
      <c r="D76" s="22">
        <v>2007</v>
      </c>
      <c r="E76" s="22" t="s">
        <v>11</v>
      </c>
      <c r="F76" s="22" t="s">
        <v>829</v>
      </c>
      <c r="G76" s="22">
        <v>116234</v>
      </c>
      <c r="H76" s="22">
        <v>3</v>
      </c>
      <c r="I76" s="2" t="s">
        <v>26</v>
      </c>
      <c r="J76" s="23">
        <v>9600</v>
      </c>
      <c r="K76" s="24">
        <f t="shared" si="3"/>
        <v>1641600</v>
      </c>
      <c r="L76" s="23">
        <v>9600</v>
      </c>
      <c r="M76" s="25">
        <f t="shared" si="2"/>
        <v>0</v>
      </c>
      <c r="N76" t="s">
        <v>612</v>
      </c>
    </row>
    <row r="77" spans="1:14">
      <c r="A77" s="2">
        <v>75</v>
      </c>
      <c r="B77" s="7" t="s">
        <v>690</v>
      </c>
      <c r="C77" s="22" t="s">
        <v>150</v>
      </c>
      <c r="D77" s="22">
        <v>2004</v>
      </c>
      <c r="E77" s="22" t="s">
        <v>34</v>
      </c>
      <c r="F77" s="22" t="s">
        <v>825</v>
      </c>
      <c r="G77" s="22" t="s">
        <v>691</v>
      </c>
      <c r="H77" s="22">
        <v>3</v>
      </c>
      <c r="I77" s="2" t="s">
        <v>26</v>
      </c>
      <c r="J77" s="23">
        <v>10600</v>
      </c>
      <c r="K77" s="24">
        <f t="shared" si="3"/>
        <v>1812600</v>
      </c>
      <c r="L77" s="23">
        <v>10600</v>
      </c>
      <c r="M77" s="25">
        <f t="shared" si="2"/>
        <v>0</v>
      </c>
      <c r="N77" t="s">
        <v>692</v>
      </c>
    </row>
    <row r="78" spans="1:14">
      <c r="A78" s="2">
        <v>76</v>
      </c>
      <c r="B78" s="7" t="s">
        <v>693</v>
      </c>
      <c r="C78" s="22" t="s">
        <v>120</v>
      </c>
      <c r="D78" s="22">
        <v>2005</v>
      </c>
      <c r="E78" s="22" t="s">
        <v>34</v>
      </c>
      <c r="F78" s="22" t="s">
        <v>819</v>
      </c>
      <c r="G78" s="22">
        <v>116519</v>
      </c>
      <c r="H78" s="22" t="s">
        <v>36</v>
      </c>
      <c r="I78" s="2" t="s">
        <v>694</v>
      </c>
      <c r="J78" s="23">
        <v>85000</v>
      </c>
      <c r="K78" s="24">
        <f t="shared" si="3"/>
        <v>14535000</v>
      </c>
      <c r="L78" s="23">
        <v>85000</v>
      </c>
      <c r="M78" s="25">
        <f t="shared" si="2"/>
        <v>0</v>
      </c>
      <c r="N78" t="s">
        <v>696</v>
      </c>
    </row>
    <row r="79" spans="1:14">
      <c r="A79" s="2">
        <v>77</v>
      </c>
      <c r="B79" s="7" t="s">
        <v>686</v>
      </c>
      <c r="C79" s="22" t="s">
        <v>120</v>
      </c>
      <c r="D79" s="22">
        <v>2006</v>
      </c>
      <c r="E79" s="22" t="s">
        <v>34</v>
      </c>
      <c r="F79" s="22" t="s">
        <v>828</v>
      </c>
      <c r="G79" s="22">
        <v>116523</v>
      </c>
      <c r="H79" s="22">
        <v>3</v>
      </c>
      <c r="I79" s="2" t="s">
        <v>15</v>
      </c>
      <c r="J79" s="23">
        <v>23500</v>
      </c>
      <c r="K79" s="24">
        <f t="shared" si="3"/>
        <v>4018500</v>
      </c>
      <c r="L79" s="23">
        <v>23500</v>
      </c>
      <c r="M79" s="25">
        <f t="shared" si="2"/>
        <v>0</v>
      </c>
      <c r="N79" t="s">
        <v>689</v>
      </c>
    </row>
    <row r="80" spans="1:14">
      <c r="A80" s="2">
        <v>78</v>
      </c>
      <c r="B80" s="7" t="s">
        <v>684</v>
      </c>
      <c r="C80" s="22" t="s">
        <v>120</v>
      </c>
      <c r="D80" s="22">
        <v>2007</v>
      </c>
      <c r="E80" s="22" t="s">
        <v>34</v>
      </c>
      <c r="F80" s="22" t="s">
        <v>832</v>
      </c>
      <c r="G80" s="22">
        <v>116518</v>
      </c>
      <c r="H80" s="22" t="s">
        <v>36</v>
      </c>
      <c r="I80" s="2" t="s">
        <v>26</v>
      </c>
      <c r="J80" s="23">
        <v>37000</v>
      </c>
      <c r="K80" s="24">
        <f t="shared" si="3"/>
        <v>6327000</v>
      </c>
      <c r="L80" s="23">
        <v>37000</v>
      </c>
      <c r="M80" s="25">
        <f t="shared" si="2"/>
        <v>0</v>
      </c>
      <c r="N80" t="s">
        <v>685</v>
      </c>
    </row>
    <row r="81" spans="1:14">
      <c r="A81" s="2">
        <v>79</v>
      </c>
      <c r="B81" s="7" t="s">
        <v>641</v>
      </c>
      <c r="C81" s="22" t="s">
        <v>183</v>
      </c>
      <c r="D81" s="22">
        <v>1999</v>
      </c>
      <c r="E81" s="22" t="s">
        <v>34</v>
      </c>
      <c r="F81" s="22" t="s">
        <v>825</v>
      </c>
      <c r="G81" s="22">
        <v>16570</v>
      </c>
      <c r="H81" s="22">
        <v>3</v>
      </c>
      <c r="I81" s="2" t="s">
        <v>26</v>
      </c>
      <c r="J81" s="23">
        <v>9600</v>
      </c>
      <c r="K81" s="24">
        <f t="shared" si="3"/>
        <v>1641600</v>
      </c>
      <c r="L81" s="23">
        <v>9600</v>
      </c>
      <c r="M81" s="25">
        <f t="shared" si="2"/>
        <v>0</v>
      </c>
      <c r="N81" t="s">
        <v>642</v>
      </c>
    </row>
    <row r="82" spans="1:14">
      <c r="A82" s="2">
        <v>80</v>
      </c>
      <c r="B82" s="7" t="s">
        <v>639</v>
      </c>
      <c r="C82" s="22" t="s">
        <v>183</v>
      </c>
      <c r="D82" s="22">
        <v>1997</v>
      </c>
      <c r="E82" s="22" t="s">
        <v>34</v>
      </c>
      <c r="F82" s="22" t="s">
        <v>825</v>
      </c>
      <c r="G82" s="22">
        <v>16570</v>
      </c>
      <c r="H82" s="22">
        <v>3</v>
      </c>
      <c r="I82" s="2" t="s">
        <v>26</v>
      </c>
      <c r="J82" s="23">
        <v>9600</v>
      </c>
      <c r="K82" s="24">
        <f t="shared" si="3"/>
        <v>1641600</v>
      </c>
      <c r="L82" s="23">
        <v>9600</v>
      </c>
      <c r="M82" s="25">
        <f t="shared" si="2"/>
        <v>0</v>
      </c>
      <c r="N82" t="s">
        <v>640</v>
      </c>
    </row>
    <row r="83" spans="1:14">
      <c r="A83" s="2">
        <v>81</v>
      </c>
      <c r="B83" s="7" t="s">
        <v>680</v>
      </c>
      <c r="C83" s="22" t="s">
        <v>109</v>
      </c>
      <c r="D83" s="22">
        <v>2002</v>
      </c>
      <c r="E83" s="22" t="s">
        <v>34</v>
      </c>
      <c r="F83" s="22" t="s">
        <v>832</v>
      </c>
      <c r="G83" s="22">
        <v>16628</v>
      </c>
      <c r="H83" s="22">
        <v>3</v>
      </c>
      <c r="I83" s="2" t="s">
        <v>548</v>
      </c>
      <c r="J83" s="23">
        <v>31000</v>
      </c>
      <c r="K83" s="24">
        <f t="shared" si="3"/>
        <v>5301000</v>
      </c>
      <c r="L83" s="23">
        <v>31000</v>
      </c>
      <c r="M83" s="25">
        <f t="shared" si="2"/>
        <v>0</v>
      </c>
      <c r="N83" t="s">
        <v>681</v>
      </c>
    </row>
    <row r="84" spans="1:14">
      <c r="A84" s="2">
        <v>82</v>
      </c>
      <c r="B84" s="7" t="s">
        <v>682</v>
      </c>
      <c r="C84" s="22" t="s">
        <v>89</v>
      </c>
      <c r="D84" s="22">
        <v>1999</v>
      </c>
      <c r="E84" s="22" t="s">
        <v>11</v>
      </c>
      <c r="F84" s="22" t="s">
        <v>829</v>
      </c>
      <c r="G84" s="22">
        <v>16234</v>
      </c>
      <c r="H84" s="22">
        <v>3</v>
      </c>
      <c r="I84" s="2" t="s">
        <v>67</v>
      </c>
      <c r="J84" s="23">
        <v>7200</v>
      </c>
      <c r="K84" s="24">
        <f t="shared" si="3"/>
        <v>1231200</v>
      </c>
      <c r="L84" s="23">
        <v>7200</v>
      </c>
      <c r="M84" s="25">
        <f t="shared" si="2"/>
        <v>0</v>
      </c>
      <c r="N84" t="s">
        <v>683</v>
      </c>
    </row>
    <row r="85" spans="1:14">
      <c r="A85" s="2">
        <v>83</v>
      </c>
      <c r="B85" s="7" t="s">
        <v>678</v>
      </c>
      <c r="C85" s="22" t="s">
        <v>171</v>
      </c>
      <c r="D85" s="22">
        <v>2000</v>
      </c>
      <c r="E85" s="22" t="s">
        <v>34</v>
      </c>
      <c r="F85" s="22" t="s">
        <v>825</v>
      </c>
      <c r="G85" s="22">
        <v>16610</v>
      </c>
      <c r="H85" s="22">
        <v>3</v>
      </c>
      <c r="I85" s="2" t="s">
        <v>26</v>
      </c>
      <c r="J85" s="23">
        <v>9600</v>
      </c>
      <c r="K85" s="24">
        <f t="shared" si="3"/>
        <v>1641600</v>
      </c>
      <c r="L85" s="23">
        <v>9600</v>
      </c>
      <c r="M85" s="25">
        <f t="shared" si="2"/>
        <v>0</v>
      </c>
      <c r="N85" t="s">
        <v>679</v>
      </c>
    </row>
    <row r="86" spans="1:14">
      <c r="A86" s="2">
        <v>84</v>
      </c>
      <c r="B86" s="7" t="s">
        <v>675</v>
      </c>
      <c r="C86" s="22" t="s">
        <v>109</v>
      </c>
      <c r="D86" s="22">
        <v>2004</v>
      </c>
      <c r="E86" s="22" t="s">
        <v>34</v>
      </c>
      <c r="F86" s="22" t="s">
        <v>832</v>
      </c>
      <c r="G86" s="22">
        <v>16628</v>
      </c>
      <c r="H86" s="22">
        <v>3</v>
      </c>
      <c r="I86" s="2" t="s">
        <v>635</v>
      </c>
      <c r="J86" s="23">
        <v>28800</v>
      </c>
      <c r="K86" s="24">
        <f t="shared" si="3"/>
        <v>4924800</v>
      </c>
      <c r="L86" s="23">
        <v>28800</v>
      </c>
      <c r="M86" s="25">
        <f t="shared" si="2"/>
        <v>0</v>
      </c>
      <c r="N86" t="s">
        <v>677</v>
      </c>
    </row>
    <row r="87" spans="1:14">
      <c r="A87" s="2">
        <v>85</v>
      </c>
      <c r="B87" s="7" t="s">
        <v>671</v>
      </c>
      <c r="C87" s="22" t="s">
        <v>171</v>
      </c>
      <c r="D87" s="22">
        <v>1991</v>
      </c>
      <c r="E87" s="22" t="s">
        <v>34</v>
      </c>
      <c r="F87" s="22" t="s">
        <v>825</v>
      </c>
      <c r="G87" s="22">
        <v>16610</v>
      </c>
      <c r="H87" s="22">
        <v>3</v>
      </c>
      <c r="I87" s="2" t="s">
        <v>26</v>
      </c>
      <c r="J87" s="23">
        <v>10000</v>
      </c>
      <c r="K87" s="24">
        <f t="shared" si="3"/>
        <v>1710000</v>
      </c>
      <c r="L87" s="23">
        <v>10000</v>
      </c>
      <c r="M87" s="25">
        <f t="shared" si="2"/>
        <v>0</v>
      </c>
      <c r="N87" t="s">
        <v>672</v>
      </c>
    </row>
    <row r="88" spans="1:14">
      <c r="A88" s="2">
        <v>86</v>
      </c>
      <c r="B88" s="7" t="s">
        <v>668</v>
      </c>
      <c r="C88" s="22" t="s">
        <v>171</v>
      </c>
      <c r="D88" s="22">
        <v>1990</v>
      </c>
      <c r="E88" s="22" t="s">
        <v>34</v>
      </c>
      <c r="F88" s="22" t="s">
        <v>832</v>
      </c>
      <c r="G88" s="22">
        <v>16618</v>
      </c>
      <c r="H88" s="22">
        <v>3</v>
      </c>
      <c r="I88" s="2" t="s">
        <v>52</v>
      </c>
      <c r="J88" s="23">
        <v>30600</v>
      </c>
      <c r="K88" s="24">
        <f t="shared" si="3"/>
        <v>5232600</v>
      </c>
      <c r="L88" s="23">
        <v>30600</v>
      </c>
      <c r="M88" s="25">
        <f t="shared" si="2"/>
        <v>0</v>
      </c>
      <c r="N88" t="s">
        <v>670</v>
      </c>
    </row>
    <row r="89" spans="1:14">
      <c r="A89" s="2">
        <v>87</v>
      </c>
      <c r="B89" s="7" t="s">
        <v>665</v>
      </c>
      <c r="C89" s="22" t="s">
        <v>150</v>
      </c>
      <c r="D89" s="22">
        <v>2005</v>
      </c>
      <c r="E89" s="22" t="s">
        <v>34</v>
      </c>
      <c r="F89" s="22" t="s">
        <v>832</v>
      </c>
      <c r="G89" s="22">
        <v>77488</v>
      </c>
      <c r="H89" s="22">
        <v>3</v>
      </c>
      <c r="I89" s="2" t="s">
        <v>26</v>
      </c>
      <c r="J89" s="23">
        <v>10600</v>
      </c>
      <c r="K89" s="24">
        <f t="shared" si="3"/>
        <v>1812600</v>
      </c>
      <c r="L89" s="23">
        <v>10600</v>
      </c>
      <c r="M89" s="25">
        <f t="shared" si="2"/>
        <v>0</v>
      </c>
      <c r="N89" t="s">
        <v>667</v>
      </c>
    </row>
    <row r="90" spans="1:14">
      <c r="A90" s="2">
        <v>88</v>
      </c>
      <c r="B90" s="7" t="s">
        <v>673</v>
      </c>
      <c r="C90" s="22" t="s">
        <v>150</v>
      </c>
      <c r="D90" s="22">
        <v>2002</v>
      </c>
      <c r="E90" s="22" t="s">
        <v>34</v>
      </c>
      <c r="F90" s="22" t="s">
        <v>825</v>
      </c>
      <c r="G90" s="22">
        <v>16600</v>
      </c>
      <c r="H90" s="22">
        <v>3</v>
      </c>
      <c r="I90" s="2" t="s">
        <v>26</v>
      </c>
      <c r="J90" s="23">
        <v>10600</v>
      </c>
      <c r="K90" s="24">
        <f t="shared" si="3"/>
        <v>1812600</v>
      </c>
      <c r="L90" s="23">
        <v>10600</v>
      </c>
      <c r="M90" s="25">
        <f t="shared" si="2"/>
        <v>0</v>
      </c>
      <c r="N90" t="s">
        <v>674</v>
      </c>
    </row>
    <row r="91" spans="1:14">
      <c r="A91" s="2">
        <v>89</v>
      </c>
      <c r="B91" s="7" t="s">
        <v>637</v>
      </c>
      <c r="C91" s="22" t="s">
        <v>183</v>
      </c>
      <c r="D91" s="22">
        <v>1997</v>
      </c>
      <c r="E91" s="22" t="s">
        <v>34</v>
      </c>
      <c r="F91" s="22" t="s">
        <v>825</v>
      </c>
      <c r="G91" s="22">
        <v>16570</v>
      </c>
      <c r="H91" s="22">
        <v>3</v>
      </c>
      <c r="I91" s="2" t="s">
        <v>26</v>
      </c>
      <c r="J91" s="23">
        <v>9600</v>
      </c>
      <c r="K91" s="24">
        <f t="shared" si="3"/>
        <v>1641600</v>
      </c>
      <c r="L91" s="23">
        <v>9600</v>
      </c>
      <c r="M91" s="25">
        <f t="shared" si="2"/>
        <v>0</v>
      </c>
      <c r="N91" t="s">
        <v>638</v>
      </c>
    </row>
    <row r="92" spans="1:14">
      <c r="A92" s="2">
        <v>90</v>
      </c>
      <c r="B92" s="7" t="s">
        <v>661</v>
      </c>
      <c r="C92" s="22" t="s">
        <v>183</v>
      </c>
      <c r="D92" s="22">
        <v>1999</v>
      </c>
      <c r="E92" s="22" t="s">
        <v>34</v>
      </c>
      <c r="F92" s="22" t="s">
        <v>825</v>
      </c>
      <c r="G92" s="22">
        <v>16570</v>
      </c>
      <c r="H92" s="22">
        <v>3</v>
      </c>
      <c r="I92" s="2" t="s">
        <v>26</v>
      </c>
      <c r="J92" s="23">
        <v>9500</v>
      </c>
      <c r="K92" s="24">
        <f t="shared" si="3"/>
        <v>1624500</v>
      </c>
      <c r="L92" s="23">
        <v>9500</v>
      </c>
      <c r="M92" s="25">
        <f t="shared" si="2"/>
        <v>0</v>
      </c>
      <c r="N92" t="s">
        <v>662</v>
      </c>
    </row>
    <row r="93" spans="1:14">
      <c r="A93" s="2">
        <v>91</v>
      </c>
      <c r="B93" s="7" t="s">
        <v>663</v>
      </c>
      <c r="C93" s="22" t="s">
        <v>171</v>
      </c>
      <c r="D93" s="22" t="s">
        <v>196</v>
      </c>
      <c r="E93" s="22" t="s">
        <v>34</v>
      </c>
      <c r="F93" s="22" t="s">
        <v>825</v>
      </c>
      <c r="G93" s="22">
        <v>114060</v>
      </c>
      <c r="H93" s="22">
        <v>3</v>
      </c>
      <c r="I93" s="2" t="s">
        <v>26</v>
      </c>
      <c r="J93" s="23">
        <v>13400</v>
      </c>
      <c r="K93" s="24">
        <f t="shared" si="3"/>
        <v>2291400</v>
      </c>
      <c r="L93" s="23">
        <v>13400</v>
      </c>
      <c r="M93" s="25">
        <f t="shared" si="2"/>
        <v>0</v>
      </c>
      <c r="N93" t="s">
        <v>664</v>
      </c>
    </row>
    <row r="94" spans="1:14">
      <c r="A94" s="2">
        <v>92</v>
      </c>
      <c r="B94" s="7" t="s">
        <v>657</v>
      </c>
      <c r="C94" s="22" t="s">
        <v>89</v>
      </c>
      <c r="D94" s="22">
        <v>1997</v>
      </c>
      <c r="E94" s="22" t="s">
        <v>11</v>
      </c>
      <c r="F94" s="22" t="s">
        <v>829</v>
      </c>
      <c r="G94" s="22">
        <v>16264</v>
      </c>
      <c r="H94" s="22">
        <v>3</v>
      </c>
      <c r="I94" s="2" t="s">
        <v>67</v>
      </c>
      <c r="J94" s="23">
        <v>7900</v>
      </c>
      <c r="K94" s="24">
        <f t="shared" si="3"/>
        <v>1350900</v>
      </c>
      <c r="L94" s="23">
        <v>7900</v>
      </c>
      <c r="M94" s="25">
        <f t="shared" si="2"/>
        <v>0</v>
      </c>
      <c r="N94" t="s">
        <v>658</v>
      </c>
    </row>
    <row r="95" spans="1:14">
      <c r="A95" s="2">
        <v>93</v>
      </c>
      <c r="B95" s="7" t="s">
        <v>659</v>
      </c>
      <c r="C95" s="22" t="s">
        <v>89</v>
      </c>
      <c r="D95" s="22">
        <v>2002</v>
      </c>
      <c r="E95" s="22" t="s">
        <v>11</v>
      </c>
      <c r="F95" s="22" t="s">
        <v>829</v>
      </c>
      <c r="G95" s="22">
        <v>16264</v>
      </c>
      <c r="H95" s="22">
        <v>3</v>
      </c>
      <c r="I95" s="2" t="s">
        <v>67</v>
      </c>
      <c r="J95" s="23">
        <v>7900</v>
      </c>
      <c r="K95" s="24">
        <f t="shared" si="3"/>
        <v>1350900</v>
      </c>
      <c r="L95" s="23">
        <v>7900</v>
      </c>
      <c r="M95" s="25">
        <f t="shared" si="2"/>
        <v>0</v>
      </c>
      <c r="N95" t="s">
        <v>660</v>
      </c>
    </row>
    <row r="96" spans="1:14">
      <c r="A96" s="2">
        <v>94</v>
      </c>
      <c r="B96" s="7" t="s">
        <v>645</v>
      </c>
      <c r="C96" s="22" t="s">
        <v>89</v>
      </c>
      <c r="D96" s="22" t="s">
        <v>196</v>
      </c>
      <c r="E96" s="22" t="s">
        <v>11</v>
      </c>
      <c r="F96" s="22" t="s">
        <v>829</v>
      </c>
      <c r="G96" s="22">
        <v>116234</v>
      </c>
      <c r="H96" s="22">
        <v>3</v>
      </c>
      <c r="I96" s="2" t="s">
        <v>67</v>
      </c>
      <c r="J96" s="23">
        <v>10000</v>
      </c>
      <c r="K96" s="24">
        <f t="shared" si="3"/>
        <v>1710000</v>
      </c>
      <c r="L96" s="23">
        <v>10000</v>
      </c>
      <c r="M96" s="25">
        <f t="shared" si="2"/>
        <v>0</v>
      </c>
      <c r="N96" t="s">
        <v>646</v>
      </c>
    </row>
    <row r="97" spans="1:14">
      <c r="A97" s="2">
        <v>95</v>
      </c>
      <c r="B97" s="7" t="s">
        <v>655</v>
      </c>
      <c r="C97" s="22" t="s">
        <v>89</v>
      </c>
      <c r="D97" s="22">
        <v>2005</v>
      </c>
      <c r="E97" s="22" t="s">
        <v>11</v>
      </c>
      <c r="F97" s="22" t="s">
        <v>829</v>
      </c>
      <c r="G97" s="22">
        <v>116264</v>
      </c>
      <c r="H97" s="22">
        <v>3</v>
      </c>
      <c r="I97" s="2" t="s">
        <v>15</v>
      </c>
      <c r="J97" s="23">
        <v>9000</v>
      </c>
      <c r="K97" s="24">
        <f t="shared" si="3"/>
        <v>1539000</v>
      </c>
      <c r="L97" s="23">
        <v>9000</v>
      </c>
      <c r="M97" s="25">
        <f t="shared" si="2"/>
        <v>0</v>
      </c>
      <c r="N97" t="s">
        <v>656</v>
      </c>
    </row>
    <row r="98" spans="1:14">
      <c r="A98" s="2">
        <v>96</v>
      </c>
      <c r="B98" s="7" t="s">
        <v>653</v>
      </c>
      <c r="C98" s="22" t="s">
        <v>89</v>
      </c>
      <c r="D98" s="22">
        <v>1997</v>
      </c>
      <c r="E98" s="22" t="s">
        <v>11</v>
      </c>
      <c r="F98" s="22" t="s">
        <v>829</v>
      </c>
      <c r="G98" s="22">
        <v>16264</v>
      </c>
      <c r="H98" s="22">
        <v>3</v>
      </c>
      <c r="I98" s="2" t="s">
        <v>67</v>
      </c>
      <c r="J98" s="23">
        <v>7900</v>
      </c>
      <c r="K98" s="24">
        <f t="shared" si="3"/>
        <v>1350900</v>
      </c>
      <c r="L98" s="23">
        <v>7900</v>
      </c>
      <c r="M98" s="25">
        <f t="shared" si="2"/>
        <v>0</v>
      </c>
      <c r="N98" t="s">
        <v>654</v>
      </c>
    </row>
    <row r="99" spans="1:14">
      <c r="A99" s="2">
        <v>97</v>
      </c>
      <c r="B99" s="7" t="s">
        <v>651</v>
      </c>
      <c r="C99" s="22" t="s">
        <v>144</v>
      </c>
      <c r="D99" s="22">
        <v>2008</v>
      </c>
      <c r="E99" s="22" t="s">
        <v>104</v>
      </c>
      <c r="F99" s="22" t="s">
        <v>825</v>
      </c>
      <c r="G99" s="22">
        <v>114200</v>
      </c>
      <c r="H99" s="22">
        <v>3</v>
      </c>
      <c r="I99" s="2" t="s">
        <v>52</v>
      </c>
      <c r="J99" s="23">
        <v>7200</v>
      </c>
      <c r="K99" s="24">
        <f t="shared" si="3"/>
        <v>1231200</v>
      </c>
      <c r="L99" s="23">
        <v>7200</v>
      </c>
      <c r="M99" s="25">
        <f t="shared" si="2"/>
        <v>0</v>
      </c>
      <c r="N99" t="s">
        <v>652</v>
      </c>
    </row>
    <row r="100" spans="1:14">
      <c r="A100" s="2">
        <v>98</v>
      </c>
      <c r="B100" s="7" t="s">
        <v>649</v>
      </c>
      <c r="C100" s="22" t="s">
        <v>183</v>
      </c>
      <c r="D100" s="22">
        <v>1996</v>
      </c>
      <c r="E100" s="22" t="s">
        <v>34</v>
      </c>
      <c r="F100" s="22" t="s">
        <v>825</v>
      </c>
      <c r="G100" s="22">
        <v>16570</v>
      </c>
      <c r="H100" s="22">
        <v>3</v>
      </c>
      <c r="I100" s="2" t="s">
        <v>15</v>
      </c>
      <c r="J100" s="23">
        <v>10900</v>
      </c>
      <c r="K100" s="24">
        <f t="shared" si="3"/>
        <v>1863900</v>
      </c>
      <c r="L100" s="23">
        <v>10900</v>
      </c>
      <c r="M100" s="25">
        <f t="shared" si="2"/>
        <v>0</v>
      </c>
      <c r="N100" t="s">
        <v>650</v>
      </c>
    </row>
    <row r="101" spans="1:14">
      <c r="A101" s="2">
        <v>99</v>
      </c>
      <c r="B101" s="7" t="s">
        <v>647</v>
      </c>
      <c r="C101" s="22" t="s">
        <v>138</v>
      </c>
      <c r="D101" s="22">
        <v>1991</v>
      </c>
      <c r="E101" s="22" t="s">
        <v>11</v>
      </c>
      <c r="F101" s="22" t="s">
        <v>832</v>
      </c>
      <c r="G101" s="22">
        <v>18238</v>
      </c>
      <c r="H101" s="22" t="s">
        <v>228</v>
      </c>
      <c r="I101" s="2" t="s">
        <v>29</v>
      </c>
      <c r="J101" s="23">
        <v>22000</v>
      </c>
      <c r="K101" s="24">
        <f t="shared" si="3"/>
        <v>3762000</v>
      </c>
      <c r="L101" s="23">
        <v>22000</v>
      </c>
      <c r="M101" s="25">
        <f t="shared" si="2"/>
        <v>0</v>
      </c>
      <c r="N101" t="s">
        <v>648</v>
      </c>
    </row>
    <row r="102" spans="1:14">
      <c r="A102" s="2">
        <v>100</v>
      </c>
      <c r="B102" s="7" t="s">
        <v>643</v>
      </c>
      <c r="C102" s="22" t="s">
        <v>138</v>
      </c>
      <c r="D102" s="22">
        <v>1990</v>
      </c>
      <c r="E102" s="22" t="s">
        <v>11</v>
      </c>
      <c r="F102" s="22" t="s">
        <v>832</v>
      </c>
      <c r="G102" s="22">
        <v>18238</v>
      </c>
      <c r="H102" s="22" t="s">
        <v>228</v>
      </c>
      <c r="I102" s="2" t="s">
        <v>29</v>
      </c>
      <c r="J102" s="23">
        <v>20000</v>
      </c>
      <c r="K102" s="24">
        <f t="shared" si="3"/>
        <v>3420000</v>
      </c>
      <c r="L102" s="23">
        <v>20000</v>
      </c>
      <c r="M102" s="25">
        <f t="shared" si="2"/>
        <v>0</v>
      </c>
      <c r="N102" t="s">
        <v>644</v>
      </c>
    </row>
    <row r="103" spans="1:14">
      <c r="A103" s="2">
        <v>101</v>
      </c>
      <c r="B103" s="7" t="s">
        <v>634</v>
      </c>
      <c r="C103" s="22" t="s">
        <v>89</v>
      </c>
      <c r="D103" s="22">
        <v>2008</v>
      </c>
      <c r="E103" s="22" t="s">
        <v>11</v>
      </c>
      <c r="F103" s="22" t="s">
        <v>825</v>
      </c>
      <c r="G103" s="22">
        <v>116200</v>
      </c>
      <c r="H103" s="22">
        <v>3</v>
      </c>
      <c r="I103" s="2" t="s">
        <v>635</v>
      </c>
      <c r="J103" s="23">
        <v>8400</v>
      </c>
      <c r="K103" s="24">
        <f t="shared" si="3"/>
        <v>1436400</v>
      </c>
      <c r="L103" s="23">
        <v>8400</v>
      </c>
      <c r="M103" s="25">
        <f t="shared" si="2"/>
        <v>0</v>
      </c>
      <c r="N103" t="s">
        <v>636</v>
      </c>
    </row>
    <row r="104" spans="1:14">
      <c r="A104" s="2">
        <v>102</v>
      </c>
      <c r="B104" s="7" t="s">
        <v>584</v>
      </c>
      <c r="C104" s="22" t="s">
        <v>89</v>
      </c>
      <c r="D104" s="22">
        <v>2004</v>
      </c>
      <c r="E104" s="22" t="s">
        <v>11</v>
      </c>
      <c r="F104" s="22" t="s">
        <v>829</v>
      </c>
      <c r="G104" s="22">
        <v>116264</v>
      </c>
      <c r="H104" s="22">
        <v>3</v>
      </c>
      <c r="I104" s="2" t="s">
        <v>15</v>
      </c>
      <c r="J104" s="23">
        <v>9000</v>
      </c>
      <c r="K104" s="24">
        <f t="shared" si="3"/>
        <v>1539000</v>
      </c>
      <c r="L104" s="23">
        <v>9000</v>
      </c>
      <c r="M104" s="25">
        <f t="shared" si="2"/>
        <v>0</v>
      </c>
      <c r="N104" t="s">
        <v>585</v>
      </c>
    </row>
    <row r="105" spans="1:14">
      <c r="A105" s="2">
        <v>103</v>
      </c>
      <c r="B105" s="7" t="s">
        <v>609</v>
      </c>
      <c r="C105" s="22" t="s">
        <v>89</v>
      </c>
      <c r="D105" s="22">
        <v>1996</v>
      </c>
      <c r="E105" s="22" t="s">
        <v>11</v>
      </c>
      <c r="F105" s="22" t="s">
        <v>829</v>
      </c>
      <c r="G105" s="22">
        <v>16234</v>
      </c>
      <c r="H105" s="22">
        <v>5</v>
      </c>
      <c r="I105" s="2" t="s">
        <v>67</v>
      </c>
      <c r="J105" s="23">
        <v>7000</v>
      </c>
      <c r="K105" s="24">
        <f t="shared" si="3"/>
        <v>1197000</v>
      </c>
      <c r="L105" s="23">
        <v>7000</v>
      </c>
      <c r="M105" s="25">
        <f t="shared" si="2"/>
        <v>0</v>
      </c>
      <c r="N105" t="s">
        <v>610</v>
      </c>
    </row>
    <row r="106" spans="1:14">
      <c r="A106" s="2">
        <v>104</v>
      </c>
      <c r="B106" s="7" t="s">
        <v>582</v>
      </c>
      <c r="C106" s="22" t="s">
        <v>150</v>
      </c>
      <c r="D106" s="22">
        <v>2004</v>
      </c>
      <c r="E106" s="22" t="s">
        <v>34</v>
      </c>
      <c r="F106" s="22" t="s">
        <v>825</v>
      </c>
      <c r="G106" s="22">
        <v>16600</v>
      </c>
      <c r="H106" s="22">
        <v>3</v>
      </c>
      <c r="I106" s="2" t="s">
        <v>26</v>
      </c>
      <c r="J106" s="23">
        <v>10500</v>
      </c>
      <c r="K106" s="24">
        <f t="shared" si="3"/>
        <v>1795500</v>
      </c>
      <c r="L106" s="23">
        <v>10500</v>
      </c>
      <c r="M106" s="25">
        <f t="shared" si="2"/>
        <v>0</v>
      </c>
      <c r="N106" t="s">
        <v>583</v>
      </c>
    </row>
    <row r="107" spans="1:14">
      <c r="A107" s="2">
        <v>105</v>
      </c>
      <c r="B107" s="7" t="s">
        <v>580</v>
      </c>
      <c r="C107" s="22" t="s">
        <v>150</v>
      </c>
      <c r="D107" s="22">
        <v>2005</v>
      </c>
      <c r="E107" s="22" t="s">
        <v>34</v>
      </c>
      <c r="F107" s="22" t="s">
        <v>825</v>
      </c>
      <c r="G107" s="22">
        <v>16600</v>
      </c>
      <c r="H107" s="22">
        <v>3</v>
      </c>
      <c r="I107" s="2" t="s">
        <v>26</v>
      </c>
      <c r="J107" s="23">
        <v>11000</v>
      </c>
      <c r="K107" s="24">
        <f t="shared" si="3"/>
        <v>1881000</v>
      </c>
      <c r="L107" s="23">
        <v>11000</v>
      </c>
      <c r="M107" s="25">
        <f t="shared" si="2"/>
        <v>0</v>
      </c>
      <c r="N107" t="s">
        <v>581</v>
      </c>
    </row>
    <row r="108" spans="1:14">
      <c r="A108" s="2">
        <v>106</v>
      </c>
      <c r="B108" s="7" t="s">
        <v>607</v>
      </c>
      <c r="C108" s="22" t="s">
        <v>89</v>
      </c>
      <c r="D108" s="22">
        <v>2004</v>
      </c>
      <c r="E108" s="22" t="s">
        <v>11</v>
      </c>
      <c r="F108" s="22" t="s">
        <v>829</v>
      </c>
      <c r="G108" s="22">
        <v>16264</v>
      </c>
      <c r="H108" s="22">
        <v>3</v>
      </c>
      <c r="I108" s="2" t="s">
        <v>67</v>
      </c>
      <c r="J108" s="23">
        <v>8500</v>
      </c>
      <c r="K108" s="24">
        <f t="shared" si="3"/>
        <v>1453500</v>
      </c>
      <c r="L108" s="23">
        <v>8500</v>
      </c>
      <c r="M108" s="25">
        <f t="shared" si="2"/>
        <v>0</v>
      </c>
      <c r="N108" t="s">
        <v>608</v>
      </c>
    </row>
    <row r="109" spans="1:14">
      <c r="A109" s="2">
        <v>107</v>
      </c>
      <c r="B109" s="7" t="s">
        <v>603</v>
      </c>
      <c r="C109" s="22" t="s">
        <v>138</v>
      </c>
      <c r="D109" s="22" t="s">
        <v>196</v>
      </c>
      <c r="E109" s="22" t="s">
        <v>11</v>
      </c>
      <c r="F109" s="22" t="s">
        <v>819</v>
      </c>
      <c r="G109" s="22">
        <v>118399</v>
      </c>
      <c r="H109" s="22" t="s">
        <v>228</v>
      </c>
      <c r="I109" s="2" t="s">
        <v>548</v>
      </c>
      <c r="J109" s="23">
        <v>55000</v>
      </c>
      <c r="K109" s="24">
        <f t="shared" si="3"/>
        <v>9405000</v>
      </c>
      <c r="L109" s="23">
        <v>55000</v>
      </c>
      <c r="M109" s="25">
        <f t="shared" si="2"/>
        <v>0</v>
      </c>
      <c r="N109" t="s">
        <v>606</v>
      </c>
    </row>
    <row r="110" spans="1:14">
      <c r="A110" s="2">
        <v>108</v>
      </c>
      <c r="B110" s="7" t="s">
        <v>577</v>
      </c>
      <c r="C110" s="22" t="s">
        <v>120</v>
      </c>
      <c r="D110" s="22">
        <v>2002</v>
      </c>
      <c r="E110" s="22" t="s">
        <v>34</v>
      </c>
      <c r="F110" s="22" t="s">
        <v>819</v>
      </c>
      <c r="G110" s="22">
        <v>116519</v>
      </c>
      <c r="H110" s="22" t="s">
        <v>36</v>
      </c>
      <c r="I110" s="2" t="s">
        <v>548</v>
      </c>
      <c r="J110" s="23">
        <v>53000</v>
      </c>
      <c r="K110" s="24">
        <f t="shared" si="3"/>
        <v>9063000</v>
      </c>
      <c r="L110" s="23">
        <v>53000</v>
      </c>
      <c r="M110" s="25">
        <f t="shared" si="2"/>
        <v>0</v>
      </c>
      <c r="N110" t="s">
        <v>579</v>
      </c>
    </row>
    <row r="111" spans="1:14">
      <c r="A111" s="2">
        <v>109</v>
      </c>
      <c r="B111" s="7" t="s">
        <v>573</v>
      </c>
      <c r="C111" s="22" t="s">
        <v>138</v>
      </c>
      <c r="D111" s="22">
        <v>2008</v>
      </c>
      <c r="E111" s="22" t="s">
        <v>392</v>
      </c>
      <c r="F111" s="22" t="s">
        <v>819</v>
      </c>
      <c r="G111" s="22">
        <v>218239</v>
      </c>
      <c r="H111" s="22" t="s">
        <v>228</v>
      </c>
      <c r="I111" s="2" t="s">
        <v>67</v>
      </c>
      <c r="J111" s="23">
        <v>37000</v>
      </c>
      <c r="K111" s="24">
        <f t="shared" si="3"/>
        <v>6327000</v>
      </c>
      <c r="L111" s="23">
        <v>37000</v>
      </c>
      <c r="M111" s="25">
        <f t="shared" si="2"/>
        <v>0</v>
      </c>
      <c r="N111" t="s">
        <v>576</v>
      </c>
    </row>
    <row r="112" spans="1:14">
      <c r="A112" s="2">
        <v>110</v>
      </c>
      <c r="B112" s="7" t="s">
        <v>565</v>
      </c>
      <c r="C112" s="22" t="s">
        <v>138</v>
      </c>
      <c r="D112" s="22">
        <v>2002</v>
      </c>
      <c r="E112" s="22" t="s">
        <v>11</v>
      </c>
      <c r="F112" s="22" t="s">
        <v>819</v>
      </c>
      <c r="G112" s="22">
        <v>118239</v>
      </c>
      <c r="H112" s="22" t="s">
        <v>228</v>
      </c>
      <c r="I112" s="2" t="s">
        <v>67</v>
      </c>
      <c r="J112" s="23">
        <v>30000</v>
      </c>
      <c r="K112" s="24">
        <f t="shared" si="3"/>
        <v>5130000</v>
      </c>
      <c r="L112" s="23">
        <v>30000</v>
      </c>
      <c r="M112" s="25">
        <f t="shared" si="2"/>
        <v>0</v>
      </c>
      <c r="N112" t="s">
        <v>568</v>
      </c>
    </row>
    <row r="113" spans="1:14">
      <c r="A113" s="2">
        <v>111</v>
      </c>
      <c r="B113" s="7" t="s">
        <v>569</v>
      </c>
      <c r="C113" s="22" t="s">
        <v>171</v>
      </c>
      <c r="D113" s="22">
        <v>1991</v>
      </c>
      <c r="E113" s="22" t="s">
        <v>34</v>
      </c>
      <c r="F113" s="22" t="s">
        <v>832</v>
      </c>
      <c r="G113" s="22">
        <v>16618</v>
      </c>
      <c r="H113" s="22">
        <v>3</v>
      </c>
      <c r="I113" s="2" t="s">
        <v>52</v>
      </c>
      <c r="J113" s="23">
        <v>30500</v>
      </c>
      <c r="K113" s="24">
        <f t="shared" si="3"/>
        <v>5215500</v>
      </c>
      <c r="L113" s="23">
        <v>30500</v>
      </c>
      <c r="M113" s="25">
        <f t="shared" si="2"/>
        <v>0</v>
      </c>
      <c r="N113" t="s">
        <v>572</v>
      </c>
    </row>
    <row r="114" spans="1:14">
      <c r="A114" s="2">
        <v>112</v>
      </c>
      <c r="B114" s="7" t="s">
        <v>563</v>
      </c>
      <c r="C114" s="22" t="s">
        <v>95</v>
      </c>
      <c r="D114" s="22">
        <v>2010</v>
      </c>
      <c r="E114" s="22" t="s">
        <v>97</v>
      </c>
      <c r="F114" s="22" t="s">
        <v>825</v>
      </c>
      <c r="G114" s="22">
        <v>116660</v>
      </c>
      <c r="H114" s="22">
        <v>3</v>
      </c>
      <c r="I114" s="2" t="s">
        <v>26</v>
      </c>
      <c r="J114" s="23">
        <v>14000</v>
      </c>
      <c r="K114" s="24">
        <f t="shared" si="3"/>
        <v>2394000</v>
      </c>
      <c r="L114" s="23">
        <v>14000</v>
      </c>
      <c r="M114" s="25">
        <f t="shared" si="2"/>
        <v>0</v>
      </c>
      <c r="N114" t="s">
        <v>564</v>
      </c>
    </row>
    <row r="115" spans="1:14">
      <c r="A115" s="2">
        <v>113</v>
      </c>
      <c r="B115" s="7" t="s">
        <v>537</v>
      </c>
      <c r="C115" s="22" t="s">
        <v>150</v>
      </c>
      <c r="D115" s="22" t="s">
        <v>196</v>
      </c>
      <c r="E115" s="22" t="s">
        <v>34</v>
      </c>
      <c r="F115" s="22" t="s">
        <v>825</v>
      </c>
      <c r="G115" s="22">
        <v>16600</v>
      </c>
      <c r="H115" s="22">
        <v>3</v>
      </c>
      <c r="I115" s="2" t="s">
        <v>26</v>
      </c>
      <c r="J115" s="23">
        <v>10500</v>
      </c>
      <c r="K115" s="24">
        <f t="shared" si="3"/>
        <v>1795500</v>
      </c>
      <c r="L115" s="23">
        <v>10500</v>
      </c>
      <c r="M115" s="25">
        <f t="shared" si="2"/>
        <v>0</v>
      </c>
      <c r="N115" t="s">
        <v>538</v>
      </c>
    </row>
    <row r="116" spans="1:14">
      <c r="A116" s="2">
        <v>114</v>
      </c>
      <c r="B116" s="7" t="s">
        <v>561</v>
      </c>
      <c r="C116" s="22" t="s">
        <v>95</v>
      </c>
      <c r="D116" s="22" t="s">
        <v>196</v>
      </c>
      <c r="E116" s="22" t="s">
        <v>97</v>
      </c>
      <c r="F116" s="22" t="s">
        <v>825</v>
      </c>
      <c r="G116" s="22">
        <v>116660</v>
      </c>
      <c r="H116" s="22">
        <v>3</v>
      </c>
      <c r="I116" s="2" t="s">
        <v>26</v>
      </c>
      <c r="J116" s="23">
        <v>14500</v>
      </c>
      <c r="K116" s="24">
        <f t="shared" si="3"/>
        <v>2479500</v>
      </c>
      <c r="L116" s="23">
        <v>14500</v>
      </c>
      <c r="M116" s="25">
        <f t="shared" si="2"/>
        <v>0</v>
      </c>
      <c r="N116" t="s">
        <v>562</v>
      </c>
    </row>
    <row r="117" spans="1:14">
      <c r="A117" s="2">
        <v>115</v>
      </c>
      <c r="B117" s="7" t="s">
        <v>542</v>
      </c>
      <c r="C117" s="22" t="s">
        <v>109</v>
      </c>
      <c r="D117" s="22" t="s">
        <v>196</v>
      </c>
      <c r="E117" s="22" t="s">
        <v>543</v>
      </c>
      <c r="F117" s="22" t="s">
        <v>827</v>
      </c>
      <c r="G117" s="22">
        <v>168622</v>
      </c>
      <c r="H117" s="22">
        <v>3</v>
      </c>
      <c r="I117" s="2" t="s">
        <v>67</v>
      </c>
      <c r="J117" s="23">
        <v>8500</v>
      </c>
      <c r="K117" s="24">
        <f t="shared" si="3"/>
        <v>1453500</v>
      </c>
      <c r="L117" s="23">
        <v>8500</v>
      </c>
      <c r="M117" s="25">
        <f t="shared" si="2"/>
        <v>0</v>
      </c>
      <c r="N117" t="s">
        <v>545</v>
      </c>
    </row>
    <row r="118" spans="1:14">
      <c r="A118" s="2">
        <v>116</v>
      </c>
      <c r="B118" s="7" t="s">
        <v>539</v>
      </c>
      <c r="C118" s="22" t="s">
        <v>89</v>
      </c>
      <c r="D118" s="22">
        <v>1991</v>
      </c>
      <c r="E118" s="22" t="s">
        <v>11</v>
      </c>
      <c r="F118" s="22" t="s">
        <v>828</v>
      </c>
      <c r="G118" s="22">
        <v>16263</v>
      </c>
      <c r="H118" s="22">
        <v>5</v>
      </c>
      <c r="I118" s="2" t="s">
        <v>29</v>
      </c>
      <c r="J118" s="23">
        <v>8000</v>
      </c>
      <c r="K118" s="24">
        <f t="shared" si="3"/>
        <v>1368000</v>
      </c>
      <c r="L118" s="23">
        <v>8000</v>
      </c>
      <c r="M118" s="25">
        <f t="shared" si="2"/>
        <v>0</v>
      </c>
      <c r="N118" t="s">
        <v>541</v>
      </c>
    </row>
    <row r="119" spans="1:14">
      <c r="A119" s="2">
        <v>117</v>
      </c>
      <c r="B119" s="7" t="s">
        <v>559</v>
      </c>
      <c r="C119" s="22" t="s">
        <v>84</v>
      </c>
      <c r="D119" s="22">
        <v>1993</v>
      </c>
      <c r="E119" s="22" t="s">
        <v>34</v>
      </c>
      <c r="F119" s="22" t="s">
        <v>825</v>
      </c>
      <c r="G119" s="22">
        <v>16700</v>
      </c>
      <c r="H119" s="22">
        <v>3</v>
      </c>
      <c r="I119" s="2" t="s">
        <v>26</v>
      </c>
      <c r="J119" s="23">
        <v>13500</v>
      </c>
      <c r="K119" s="24">
        <f t="shared" si="3"/>
        <v>2308500</v>
      </c>
      <c r="L119" s="23">
        <v>13500</v>
      </c>
      <c r="M119" s="25">
        <f t="shared" si="2"/>
        <v>0</v>
      </c>
      <c r="N119" t="s">
        <v>560</v>
      </c>
    </row>
    <row r="120" spans="1:14">
      <c r="A120" s="2">
        <v>118</v>
      </c>
      <c r="B120" s="7" t="s">
        <v>535</v>
      </c>
      <c r="C120" s="22" t="s">
        <v>89</v>
      </c>
      <c r="D120" s="22">
        <v>2002</v>
      </c>
      <c r="E120" s="22" t="s">
        <v>11</v>
      </c>
      <c r="F120" s="22" t="s">
        <v>829</v>
      </c>
      <c r="G120" s="22">
        <v>16264</v>
      </c>
      <c r="H120" s="22">
        <v>3</v>
      </c>
      <c r="I120" s="2" t="s">
        <v>52</v>
      </c>
      <c r="J120" s="23">
        <v>7500</v>
      </c>
      <c r="K120" s="24">
        <f t="shared" si="3"/>
        <v>1282500</v>
      </c>
      <c r="L120" s="23">
        <v>7500</v>
      </c>
      <c r="M120" s="25">
        <f t="shared" si="2"/>
        <v>0</v>
      </c>
      <c r="N120" t="s">
        <v>536</v>
      </c>
    </row>
    <row r="121" spans="1:14">
      <c r="A121" s="2">
        <v>119</v>
      </c>
      <c r="B121" s="7" t="s">
        <v>556</v>
      </c>
      <c r="C121" s="22" t="s">
        <v>109</v>
      </c>
      <c r="D121" s="22">
        <v>2001</v>
      </c>
      <c r="E121" s="22" t="s">
        <v>34</v>
      </c>
      <c r="F121" s="22" t="s">
        <v>827</v>
      </c>
      <c r="G121" s="22">
        <v>16622</v>
      </c>
      <c r="H121" s="22">
        <v>3</v>
      </c>
      <c r="I121" s="2" t="s">
        <v>67</v>
      </c>
      <c r="J121" s="23">
        <v>12400</v>
      </c>
      <c r="K121" s="24">
        <f t="shared" si="3"/>
        <v>2120400</v>
      </c>
      <c r="L121" s="23">
        <v>12400</v>
      </c>
      <c r="M121" s="25">
        <f t="shared" si="2"/>
        <v>0</v>
      </c>
      <c r="N121" t="s">
        <v>558</v>
      </c>
    </row>
    <row r="122" spans="1:14">
      <c r="A122" s="2">
        <v>120</v>
      </c>
      <c r="B122" s="7" t="s">
        <v>553</v>
      </c>
      <c r="C122" s="22" t="s">
        <v>138</v>
      </c>
      <c r="D122" s="22">
        <v>1990</v>
      </c>
      <c r="E122" s="22" t="s">
        <v>11</v>
      </c>
      <c r="F122" s="22" t="s">
        <v>819</v>
      </c>
      <c r="G122" s="22">
        <v>18239</v>
      </c>
      <c r="H122" s="22" t="s">
        <v>228</v>
      </c>
      <c r="I122" s="2" t="s">
        <v>67</v>
      </c>
      <c r="J122" s="23">
        <v>24000</v>
      </c>
      <c r="K122" s="24">
        <f t="shared" si="3"/>
        <v>4104000</v>
      </c>
      <c r="L122" s="23">
        <v>24000</v>
      </c>
      <c r="M122" s="25">
        <f t="shared" si="2"/>
        <v>0</v>
      </c>
      <c r="N122" t="s">
        <v>555</v>
      </c>
    </row>
    <row r="123" spans="1:14">
      <c r="A123" s="2">
        <v>121</v>
      </c>
      <c r="B123" s="7" t="s">
        <v>551</v>
      </c>
      <c r="C123" s="22" t="s">
        <v>84</v>
      </c>
      <c r="D123" s="22">
        <v>1978</v>
      </c>
      <c r="E123" s="22" t="s">
        <v>34</v>
      </c>
      <c r="F123" s="22" t="s">
        <v>819</v>
      </c>
      <c r="G123" s="22">
        <v>116519</v>
      </c>
      <c r="H123" s="22">
        <v>3</v>
      </c>
      <c r="I123" s="2" t="s">
        <v>21</v>
      </c>
      <c r="J123" s="23">
        <v>19500</v>
      </c>
      <c r="K123" s="24">
        <f t="shared" si="3"/>
        <v>3334500</v>
      </c>
      <c r="L123" s="23">
        <v>19500</v>
      </c>
      <c r="M123" s="25">
        <f t="shared" si="2"/>
        <v>0</v>
      </c>
      <c r="N123" t="s">
        <v>552</v>
      </c>
    </row>
    <row r="124" spans="1:14">
      <c r="A124" s="2">
        <v>122</v>
      </c>
      <c r="B124" s="7" t="s">
        <v>546</v>
      </c>
      <c r="C124" s="22" t="s">
        <v>120</v>
      </c>
      <c r="D124" s="22">
        <v>2000</v>
      </c>
      <c r="E124" s="22" t="s">
        <v>34</v>
      </c>
      <c r="F124" s="22" t="s">
        <v>819</v>
      </c>
      <c r="G124" s="22">
        <v>116519</v>
      </c>
      <c r="H124" s="22" t="s">
        <v>36</v>
      </c>
      <c r="I124" s="2" t="s">
        <v>548</v>
      </c>
      <c r="J124" s="23">
        <v>37500</v>
      </c>
      <c r="K124" s="24">
        <f t="shared" si="3"/>
        <v>6412500</v>
      </c>
      <c r="L124" s="23">
        <v>37500</v>
      </c>
      <c r="M124" s="25">
        <f t="shared" si="2"/>
        <v>0</v>
      </c>
      <c r="N124" t="s">
        <v>550</v>
      </c>
    </row>
    <row r="125" spans="1:14">
      <c r="A125" s="2">
        <v>123</v>
      </c>
      <c r="B125" s="7" t="s">
        <v>526</v>
      </c>
      <c r="C125" s="22" t="s">
        <v>89</v>
      </c>
      <c r="D125" s="22">
        <v>2006</v>
      </c>
      <c r="E125" s="22" t="s">
        <v>11</v>
      </c>
      <c r="F125" s="22" t="s">
        <v>825</v>
      </c>
      <c r="G125" s="22">
        <v>116200</v>
      </c>
      <c r="H125" s="22">
        <v>3</v>
      </c>
      <c r="I125" s="2" t="s">
        <v>67</v>
      </c>
      <c r="J125" s="23">
        <v>8400</v>
      </c>
      <c r="K125" s="24">
        <f t="shared" si="3"/>
        <v>1436400</v>
      </c>
      <c r="L125" s="23">
        <v>8400</v>
      </c>
      <c r="M125" s="25">
        <f t="shared" si="2"/>
        <v>0</v>
      </c>
      <c r="N125" t="s">
        <v>527</v>
      </c>
    </row>
    <row r="126" spans="1:14">
      <c r="A126" s="2">
        <v>124</v>
      </c>
      <c r="B126" s="7" t="s">
        <v>531</v>
      </c>
      <c r="C126" s="22" t="s">
        <v>89</v>
      </c>
      <c r="D126" s="22">
        <v>2006</v>
      </c>
      <c r="E126" s="22" t="s">
        <v>11</v>
      </c>
      <c r="F126" s="22" t="s">
        <v>825</v>
      </c>
      <c r="G126" s="22">
        <v>116200</v>
      </c>
      <c r="H126" s="22">
        <v>3</v>
      </c>
      <c r="I126" s="2" t="s">
        <v>67</v>
      </c>
      <c r="J126" s="23">
        <v>8000</v>
      </c>
      <c r="K126" s="24">
        <f t="shared" si="3"/>
        <v>1368000</v>
      </c>
      <c r="L126" s="23">
        <v>8000</v>
      </c>
      <c r="M126" s="25">
        <f t="shared" si="2"/>
        <v>0</v>
      </c>
      <c r="N126" t="s">
        <v>532</v>
      </c>
    </row>
    <row r="127" spans="1:14">
      <c r="A127" s="2">
        <v>125</v>
      </c>
      <c r="B127" s="7" t="s">
        <v>528</v>
      </c>
      <c r="C127" s="22" t="s">
        <v>144</v>
      </c>
      <c r="D127" s="22">
        <v>2004</v>
      </c>
      <c r="E127" s="22" t="s">
        <v>104</v>
      </c>
      <c r="F127" s="22" t="s">
        <v>825</v>
      </c>
      <c r="G127" s="22">
        <v>14000</v>
      </c>
      <c r="H127" s="22">
        <v>3</v>
      </c>
      <c r="I127" s="2" t="s">
        <v>26</v>
      </c>
      <c r="J127" s="23">
        <v>5300</v>
      </c>
      <c r="K127" s="24">
        <f t="shared" si="3"/>
        <v>906300</v>
      </c>
      <c r="L127" s="23">
        <v>5300</v>
      </c>
      <c r="M127" s="25">
        <f t="shared" si="2"/>
        <v>0</v>
      </c>
      <c r="N127" t="s">
        <v>530</v>
      </c>
    </row>
    <row r="128" spans="1:14">
      <c r="A128" s="2">
        <v>126</v>
      </c>
      <c r="B128" s="7" t="s">
        <v>505</v>
      </c>
      <c r="C128" s="22" t="s">
        <v>89</v>
      </c>
      <c r="D128" s="22">
        <v>1976</v>
      </c>
      <c r="E128" s="22" t="s">
        <v>11</v>
      </c>
      <c r="F128" s="22" t="s">
        <v>825</v>
      </c>
      <c r="G128" s="22">
        <v>16200</v>
      </c>
      <c r="H128" s="22">
        <v>3</v>
      </c>
      <c r="I128" s="2" t="s">
        <v>67</v>
      </c>
      <c r="J128" s="23">
        <v>6700</v>
      </c>
      <c r="K128" s="24">
        <f t="shared" si="3"/>
        <v>1145700</v>
      </c>
      <c r="L128" s="23">
        <v>6700</v>
      </c>
      <c r="M128" s="25">
        <f t="shared" si="2"/>
        <v>0</v>
      </c>
      <c r="N128" t="s">
        <v>508</v>
      </c>
    </row>
    <row r="129" spans="1:14">
      <c r="A129" s="2">
        <v>127</v>
      </c>
      <c r="B129" s="7" t="s">
        <v>524</v>
      </c>
      <c r="C129" s="22" t="s">
        <v>89</v>
      </c>
      <c r="D129" s="22">
        <v>1997</v>
      </c>
      <c r="E129" s="22" t="s">
        <v>11</v>
      </c>
      <c r="F129" s="22" t="s">
        <v>829</v>
      </c>
      <c r="G129" s="22">
        <v>16264</v>
      </c>
      <c r="H129" s="22">
        <v>3</v>
      </c>
      <c r="I129" s="2" t="s">
        <v>67</v>
      </c>
      <c r="J129" s="23">
        <v>7900</v>
      </c>
      <c r="K129" s="24">
        <f t="shared" si="3"/>
        <v>1350900</v>
      </c>
      <c r="L129" s="23">
        <v>7900</v>
      </c>
      <c r="M129" s="25">
        <f t="shared" si="2"/>
        <v>0</v>
      </c>
      <c r="N129" t="s">
        <v>525</v>
      </c>
    </row>
    <row r="130" spans="1:14">
      <c r="A130" s="2">
        <v>128</v>
      </c>
      <c r="B130" s="7" t="s">
        <v>517</v>
      </c>
      <c r="C130" s="22" t="s">
        <v>89</v>
      </c>
      <c r="D130" s="22">
        <v>1999</v>
      </c>
      <c r="E130" s="22" t="s">
        <v>11</v>
      </c>
      <c r="F130" s="22" t="s">
        <v>829</v>
      </c>
      <c r="G130" s="22">
        <v>16264</v>
      </c>
      <c r="H130" s="22">
        <v>3</v>
      </c>
      <c r="I130" s="2" t="s">
        <v>67</v>
      </c>
      <c r="J130" s="23">
        <v>7500</v>
      </c>
      <c r="K130" s="24">
        <f t="shared" si="3"/>
        <v>1282500</v>
      </c>
      <c r="L130" s="23">
        <v>7500</v>
      </c>
      <c r="M130" s="25">
        <f t="shared" si="2"/>
        <v>0</v>
      </c>
      <c r="N130" t="s">
        <v>518</v>
      </c>
    </row>
    <row r="131" spans="1:14">
      <c r="A131" s="2">
        <v>129</v>
      </c>
      <c r="B131" s="7" t="s">
        <v>522</v>
      </c>
      <c r="C131" s="22" t="s">
        <v>89</v>
      </c>
      <c r="D131" s="22">
        <v>1993</v>
      </c>
      <c r="E131" s="22" t="s">
        <v>11</v>
      </c>
      <c r="F131" s="22" t="s">
        <v>829</v>
      </c>
      <c r="G131" s="22">
        <v>16264</v>
      </c>
      <c r="H131" s="22">
        <v>3</v>
      </c>
      <c r="I131" s="2" t="s">
        <v>15</v>
      </c>
      <c r="J131" s="23">
        <v>7500</v>
      </c>
      <c r="K131" s="24">
        <f t="shared" si="3"/>
        <v>1282500</v>
      </c>
      <c r="L131" s="23">
        <v>7500</v>
      </c>
      <c r="M131" s="25">
        <f t="shared" ref="M131:M194" si="4">J131-L131</f>
        <v>0</v>
      </c>
      <c r="N131" t="s">
        <v>523</v>
      </c>
    </row>
    <row r="132" spans="1:14">
      <c r="A132" s="2">
        <v>130</v>
      </c>
      <c r="B132" s="7" t="s">
        <v>519</v>
      </c>
      <c r="C132" s="22" t="s">
        <v>89</v>
      </c>
      <c r="D132" s="22">
        <v>2000</v>
      </c>
      <c r="E132" s="22" t="s">
        <v>11</v>
      </c>
      <c r="F132" s="22" t="s">
        <v>829</v>
      </c>
      <c r="G132" s="22">
        <v>16264</v>
      </c>
      <c r="H132" s="22">
        <v>5</v>
      </c>
      <c r="I132" s="2" t="s">
        <v>67</v>
      </c>
      <c r="J132" s="23">
        <v>7900</v>
      </c>
      <c r="K132" s="24">
        <f t="shared" ref="K132:K195" si="5">J132*171</f>
        <v>1350900</v>
      </c>
      <c r="L132" s="23">
        <v>7900</v>
      </c>
      <c r="M132" s="25">
        <f t="shared" si="4"/>
        <v>0</v>
      </c>
      <c r="N132" t="s">
        <v>521</v>
      </c>
    </row>
    <row r="133" spans="1:14">
      <c r="A133" s="2">
        <v>131</v>
      </c>
      <c r="B133" s="7" t="s">
        <v>533</v>
      </c>
      <c r="C133" s="22" t="s">
        <v>89</v>
      </c>
      <c r="D133" s="22">
        <v>2004</v>
      </c>
      <c r="E133" s="22" t="s">
        <v>11</v>
      </c>
      <c r="F133" s="22" t="s">
        <v>829</v>
      </c>
      <c r="G133" s="22">
        <v>116264</v>
      </c>
      <c r="H133" s="22">
        <v>3</v>
      </c>
      <c r="I133" s="2" t="s">
        <v>15</v>
      </c>
      <c r="J133" s="23">
        <v>9000</v>
      </c>
      <c r="K133" s="24">
        <f t="shared" si="5"/>
        <v>1539000</v>
      </c>
      <c r="L133" s="23">
        <v>9000</v>
      </c>
      <c r="M133" s="25">
        <f t="shared" si="4"/>
        <v>0</v>
      </c>
      <c r="N133" t="s">
        <v>534</v>
      </c>
    </row>
    <row r="134" spans="1:14">
      <c r="A134" s="2">
        <v>132</v>
      </c>
      <c r="B134" s="7" t="s">
        <v>515</v>
      </c>
      <c r="C134" s="22" t="s">
        <v>89</v>
      </c>
      <c r="D134" s="22">
        <v>2004</v>
      </c>
      <c r="E134" s="22" t="s">
        <v>11</v>
      </c>
      <c r="F134" s="22" t="s">
        <v>829</v>
      </c>
      <c r="G134" s="22">
        <v>116264</v>
      </c>
      <c r="H134" s="22">
        <v>3</v>
      </c>
      <c r="I134" s="2" t="s">
        <v>15</v>
      </c>
      <c r="J134" s="23">
        <v>9400</v>
      </c>
      <c r="K134" s="24">
        <f t="shared" si="5"/>
        <v>1607400</v>
      </c>
      <c r="L134" s="23">
        <v>9400</v>
      </c>
      <c r="M134" s="25">
        <f t="shared" si="4"/>
        <v>0</v>
      </c>
      <c r="N134" t="s">
        <v>516</v>
      </c>
    </row>
    <row r="135" spans="1:14">
      <c r="A135" s="2">
        <v>133</v>
      </c>
      <c r="B135" s="7" t="s">
        <v>512</v>
      </c>
      <c r="C135" s="22" t="s">
        <v>84</v>
      </c>
      <c r="D135" s="22">
        <v>1999</v>
      </c>
      <c r="E135" s="22" t="s">
        <v>34</v>
      </c>
      <c r="F135" s="22" t="s">
        <v>825</v>
      </c>
      <c r="G135" s="22">
        <v>16700</v>
      </c>
      <c r="H135" s="22">
        <v>3</v>
      </c>
      <c r="I135" s="2" t="s">
        <v>26</v>
      </c>
      <c r="J135" s="23">
        <v>13500</v>
      </c>
      <c r="K135" s="24">
        <f t="shared" si="5"/>
        <v>2308500</v>
      </c>
      <c r="L135" s="23">
        <v>13500</v>
      </c>
      <c r="M135" s="25">
        <f t="shared" si="4"/>
        <v>0</v>
      </c>
      <c r="N135" t="s">
        <v>514</v>
      </c>
    </row>
    <row r="136" spans="1:14">
      <c r="A136" s="2">
        <v>134</v>
      </c>
      <c r="B136" s="7" t="s">
        <v>499</v>
      </c>
      <c r="C136" s="22" t="s">
        <v>171</v>
      </c>
      <c r="D136" s="22">
        <v>2010</v>
      </c>
      <c r="E136" s="22" t="s">
        <v>34</v>
      </c>
      <c r="F136" s="22" t="s">
        <v>825</v>
      </c>
      <c r="G136" s="22">
        <v>114060</v>
      </c>
      <c r="H136" s="22">
        <v>3</v>
      </c>
      <c r="I136" s="2" t="s">
        <v>26</v>
      </c>
      <c r="J136" s="23">
        <v>13000</v>
      </c>
      <c r="K136" s="24">
        <f t="shared" si="5"/>
        <v>2223000</v>
      </c>
      <c r="L136" s="23">
        <v>13000</v>
      </c>
      <c r="M136" s="25">
        <f t="shared" si="4"/>
        <v>0</v>
      </c>
      <c r="N136" t="s">
        <v>501</v>
      </c>
    </row>
    <row r="137" spans="1:14">
      <c r="A137" s="2">
        <v>135</v>
      </c>
      <c r="B137" s="7" t="s">
        <v>497</v>
      </c>
      <c r="C137" s="22" t="s">
        <v>183</v>
      </c>
      <c r="D137" s="22">
        <v>1996</v>
      </c>
      <c r="E137" s="22" t="s">
        <v>34</v>
      </c>
      <c r="F137" s="22" t="s">
        <v>825</v>
      </c>
      <c r="G137" s="22">
        <v>16570</v>
      </c>
      <c r="H137" s="22">
        <v>3</v>
      </c>
      <c r="I137" s="2" t="s">
        <v>15</v>
      </c>
      <c r="J137" s="23">
        <v>10000</v>
      </c>
      <c r="K137" s="24">
        <f t="shared" si="5"/>
        <v>1710000</v>
      </c>
      <c r="L137" s="23">
        <v>10000</v>
      </c>
      <c r="M137" s="25">
        <f t="shared" si="4"/>
        <v>0</v>
      </c>
      <c r="N137" t="s">
        <v>498</v>
      </c>
    </row>
    <row r="138" spans="1:14">
      <c r="A138" s="2">
        <v>136</v>
      </c>
      <c r="B138" s="7" t="s">
        <v>493</v>
      </c>
      <c r="C138" s="22" t="s">
        <v>120</v>
      </c>
      <c r="D138" s="22">
        <v>1996</v>
      </c>
      <c r="E138" s="22" t="s">
        <v>34</v>
      </c>
      <c r="F138" s="22" t="s">
        <v>832</v>
      </c>
      <c r="G138" s="22">
        <v>16518</v>
      </c>
      <c r="H138" s="22" t="s">
        <v>36</v>
      </c>
      <c r="I138" s="2" t="s">
        <v>15</v>
      </c>
      <c r="J138" s="23">
        <v>31000</v>
      </c>
      <c r="K138" s="24">
        <f t="shared" si="5"/>
        <v>5301000</v>
      </c>
      <c r="L138" s="23">
        <v>31000</v>
      </c>
      <c r="M138" s="25">
        <f t="shared" si="4"/>
        <v>0</v>
      </c>
      <c r="N138" t="s">
        <v>496</v>
      </c>
    </row>
    <row r="139" spans="1:14">
      <c r="A139" s="2">
        <v>137</v>
      </c>
      <c r="B139" s="7" t="s">
        <v>502</v>
      </c>
      <c r="C139" s="22" t="s">
        <v>144</v>
      </c>
      <c r="D139" s="22" t="s">
        <v>196</v>
      </c>
      <c r="E139" s="22" t="s">
        <v>439</v>
      </c>
      <c r="F139" s="22" t="s">
        <v>825</v>
      </c>
      <c r="G139" s="22">
        <v>176200</v>
      </c>
      <c r="H139" s="22">
        <v>3</v>
      </c>
      <c r="I139" s="2" t="s">
        <v>52</v>
      </c>
      <c r="J139" s="23">
        <v>5000</v>
      </c>
      <c r="K139" s="24">
        <f t="shared" si="5"/>
        <v>855000</v>
      </c>
      <c r="L139" s="23">
        <v>5000</v>
      </c>
      <c r="M139" s="25">
        <f t="shared" si="4"/>
        <v>0</v>
      </c>
      <c r="N139" t="s">
        <v>504</v>
      </c>
    </row>
    <row r="140" spans="1:14">
      <c r="A140" s="2">
        <v>138</v>
      </c>
      <c r="B140" s="7" t="s">
        <v>509</v>
      </c>
      <c r="C140" s="22" t="s">
        <v>89</v>
      </c>
      <c r="D140" s="22">
        <v>2002</v>
      </c>
      <c r="E140" s="22" t="s">
        <v>11</v>
      </c>
      <c r="F140" s="22" t="s">
        <v>829</v>
      </c>
      <c r="G140" s="22">
        <v>16264</v>
      </c>
      <c r="H140" s="22">
        <v>3</v>
      </c>
      <c r="I140" s="2" t="s">
        <v>67</v>
      </c>
      <c r="J140" s="23">
        <v>7200</v>
      </c>
      <c r="K140" s="24">
        <f t="shared" si="5"/>
        <v>1231200</v>
      </c>
      <c r="L140" s="23">
        <v>7200</v>
      </c>
      <c r="M140" s="25">
        <f t="shared" si="4"/>
        <v>0</v>
      </c>
      <c r="N140" t="s">
        <v>511</v>
      </c>
    </row>
    <row r="141" spans="1:14">
      <c r="A141" s="2">
        <v>139</v>
      </c>
      <c r="B141" s="7" t="s">
        <v>489</v>
      </c>
      <c r="C141" s="22" t="s">
        <v>89</v>
      </c>
      <c r="D141" s="22">
        <v>2004</v>
      </c>
      <c r="E141" s="22" t="s">
        <v>11</v>
      </c>
      <c r="F141" s="22" t="s">
        <v>832</v>
      </c>
      <c r="G141" s="22">
        <v>116138</v>
      </c>
      <c r="H141" s="22" t="s">
        <v>36</v>
      </c>
      <c r="I141" s="2" t="s">
        <v>15</v>
      </c>
      <c r="J141" s="23">
        <v>16500</v>
      </c>
      <c r="K141" s="24">
        <f t="shared" si="5"/>
        <v>2821500</v>
      </c>
      <c r="L141" s="23">
        <v>16500</v>
      </c>
      <c r="M141" s="25">
        <f t="shared" si="4"/>
        <v>0</v>
      </c>
      <c r="N141" t="s">
        <v>492</v>
      </c>
    </row>
    <row r="142" spans="1:14">
      <c r="A142" s="2">
        <v>140</v>
      </c>
      <c r="B142" s="7" t="s">
        <v>481</v>
      </c>
      <c r="C142" s="22" t="s">
        <v>89</v>
      </c>
      <c r="D142" s="22">
        <v>2006</v>
      </c>
      <c r="E142" s="22" t="s">
        <v>11</v>
      </c>
      <c r="F142" s="22" t="s">
        <v>829</v>
      </c>
      <c r="G142" s="22">
        <v>116264</v>
      </c>
      <c r="H142" s="22">
        <v>3</v>
      </c>
      <c r="I142" s="2" t="s">
        <v>26</v>
      </c>
      <c r="J142" s="23">
        <v>9400</v>
      </c>
      <c r="K142" s="24">
        <f t="shared" si="5"/>
        <v>1607400</v>
      </c>
      <c r="L142" s="23">
        <v>9400</v>
      </c>
      <c r="M142" s="25">
        <f t="shared" si="4"/>
        <v>0</v>
      </c>
      <c r="N142" t="s">
        <v>482</v>
      </c>
    </row>
    <row r="143" spans="1:14">
      <c r="A143" s="2">
        <v>141</v>
      </c>
      <c r="B143" s="7" t="s">
        <v>487</v>
      </c>
      <c r="C143" s="22" t="s">
        <v>89</v>
      </c>
      <c r="D143" s="22" t="s">
        <v>196</v>
      </c>
      <c r="E143" s="22" t="s">
        <v>392</v>
      </c>
      <c r="F143" s="22" t="s">
        <v>828</v>
      </c>
      <c r="G143" s="22">
        <v>126333</v>
      </c>
      <c r="H143" s="22">
        <v>3</v>
      </c>
      <c r="I143" s="2" t="s">
        <v>15</v>
      </c>
      <c r="J143" s="23">
        <v>14500</v>
      </c>
      <c r="K143" s="24">
        <f t="shared" si="5"/>
        <v>2479500</v>
      </c>
      <c r="L143" s="23">
        <v>14500</v>
      </c>
      <c r="M143" s="25">
        <f t="shared" si="4"/>
        <v>0</v>
      </c>
      <c r="N143" t="s">
        <v>488</v>
      </c>
    </row>
    <row r="144" spans="1:14">
      <c r="A144" s="2">
        <v>142</v>
      </c>
      <c r="B144" s="7" t="s">
        <v>483</v>
      </c>
      <c r="C144" s="22" t="s">
        <v>89</v>
      </c>
      <c r="D144" s="22" t="s">
        <v>196</v>
      </c>
      <c r="E144" s="22" t="s">
        <v>392</v>
      </c>
      <c r="F144" s="22" t="s">
        <v>828</v>
      </c>
      <c r="G144" s="22">
        <v>126333</v>
      </c>
      <c r="H144" s="22">
        <v>3</v>
      </c>
      <c r="I144" s="2" t="s">
        <v>26</v>
      </c>
      <c r="J144" s="23">
        <v>15500</v>
      </c>
      <c r="K144" s="24">
        <f t="shared" si="5"/>
        <v>2650500</v>
      </c>
      <c r="L144" s="23">
        <v>15500</v>
      </c>
      <c r="M144" s="25">
        <f t="shared" si="4"/>
        <v>0</v>
      </c>
      <c r="N144" t="s">
        <v>486</v>
      </c>
    </row>
    <row r="145" spans="1:14">
      <c r="A145" s="2">
        <v>143</v>
      </c>
      <c r="B145" s="7" t="s">
        <v>413</v>
      </c>
      <c r="C145" s="22" t="s">
        <v>95</v>
      </c>
      <c r="D145" s="22" t="s">
        <v>196</v>
      </c>
      <c r="E145" s="22" t="s">
        <v>97</v>
      </c>
      <c r="F145" s="22" t="s">
        <v>825</v>
      </c>
      <c r="G145" s="22">
        <v>116660</v>
      </c>
      <c r="H145" s="22">
        <v>3</v>
      </c>
      <c r="I145" s="2" t="s">
        <v>26</v>
      </c>
      <c r="J145" s="23">
        <v>17000</v>
      </c>
      <c r="K145" s="24">
        <f t="shared" si="5"/>
        <v>2907000</v>
      </c>
      <c r="L145" s="23">
        <v>17000</v>
      </c>
      <c r="M145" s="25">
        <f t="shared" si="4"/>
        <v>0</v>
      </c>
      <c r="N145" t="s">
        <v>415</v>
      </c>
    </row>
    <row r="146" spans="1:14">
      <c r="A146" s="2">
        <v>144</v>
      </c>
      <c r="B146" s="7" t="s">
        <v>375</v>
      </c>
      <c r="C146" s="22" t="s">
        <v>120</v>
      </c>
      <c r="D146" s="22">
        <v>2008</v>
      </c>
      <c r="E146" s="22" t="s">
        <v>34</v>
      </c>
      <c r="F146" s="22" t="s">
        <v>825</v>
      </c>
      <c r="G146" s="22">
        <v>116520</v>
      </c>
      <c r="H146" s="22">
        <v>3</v>
      </c>
      <c r="I146" s="2" t="s">
        <v>26</v>
      </c>
      <c r="J146" s="23">
        <v>24600</v>
      </c>
      <c r="K146" s="24">
        <f t="shared" si="5"/>
        <v>4206600</v>
      </c>
      <c r="L146" s="23">
        <v>24600</v>
      </c>
      <c r="M146" s="25">
        <f t="shared" si="4"/>
        <v>0</v>
      </c>
      <c r="N146" t="s">
        <v>378</v>
      </c>
    </row>
    <row r="147" spans="1:14">
      <c r="A147" s="2">
        <v>145</v>
      </c>
      <c r="B147" s="7" t="s">
        <v>409</v>
      </c>
      <c r="C147" s="22" t="s">
        <v>120</v>
      </c>
      <c r="D147" s="22" t="s">
        <v>196</v>
      </c>
      <c r="E147" s="22" t="s">
        <v>34</v>
      </c>
      <c r="F147" s="22" t="s">
        <v>828</v>
      </c>
      <c r="G147" s="22">
        <v>116503</v>
      </c>
      <c r="H147" s="22">
        <v>3</v>
      </c>
      <c r="I147" s="2" t="s">
        <v>29</v>
      </c>
      <c r="J147" s="23">
        <v>24000</v>
      </c>
      <c r="K147" s="24">
        <f t="shared" si="5"/>
        <v>4104000</v>
      </c>
      <c r="L147" s="23">
        <v>24000</v>
      </c>
      <c r="M147" s="25">
        <f t="shared" si="4"/>
        <v>0</v>
      </c>
      <c r="N147" t="s">
        <v>410</v>
      </c>
    </row>
    <row r="148" spans="1:14">
      <c r="A148" s="2">
        <v>146</v>
      </c>
      <c r="B148" s="7" t="s">
        <v>459</v>
      </c>
      <c r="C148" s="22" t="s">
        <v>171</v>
      </c>
      <c r="D148" s="22">
        <v>1991</v>
      </c>
      <c r="E148" s="22" t="s">
        <v>34</v>
      </c>
      <c r="F148" s="22" t="s">
        <v>825</v>
      </c>
      <c r="G148" s="22">
        <v>16610</v>
      </c>
      <c r="H148" s="22">
        <v>3</v>
      </c>
      <c r="I148" s="2" t="s">
        <v>26</v>
      </c>
      <c r="J148" s="23">
        <v>10000</v>
      </c>
      <c r="K148" s="24">
        <f t="shared" si="5"/>
        <v>1710000</v>
      </c>
      <c r="L148" s="23">
        <v>10000</v>
      </c>
      <c r="M148" s="25">
        <f t="shared" si="4"/>
        <v>0</v>
      </c>
      <c r="N148" t="s">
        <v>460</v>
      </c>
    </row>
    <row r="149" spans="1:14">
      <c r="A149" s="2">
        <v>147</v>
      </c>
      <c r="B149" s="7" t="s">
        <v>411</v>
      </c>
      <c r="C149" s="22" t="s">
        <v>150</v>
      </c>
      <c r="D149" s="22">
        <v>1997</v>
      </c>
      <c r="E149" s="22" t="s">
        <v>34</v>
      </c>
      <c r="F149" s="22" t="s">
        <v>825</v>
      </c>
      <c r="G149" s="22">
        <v>16600</v>
      </c>
      <c r="H149" s="22">
        <v>3</v>
      </c>
      <c r="I149" s="2" t="s">
        <v>26</v>
      </c>
      <c r="J149" s="23">
        <v>10500</v>
      </c>
      <c r="K149" s="24">
        <f t="shared" si="5"/>
        <v>1795500</v>
      </c>
      <c r="L149" s="23">
        <v>10500</v>
      </c>
      <c r="M149" s="25">
        <f t="shared" si="4"/>
        <v>0</v>
      </c>
      <c r="N149" t="s">
        <v>412</v>
      </c>
    </row>
    <row r="150" spans="1:14">
      <c r="A150" s="2">
        <v>148</v>
      </c>
      <c r="B150" s="7" t="s">
        <v>402</v>
      </c>
      <c r="C150" s="22" t="s">
        <v>120</v>
      </c>
      <c r="D150" s="22" t="s">
        <v>196</v>
      </c>
      <c r="E150" s="22" t="s">
        <v>34</v>
      </c>
      <c r="F150" s="22" t="s">
        <v>828</v>
      </c>
      <c r="G150" s="22">
        <v>116503</v>
      </c>
      <c r="H150" s="22">
        <v>3</v>
      </c>
      <c r="I150" s="2" t="s">
        <v>15</v>
      </c>
      <c r="J150" s="23">
        <v>24000</v>
      </c>
      <c r="K150" s="24">
        <f t="shared" si="5"/>
        <v>4104000</v>
      </c>
      <c r="L150" s="23">
        <v>24000</v>
      </c>
      <c r="M150" s="25">
        <f t="shared" si="4"/>
        <v>0</v>
      </c>
      <c r="N150" t="s">
        <v>405</v>
      </c>
    </row>
    <row r="151" spans="1:14">
      <c r="A151" s="2">
        <v>149</v>
      </c>
      <c r="B151" s="7" t="s">
        <v>406</v>
      </c>
      <c r="C151" s="22" t="s">
        <v>120</v>
      </c>
      <c r="D151" s="22" t="s">
        <v>196</v>
      </c>
      <c r="E151" s="22" t="s">
        <v>34</v>
      </c>
      <c r="F151" s="22" t="s">
        <v>825</v>
      </c>
      <c r="G151" s="22">
        <v>116520</v>
      </c>
      <c r="H151" s="22">
        <v>3</v>
      </c>
      <c r="I151" s="2" t="s">
        <v>26</v>
      </c>
      <c r="J151" s="23">
        <v>25000</v>
      </c>
      <c r="K151" s="24">
        <f t="shared" si="5"/>
        <v>4275000</v>
      </c>
      <c r="L151" s="23">
        <v>25000</v>
      </c>
      <c r="M151" s="25">
        <f t="shared" si="4"/>
        <v>0</v>
      </c>
      <c r="N151" t="s">
        <v>408</v>
      </c>
    </row>
    <row r="152" spans="1:14">
      <c r="A152" s="2">
        <v>150</v>
      </c>
      <c r="B152" s="7" t="s">
        <v>428</v>
      </c>
      <c r="C152" s="22" t="s">
        <v>171</v>
      </c>
      <c r="D152" s="22">
        <v>1991</v>
      </c>
      <c r="E152" s="22" t="s">
        <v>34</v>
      </c>
      <c r="F152" s="22" t="s">
        <v>825</v>
      </c>
      <c r="G152" s="22">
        <v>14060</v>
      </c>
      <c r="H152" s="22">
        <v>3</v>
      </c>
      <c r="I152" s="2" t="s">
        <v>26</v>
      </c>
      <c r="J152" s="23">
        <v>9500</v>
      </c>
      <c r="K152" s="24">
        <f t="shared" si="5"/>
        <v>1624500</v>
      </c>
      <c r="L152" s="23">
        <v>9500</v>
      </c>
      <c r="M152" s="25">
        <f t="shared" si="4"/>
        <v>0</v>
      </c>
      <c r="N152" t="s">
        <v>429</v>
      </c>
    </row>
    <row r="153" spans="1:14">
      <c r="A153" s="2">
        <v>151</v>
      </c>
      <c r="B153" s="7" t="s">
        <v>399</v>
      </c>
      <c r="C153" s="22" t="s">
        <v>171</v>
      </c>
      <c r="D153" s="22">
        <v>2001</v>
      </c>
      <c r="E153" s="22" t="s">
        <v>34</v>
      </c>
      <c r="F153" s="22" t="s">
        <v>828</v>
      </c>
      <c r="G153" s="22">
        <v>178383</v>
      </c>
      <c r="H153" s="22">
        <v>3</v>
      </c>
      <c r="I153" s="2" t="s">
        <v>26</v>
      </c>
      <c r="J153" s="23">
        <v>9900</v>
      </c>
      <c r="K153" s="24">
        <f t="shared" si="5"/>
        <v>1692900</v>
      </c>
      <c r="L153" s="23">
        <v>9900</v>
      </c>
      <c r="M153" s="25">
        <f t="shared" si="4"/>
        <v>0</v>
      </c>
      <c r="N153" t="s">
        <v>401</v>
      </c>
    </row>
    <row r="154" spans="1:14">
      <c r="A154" s="2">
        <v>152</v>
      </c>
      <c r="B154" s="7" t="s">
        <v>443</v>
      </c>
      <c r="C154" s="22" t="s">
        <v>89</v>
      </c>
      <c r="D154" s="22">
        <v>2010</v>
      </c>
      <c r="E154" s="22" t="s">
        <v>11</v>
      </c>
      <c r="F154" s="22" t="s">
        <v>829</v>
      </c>
      <c r="G154" s="22">
        <v>116264</v>
      </c>
      <c r="H154" s="22">
        <v>3</v>
      </c>
      <c r="I154" s="2" t="s">
        <v>26</v>
      </c>
      <c r="J154" s="23">
        <v>9400</v>
      </c>
      <c r="K154" s="24">
        <f t="shared" si="5"/>
        <v>1607400</v>
      </c>
      <c r="L154" s="23">
        <v>9400</v>
      </c>
      <c r="M154" s="25">
        <f t="shared" si="4"/>
        <v>0</v>
      </c>
      <c r="N154" t="s">
        <v>444</v>
      </c>
    </row>
    <row r="155" spans="1:14">
      <c r="A155" s="2">
        <v>153</v>
      </c>
      <c r="B155" s="7" t="s">
        <v>454</v>
      </c>
      <c r="C155" s="22" t="s">
        <v>89</v>
      </c>
      <c r="D155" s="22">
        <v>1990</v>
      </c>
      <c r="E155" s="22" t="s">
        <v>11</v>
      </c>
      <c r="F155" s="22" t="s">
        <v>828</v>
      </c>
      <c r="G155" s="22">
        <v>16233</v>
      </c>
      <c r="H155" s="22">
        <v>5</v>
      </c>
      <c r="I155" s="2" t="s">
        <v>29</v>
      </c>
      <c r="J155" s="23">
        <v>8500</v>
      </c>
      <c r="K155" s="24">
        <f t="shared" si="5"/>
        <v>1453500</v>
      </c>
      <c r="L155" s="23">
        <v>8500</v>
      </c>
      <c r="M155" s="25">
        <f t="shared" si="4"/>
        <v>0</v>
      </c>
      <c r="N155" t="s">
        <v>455</v>
      </c>
    </row>
    <row r="156" spans="1:14">
      <c r="A156" s="2">
        <v>154</v>
      </c>
      <c r="B156" s="7" t="s">
        <v>456</v>
      </c>
      <c r="C156" s="22" t="s">
        <v>89</v>
      </c>
      <c r="D156" s="22" t="s">
        <v>196</v>
      </c>
      <c r="E156" s="22" t="s">
        <v>392</v>
      </c>
      <c r="F156" s="22" t="s">
        <v>828</v>
      </c>
      <c r="G156" s="22">
        <v>116333</v>
      </c>
      <c r="H156" s="22">
        <v>3</v>
      </c>
      <c r="I156" s="2" t="s">
        <v>67</v>
      </c>
      <c r="J156" s="23">
        <v>14900</v>
      </c>
      <c r="K156" s="24">
        <f t="shared" si="5"/>
        <v>2547900</v>
      </c>
      <c r="L156" s="23">
        <v>14900</v>
      </c>
      <c r="M156" s="25">
        <f t="shared" si="4"/>
        <v>0</v>
      </c>
      <c r="N156" t="s">
        <v>458</v>
      </c>
    </row>
    <row r="157" spans="1:14">
      <c r="A157" s="2">
        <v>155</v>
      </c>
      <c r="B157" s="7" t="s">
        <v>436</v>
      </c>
      <c r="C157" s="22" t="s">
        <v>89</v>
      </c>
      <c r="D157" s="22">
        <v>1991</v>
      </c>
      <c r="E157" s="22" t="s">
        <v>11</v>
      </c>
      <c r="F157" s="22" t="s">
        <v>828</v>
      </c>
      <c r="G157" s="22">
        <v>16233</v>
      </c>
      <c r="H157" s="22">
        <v>5</v>
      </c>
      <c r="I157" s="2" t="s">
        <v>29</v>
      </c>
      <c r="J157" s="23">
        <v>8900</v>
      </c>
      <c r="K157" s="24">
        <f t="shared" si="5"/>
        <v>1521900</v>
      </c>
      <c r="L157" s="23">
        <v>8900</v>
      </c>
      <c r="M157" s="25">
        <f t="shared" si="4"/>
        <v>0</v>
      </c>
      <c r="N157" t="s">
        <v>437</v>
      </c>
    </row>
    <row r="158" spans="1:14">
      <c r="A158" s="2">
        <v>156</v>
      </c>
      <c r="B158" s="7" t="s">
        <v>438</v>
      </c>
      <c r="C158" s="22" t="s">
        <v>89</v>
      </c>
      <c r="D158" s="22">
        <v>2006</v>
      </c>
      <c r="E158" s="22" t="s">
        <v>439</v>
      </c>
      <c r="F158" s="22" t="s">
        <v>825</v>
      </c>
      <c r="G158" s="22">
        <v>179160</v>
      </c>
      <c r="H158" s="22">
        <v>3</v>
      </c>
      <c r="I158" s="2" t="s">
        <v>15</v>
      </c>
      <c r="J158" s="23">
        <v>5400</v>
      </c>
      <c r="K158" s="24">
        <f t="shared" si="5"/>
        <v>923400</v>
      </c>
      <c r="L158" s="23">
        <v>5400</v>
      </c>
      <c r="M158" s="25">
        <f t="shared" si="4"/>
        <v>0</v>
      </c>
      <c r="N158" t="s">
        <v>442</v>
      </c>
    </row>
    <row r="159" spans="1:14">
      <c r="A159" s="2">
        <v>157</v>
      </c>
      <c r="B159" s="7" t="s">
        <v>465</v>
      </c>
      <c r="C159" s="22" t="s">
        <v>89</v>
      </c>
      <c r="D159" s="22">
        <v>1992</v>
      </c>
      <c r="E159" s="22" t="s">
        <v>11</v>
      </c>
      <c r="F159" s="22" t="s">
        <v>828</v>
      </c>
      <c r="G159" s="22">
        <v>16233</v>
      </c>
      <c r="H159" s="22">
        <v>5</v>
      </c>
      <c r="I159" s="2" t="s">
        <v>29</v>
      </c>
      <c r="J159" s="23">
        <v>7500</v>
      </c>
      <c r="K159" s="24">
        <f t="shared" si="5"/>
        <v>1282500</v>
      </c>
      <c r="L159" s="23">
        <v>7500</v>
      </c>
      <c r="M159" s="25">
        <f t="shared" si="4"/>
        <v>0</v>
      </c>
      <c r="N159" t="s">
        <v>466</v>
      </c>
    </row>
    <row r="160" spans="1:14">
      <c r="A160" s="2">
        <v>158</v>
      </c>
      <c r="B160" s="7" t="s">
        <v>452</v>
      </c>
      <c r="C160" s="22" t="s">
        <v>89</v>
      </c>
      <c r="D160" s="22">
        <v>1991</v>
      </c>
      <c r="E160" s="22" t="s">
        <v>11</v>
      </c>
      <c r="F160" s="22" t="s">
        <v>828</v>
      </c>
      <c r="G160" s="22">
        <v>16233</v>
      </c>
      <c r="H160" s="22">
        <v>5</v>
      </c>
      <c r="I160" s="2" t="s">
        <v>29</v>
      </c>
      <c r="J160" s="23">
        <v>7500</v>
      </c>
      <c r="K160" s="24">
        <f t="shared" si="5"/>
        <v>1282500</v>
      </c>
      <c r="L160" s="23">
        <v>7500</v>
      </c>
      <c r="M160" s="25">
        <f t="shared" si="4"/>
        <v>0</v>
      </c>
      <c r="N160" t="s">
        <v>453</v>
      </c>
    </row>
    <row r="161" spans="1:14">
      <c r="A161" s="2">
        <v>159</v>
      </c>
      <c r="B161" s="7" t="s">
        <v>449</v>
      </c>
      <c r="C161" s="22" t="s">
        <v>89</v>
      </c>
      <c r="D161" s="22">
        <v>1990</v>
      </c>
      <c r="E161" s="22" t="s">
        <v>11</v>
      </c>
      <c r="F161" s="22" t="s">
        <v>828</v>
      </c>
      <c r="G161" s="22">
        <v>16233</v>
      </c>
      <c r="H161" s="22">
        <v>5</v>
      </c>
      <c r="I161" s="2" t="s">
        <v>29</v>
      </c>
      <c r="J161" s="23">
        <v>7500</v>
      </c>
      <c r="K161" s="24">
        <f t="shared" si="5"/>
        <v>1282500</v>
      </c>
      <c r="L161" s="23">
        <v>7500</v>
      </c>
      <c r="M161" s="25">
        <f t="shared" si="4"/>
        <v>0</v>
      </c>
      <c r="N161" t="s">
        <v>451</v>
      </c>
    </row>
    <row r="162" spans="1:14">
      <c r="A162" s="2">
        <v>160</v>
      </c>
      <c r="B162" s="7" t="s">
        <v>426</v>
      </c>
      <c r="C162" s="22" t="s">
        <v>138</v>
      </c>
      <c r="D162" s="22">
        <v>1986</v>
      </c>
      <c r="E162" s="22" t="s">
        <v>11</v>
      </c>
      <c r="F162" s="22" t="s">
        <v>832</v>
      </c>
      <c r="G162" s="22">
        <v>18038</v>
      </c>
      <c r="H162" s="22" t="s">
        <v>228</v>
      </c>
      <c r="I162" s="2" t="s">
        <v>29</v>
      </c>
      <c r="J162" s="23">
        <v>21000</v>
      </c>
      <c r="K162" s="24">
        <f t="shared" si="5"/>
        <v>3591000</v>
      </c>
      <c r="L162" s="23">
        <v>21000</v>
      </c>
      <c r="M162" s="25">
        <f t="shared" si="4"/>
        <v>0</v>
      </c>
      <c r="N162" t="s">
        <v>427</v>
      </c>
    </row>
    <row r="163" spans="1:14">
      <c r="A163" s="2">
        <v>161</v>
      </c>
      <c r="B163" s="7" t="s">
        <v>391</v>
      </c>
      <c r="C163" s="22" t="s">
        <v>89</v>
      </c>
      <c r="D163" s="22" t="s">
        <v>196</v>
      </c>
      <c r="E163" s="22" t="s">
        <v>392</v>
      </c>
      <c r="F163" s="22" t="s">
        <v>829</v>
      </c>
      <c r="G163" s="22">
        <v>116334</v>
      </c>
      <c r="H163" s="22">
        <v>3</v>
      </c>
      <c r="I163" s="2" t="s">
        <v>26</v>
      </c>
      <c r="J163" s="23">
        <v>12000</v>
      </c>
      <c r="K163" s="24">
        <f t="shared" si="5"/>
        <v>2052000</v>
      </c>
      <c r="L163" s="23">
        <v>12000</v>
      </c>
      <c r="M163" s="25">
        <f t="shared" si="4"/>
        <v>0</v>
      </c>
      <c r="N163" t="s">
        <v>394</v>
      </c>
    </row>
    <row r="164" spans="1:14">
      <c r="A164" s="2">
        <v>162</v>
      </c>
      <c r="B164" s="7" t="s">
        <v>424</v>
      </c>
      <c r="C164" s="22" t="s">
        <v>138</v>
      </c>
      <c r="D164" s="22">
        <v>1979</v>
      </c>
      <c r="E164" s="22" t="s">
        <v>11</v>
      </c>
      <c r="F164" s="22" t="s">
        <v>832</v>
      </c>
      <c r="G164" s="22">
        <v>18038</v>
      </c>
      <c r="H164" s="22" t="s">
        <v>228</v>
      </c>
      <c r="I164" s="2" t="s">
        <v>26</v>
      </c>
      <c r="J164" s="23">
        <v>21000</v>
      </c>
      <c r="K164" s="24">
        <f t="shared" si="5"/>
        <v>3591000</v>
      </c>
      <c r="L164" s="23">
        <v>21000</v>
      </c>
      <c r="M164" s="25">
        <f t="shared" si="4"/>
        <v>0</v>
      </c>
      <c r="N164" t="s">
        <v>425</v>
      </c>
    </row>
    <row r="165" spans="1:14">
      <c r="A165" s="2">
        <v>163</v>
      </c>
      <c r="B165" s="7" t="s">
        <v>395</v>
      </c>
      <c r="C165" s="22" t="s">
        <v>138</v>
      </c>
      <c r="D165" s="22" t="s">
        <v>196</v>
      </c>
      <c r="E165" s="22" t="s">
        <v>11</v>
      </c>
      <c r="F165" s="22" t="s">
        <v>832</v>
      </c>
      <c r="G165" s="22">
        <v>18038</v>
      </c>
      <c r="H165" s="22" t="s">
        <v>228</v>
      </c>
      <c r="I165" s="2" t="s">
        <v>29</v>
      </c>
      <c r="J165" s="23">
        <v>21000</v>
      </c>
      <c r="K165" s="24">
        <f t="shared" si="5"/>
        <v>3591000</v>
      </c>
      <c r="L165" s="23">
        <v>21000</v>
      </c>
      <c r="M165" s="25">
        <f t="shared" si="4"/>
        <v>0</v>
      </c>
      <c r="N165" t="s">
        <v>396</v>
      </c>
    </row>
    <row r="166" spans="1:14">
      <c r="A166" s="2">
        <v>164</v>
      </c>
      <c r="B166" s="7" t="s">
        <v>433</v>
      </c>
      <c r="C166" s="22" t="s">
        <v>360</v>
      </c>
      <c r="D166" s="22" t="s">
        <v>196</v>
      </c>
      <c r="E166" s="22" t="s">
        <v>34</v>
      </c>
      <c r="F166" s="22" t="s">
        <v>825</v>
      </c>
      <c r="G166" s="22">
        <v>116900</v>
      </c>
      <c r="H166" s="22">
        <v>3</v>
      </c>
      <c r="I166" s="2" t="s">
        <v>26</v>
      </c>
      <c r="J166" s="23">
        <v>10900</v>
      </c>
      <c r="K166" s="24">
        <f t="shared" si="5"/>
        <v>1863900</v>
      </c>
      <c r="L166" s="23">
        <v>10900</v>
      </c>
      <c r="M166" s="25">
        <f t="shared" si="4"/>
        <v>0</v>
      </c>
      <c r="N166" t="s">
        <v>435</v>
      </c>
    </row>
    <row r="167" spans="1:14">
      <c r="A167" s="2">
        <v>165</v>
      </c>
      <c r="B167" s="7" t="s">
        <v>430</v>
      </c>
      <c r="C167" s="22" t="s">
        <v>380</v>
      </c>
      <c r="D167" s="22" t="s">
        <v>196</v>
      </c>
      <c r="E167" s="22" t="s">
        <v>185</v>
      </c>
      <c r="F167" s="22" t="s">
        <v>819</v>
      </c>
      <c r="G167" s="22">
        <v>326939</v>
      </c>
      <c r="H167" s="22">
        <v>3</v>
      </c>
      <c r="I167" s="2" t="s">
        <v>15</v>
      </c>
      <c r="J167" s="23">
        <v>39800</v>
      </c>
      <c r="K167" s="24">
        <f t="shared" si="5"/>
        <v>6805800</v>
      </c>
      <c r="L167" s="23">
        <v>39800</v>
      </c>
      <c r="M167" s="25">
        <f t="shared" si="4"/>
        <v>0</v>
      </c>
      <c r="N167" t="s">
        <v>432</v>
      </c>
    </row>
    <row r="168" spans="1:14">
      <c r="A168" s="2">
        <v>166</v>
      </c>
      <c r="B168" s="7" t="s">
        <v>397</v>
      </c>
      <c r="C168" s="22" t="s">
        <v>183</v>
      </c>
      <c r="D168" s="22">
        <v>2007</v>
      </c>
      <c r="E168" s="22" t="s">
        <v>34</v>
      </c>
      <c r="F168" s="22" t="s">
        <v>825</v>
      </c>
      <c r="G168" s="22">
        <v>16570</v>
      </c>
      <c r="H168" s="22">
        <v>3</v>
      </c>
      <c r="I168" s="2" t="s">
        <v>26</v>
      </c>
      <c r="J168" s="23">
        <v>10000</v>
      </c>
      <c r="K168" s="24">
        <f t="shared" si="5"/>
        <v>1710000</v>
      </c>
      <c r="L168" s="23">
        <v>10000</v>
      </c>
      <c r="M168" s="25">
        <f t="shared" si="4"/>
        <v>0</v>
      </c>
      <c r="N168" t="s">
        <v>398</v>
      </c>
    </row>
    <row r="169" spans="1:14">
      <c r="A169" s="2">
        <v>167</v>
      </c>
      <c r="B169" s="7" t="s">
        <v>445</v>
      </c>
      <c r="C169" s="22" t="s">
        <v>109</v>
      </c>
      <c r="D169" s="22">
        <v>1991</v>
      </c>
      <c r="E169" s="22" t="s">
        <v>34</v>
      </c>
      <c r="F169" s="22" t="s">
        <v>832</v>
      </c>
      <c r="G169" s="22">
        <v>16628</v>
      </c>
      <c r="H169" s="22">
        <v>3</v>
      </c>
      <c r="I169" s="2" t="s">
        <v>15</v>
      </c>
      <c r="J169" s="23">
        <v>27600</v>
      </c>
      <c r="K169" s="24">
        <f t="shared" si="5"/>
        <v>4719600</v>
      </c>
      <c r="L169" s="23">
        <v>27600</v>
      </c>
      <c r="M169" s="25">
        <f t="shared" si="4"/>
        <v>0</v>
      </c>
      <c r="N169" t="s">
        <v>448</v>
      </c>
    </row>
    <row r="170" spans="1:14">
      <c r="A170" s="2">
        <v>168</v>
      </c>
      <c r="B170" s="7" t="s">
        <v>379</v>
      </c>
      <c r="C170" s="22" t="s">
        <v>380</v>
      </c>
      <c r="D170" s="22" t="s">
        <v>196</v>
      </c>
      <c r="E170" s="22" t="s">
        <v>185</v>
      </c>
      <c r="F170" s="22" t="s">
        <v>819</v>
      </c>
      <c r="G170" s="22">
        <v>326939</v>
      </c>
      <c r="H170" s="22">
        <v>3</v>
      </c>
      <c r="I170" s="2" t="s">
        <v>15</v>
      </c>
      <c r="J170" s="23">
        <v>42000</v>
      </c>
      <c r="K170" s="24">
        <f t="shared" si="5"/>
        <v>7182000</v>
      </c>
      <c r="L170" s="23">
        <v>42000</v>
      </c>
      <c r="M170" s="25">
        <f t="shared" si="4"/>
        <v>0</v>
      </c>
      <c r="N170" t="s">
        <v>382</v>
      </c>
    </row>
    <row r="171" spans="1:14">
      <c r="A171" s="2">
        <v>169</v>
      </c>
      <c r="B171" s="7" t="s">
        <v>461</v>
      </c>
      <c r="C171" s="22" t="s">
        <v>120</v>
      </c>
      <c r="D171" s="22">
        <v>2004</v>
      </c>
      <c r="E171" s="22" t="s">
        <v>34</v>
      </c>
      <c r="F171" s="22" t="s">
        <v>832</v>
      </c>
      <c r="G171" s="22">
        <v>116518</v>
      </c>
      <c r="H171" s="22" t="s">
        <v>36</v>
      </c>
      <c r="I171" s="2" t="s">
        <v>15</v>
      </c>
      <c r="J171" s="23">
        <v>36500</v>
      </c>
      <c r="K171" s="24">
        <f t="shared" si="5"/>
        <v>6241500</v>
      </c>
      <c r="L171" s="23">
        <v>36500</v>
      </c>
      <c r="M171" s="25">
        <f t="shared" si="4"/>
        <v>0</v>
      </c>
      <c r="N171" t="s">
        <v>464</v>
      </c>
    </row>
    <row r="172" spans="1:14">
      <c r="A172" s="2">
        <v>170</v>
      </c>
      <c r="B172" s="7" t="s">
        <v>389</v>
      </c>
      <c r="C172" s="22" t="s">
        <v>89</v>
      </c>
      <c r="D172" s="22">
        <v>1993</v>
      </c>
      <c r="E172" s="22" t="s">
        <v>11</v>
      </c>
      <c r="F172" s="22" t="s">
        <v>828</v>
      </c>
      <c r="G172" s="22">
        <v>16233</v>
      </c>
      <c r="H172" s="22">
        <v>5</v>
      </c>
      <c r="I172" s="2" t="s">
        <v>29</v>
      </c>
      <c r="J172" s="23">
        <v>8500</v>
      </c>
      <c r="K172" s="24">
        <f t="shared" si="5"/>
        <v>1453500</v>
      </c>
      <c r="L172" s="23">
        <v>8500</v>
      </c>
      <c r="M172" s="25">
        <f t="shared" si="4"/>
        <v>0</v>
      </c>
      <c r="N172" t="s">
        <v>390</v>
      </c>
    </row>
    <row r="173" spans="1:14">
      <c r="A173" s="2">
        <v>171</v>
      </c>
      <c r="B173" s="7" t="s">
        <v>383</v>
      </c>
      <c r="C173" s="22" t="s">
        <v>171</v>
      </c>
      <c r="D173" s="22">
        <v>1995</v>
      </c>
      <c r="E173" s="22" t="s">
        <v>34</v>
      </c>
      <c r="F173" s="22" t="s">
        <v>825</v>
      </c>
      <c r="G173" s="22">
        <v>14060</v>
      </c>
      <c r="H173" s="22">
        <v>3</v>
      </c>
      <c r="I173" s="2" t="s">
        <v>26</v>
      </c>
      <c r="J173" s="23">
        <v>9500</v>
      </c>
      <c r="K173" s="24">
        <f t="shared" si="5"/>
        <v>1624500</v>
      </c>
      <c r="L173" s="23">
        <v>9500</v>
      </c>
      <c r="M173" s="25">
        <f t="shared" si="4"/>
        <v>0</v>
      </c>
      <c r="N173" t="s">
        <v>384</v>
      </c>
    </row>
    <row r="174" spans="1:14">
      <c r="A174" s="2">
        <v>172</v>
      </c>
      <c r="B174" s="7" t="s">
        <v>387</v>
      </c>
      <c r="C174" s="22" t="s">
        <v>171</v>
      </c>
      <c r="D174" s="22" t="s">
        <v>196</v>
      </c>
      <c r="E174" s="22" t="s">
        <v>34</v>
      </c>
      <c r="F174" s="22" t="s">
        <v>825</v>
      </c>
      <c r="G174" s="22">
        <v>16800</v>
      </c>
      <c r="H174" s="22">
        <v>3</v>
      </c>
      <c r="I174" s="2" t="s">
        <v>26</v>
      </c>
      <c r="J174" s="23">
        <v>13000</v>
      </c>
      <c r="K174" s="24">
        <f t="shared" si="5"/>
        <v>2223000</v>
      </c>
      <c r="L174" s="23">
        <v>13000</v>
      </c>
      <c r="M174" s="25">
        <f t="shared" si="4"/>
        <v>0</v>
      </c>
      <c r="N174" t="s">
        <v>388</v>
      </c>
    </row>
    <row r="175" spans="1:14">
      <c r="A175" s="2">
        <v>173</v>
      </c>
      <c r="B175" s="7" t="s">
        <v>422</v>
      </c>
      <c r="C175" s="22" t="s">
        <v>183</v>
      </c>
      <c r="D175" s="22" t="s">
        <v>196</v>
      </c>
      <c r="E175" s="22" t="s">
        <v>34</v>
      </c>
      <c r="F175" s="22" t="s">
        <v>825</v>
      </c>
      <c r="G175" s="22">
        <v>16570</v>
      </c>
      <c r="H175" s="22">
        <v>3</v>
      </c>
      <c r="I175" s="2" t="s">
        <v>15</v>
      </c>
      <c r="J175" s="23">
        <v>11000</v>
      </c>
      <c r="K175" s="24">
        <f t="shared" si="5"/>
        <v>1881000</v>
      </c>
      <c r="L175" s="23">
        <v>11000</v>
      </c>
      <c r="M175" s="25">
        <f t="shared" si="4"/>
        <v>0</v>
      </c>
      <c r="N175" t="s">
        <v>423</v>
      </c>
    </row>
    <row r="176" spans="1:14">
      <c r="A176" s="2">
        <v>174</v>
      </c>
      <c r="B176" s="7" t="s">
        <v>385</v>
      </c>
      <c r="C176" s="22" t="s">
        <v>360</v>
      </c>
      <c r="D176" s="22" t="s">
        <v>196</v>
      </c>
      <c r="E176" s="22" t="s">
        <v>34</v>
      </c>
      <c r="F176" s="22" t="s">
        <v>825</v>
      </c>
      <c r="G176" s="22">
        <v>116900</v>
      </c>
      <c r="H176" s="22">
        <v>3</v>
      </c>
      <c r="I176" s="2" t="s">
        <v>26</v>
      </c>
      <c r="J176" s="23">
        <v>10500</v>
      </c>
      <c r="K176" s="24">
        <f t="shared" si="5"/>
        <v>1795500</v>
      </c>
      <c r="L176" s="23">
        <v>10500</v>
      </c>
      <c r="M176" s="25">
        <f t="shared" si="4"/>
        <v>0</v>
      </c>
      <c r="N176" t="s">
        <v>386</v>
      </c>
    </row>
    <row r="177" spans="1:14">
      <c r="A177" s="2">
        <v>175</v>
      </c>
      <c r="B177" s="7" t="s">
        <v>419</v>
      </c>
      <c r="C177" s="22" t="s">
        <v>95</v>
      </c>
      <c r="D177" s="22">
        <v>2008</v>
      </c>
      <c r="E177" s="22" t="s">
        <v>97</v>
      </c>
      <c r="F177" s="22" t="s">
        <v>825</v>
      </c>
      <c r="G177" s="22">
        <v>116660</v>
      </c>
      <c r="H177" s="22">
        <v>3</v>
      </c>
      <c r="I177" s="2" t="s">
        <v>26</v>
      </c>
      <c r="J177" s="23">
        <v>14400</v>
      </c>
      <c r="K177" s="24">
        <f t="shared" si="5"/>
        <v>2462400</v>
      </c>
      <c r="L177" s="23">
        <v>14400</v>
      </c>
      <c r="M177" s="25">
        <f t="shared" si="4"/>
        <v>0</v>
      </c>
      <c r="N177" t="s">
        <v>421</v>
      </c>
    </row>
    <row r="178" spans="1:14">
      <c r="A178" s="2">
        <v>176</v>
      </c>
      <c r="B178" s="7" t="s">
        <v>416</v>
      </c>
      <c r="C178" s="22" t="s">
        <v>183</v>
      </c>
      <c r="D178" s="22">
        <v>2165</v>
      </c>
      <c r="E178" s="22" t="s">
        <v>185</v>
      </c>
      <c r="F178" s="22" t="s">
        <v>825</v>
      </c>
      <c r="G178" s="22">
        <v>216570</v>
      </c>
      <c r="H178" s="22">
        <v>3</v>
      </c>
      <c r="I178" s="2" t="s">
        <v>26</v>
      </c>
      <c r="J178" s="23">
        <v>11200</v>
      </c>
      <c r="K178" s="24">
        <f t="shared" si="5"/>
        <v>1915200</v>
      </c>
      <c r="L178" s="23">
        <v>11200</v>
      </c>
      <c r="M178" s="25">
        <f t="shared" si="4"/>
        <v>0</v>
      </c>
      <c r="N178" t="s">
        <v>418</v>
      </c>
    </row>
    <row r="179" spans="1:14">
      <c r="A179" s="2">
        <v>177</v>
      </c>
      <c r="B179" s="7" t="s">
        <v>372</v>
      </c>
      <c r="C179" s="22" t="s">
        <v>138</v>
      </c>
      <c r="D179" s="22">
        <v>1979</v>
      </c>
      <c r="E179" s="22" t="s">
        <v>11</v>
      </c>
      <c r="F179" s="22" t="s">
        <v>832</v>
      </c>
      <c r="G179" s="22">
        <v>18038</v>
      </c>
      <c r="H179" s="22" t="s">
        <v>228</v>
      </c>
      <c r="I179" s="2" t="s">
        <v>29</v>
      </c>
      <c r="J179" s="23">
        <v>19800</v>
      </c>
      <c r="K179" s="24">
        <f t="shared" si="5"/>
        <v>3385800</v>
      </c>
      <c r="L179" s="23">
        <v>19800</v>
      </c>
      <c r="M179" s="25">
        <f t="shared" si="4"/>
        <v>0</v>
      </c>
      <c r="N179" t="s">
        <v>374</v>
      </c>
    </row>
    <row r="180" spans="1:14">
      <c r="A180" s="2">
        <v>178</v>
      </c>
      <c r="B180" s="7" t="s">
        <v>365</v>
      </c>
      <c r="C180" s="22" t="s">
        <v>120</v>
      </c>
      <c r="D180" s="22">
        <v>2002</v>
      </c>
      <c r="E180" s="22" t="s">
        <v>34</v>
      </c>
      <c r="F180" s="22" t="s">
        <v>832</v>
      </c>
      <c r="G180" s="22">
        <v>116528</v>
      </c>
      <c r="H180" s="22">
        <v>3</v>
      </c>
      <c r="I180" s="2" t="s">
        <v>26</v>
      </c>
      <c r="J180" s="23">
        <v>49800</v>
      </c>
      <c r="K180" s="24">
        <f t="shared" si="5"/>
        <v>8515800</v>
      </c>
      <c r="L180" s="23">
        <v>49800</v>
      </c>
      <c r="M180" s="25">
        <f t="shared" si="4"/>
        <v>0</v>
      </c>
      <c r="N180" t="s">
        <v>367</v>
      </c>
    </row>
    <row r="181" spans="1:14">
      <c r="A181" s="2">
        <v>179</v>
      </c>
      <c r="B181" s="7" t="s">
        <v>368</v>
      </c>
      <c r="C181" s="22" t="s">
        <v>120</v>
      </c>
      <c r="D181" s="22">
        <v>1996</v>
      </c>
      <c r="E181" s="22" t="s">
        <v>34</v>
      </c>
      <c r="F181" s="22" t="s">
        <v>832</v>
      </c>
      <c r="G181" s="22">
        <v>16528</v>
      </c>
      <c r="H181" s="22">
        <v>3</v>
      </c>
      <c r="I181" s="2" t="s">
        <v>15</v>
      </c>
      <c r="J181" s="23">
        <v>50000</v>
      </c>
      <c r="K181" s="24">
        <f t="shared" si="5"/>
        <v>8550000</v>
      </c>
      <c r="L181" s="23">
        <v>50000</v>
      </c>
      <c r="M181" s="25">
        <f t="shared" si="4"/>
        <v>0</v>
      </c>
      <c r="N181" t="s">
        <v>371</v>
      </c>
    </row>
    <row r="182" spans="1:14">
      <c r="A182" s="2">
        <v>180</v>
      </c>
      <c r="B182" s="7" t="s">
        <v>362</v>
      </c>
      <c r="C182" s="22" t="s">
        <v>95</v>
      </c>
      <c r="D182" s="22" t="s">
        <v>196</v>
      </c>
      <c r="E182" s="22" t="s">
        <v>97</v>
      </c>
      <c r="F182" s="22" t="s">
        <v>825</v>
      </c>
      <c r="G182" s="22">
        <v>116660</v>
      </c>
      <c r="H182" s="22">
        <v>3</v>
      </c>
      <c r="I182" s="2" t="s">
        <v>26</v>
      </c>
      <c r="J182" s="23">
        <v>14500</v>
      </c>
      <c r="K182" s="24">
        <f t="shared" si="5"/>
        <v>2479500</v>
      </c>
      <c r="L182" s="23">
        <v>14500</v>
      </c>
      <c r="M182" s="25">
        <f t="shared" si="4"/>
        <v>0</v>
      </c>
      <c r="N182" t="s">
        <v>364</v>
      </c>
    </row>
    <row r="183" spans="1:14">
      <c r="A183" s="2">
        <v>181</v>
      </c>
      <c r="B183" s="7" t="s">
        <v>359</v>
      </c>
      <c r="C183" s="22" t="s">
        <v>360</v>
      </c>
      <c r="D183" s="22" t="s">
        <v>196</v>
      </c>
      <c r="E183" s="22" t="s">
        <v>34</v>
      </c>
      <c r="F183" s="22" t="s">
        <v>825</v>
      </c>
      <c r="G183" s="22">
        <v>116900</v>
      </c>
      <c r="H183" s="22">
        <v>3</v>
      </c>
      <c r="I183" s="2" t="s">
        <v>842</v>
      </c>
      <c r="J183" s="23">
        <v>10400</v>
      </c>
      <c r="K183" s="24">
        <f t="shared" si="5"/>
        <v>1778400</v>
      </c>
      <c r="L183" s="23">
        <v>10400</v>
      </c>
      <c r="M183" s="25">
        <f t="shared" si="4"/>
        <v>0</v>
      </c>
      <c r="N183" t="s">
        <v>361</v>
      </c>
    </row>
    <row r="184" spans="1:14">
      <c r="A184" s="2">
        <v>182</v>
      </c>
      <c r="B184" s="7" t="s">
        <v>357</v>
      </c>
      <c r="C184" s="22" t="s">
        <v>138</v>
      </c>
      <c r="D184" s="22">
        <v>1988</v>
      </c>
      <c r="E184" s="22" t="s">
        <v>11</v>
      </c>
      <c r="F184" s="22" t="s">
        <v>832</v>
      </c>
      <c r="G184" s="22">
        <v>18038</v>
      </c>
      <c r="H184" s="22" t="s">
        <v>228</v>
      </c>
      <c r="I184" s="2" t="s">
        <v>29</v>
      </c>
      <c r="J184" s="23">
        <v>19500</v>
      </c>
      <c r="K184" s="24">
        <f t="shared" si="5"/>
        <v>3334500</v>
      </c>
      <c r="L184" s="23">
        <v>19500</v>
      </c>
      <c r="M184" s="25">
        <f t="shared" si="4"/>
        <v>0</v>
      </c>
      <c r="N184" t="s">
        <v>358</v>
      </c>
    </row>
    <row r="185" spans="1:14">
      <c r="A185" s="2">
        <v>183</v>
      </c>
      <c r="B185" s="7" t="s">
        <v>351</v>
      </c>
      <c r="C185" s="22" t="s">
        <v>138</v>
      </c>
      <c r="D185" s="22">
        <v>1979</v>
      </c>
      <c r="E185" s="22" t="s">
        <v>11</v>
      </c>
      <c r="F185" s="22" t="s">
        <v>832</v>
      </c>
      <c r="G185" s="22">
        <v>18038</v>
      </c>
      <c r="H185" s="22" t="s">
        <v>228</v>
      </c>
      <c r="I185" s="2" t="s">
        <v>67</v>
      </c>
      <c r="J185" s="23">
        <v>19500</v>
      </c>
      <c r="K185" s="24">
        <f t="shared" si="5"/>
        <v>3334500</v>
      </c>
      <c r="L185" s="23">
        <v>19500</v>
      </c>
      <c r="M185" s="25">
        <f t="shared" si="4"/>
        <v>0</v>
      </c>
      <c r="N185" t="s">
        <v>353</v>
      </c>
    </row>
    <row r="186" spans="1:14">
      <c r="A186" s="2">
        <v>184</v>
      </c>
      <c r="B186" s="7" t="s">
        <v>354</v>
      </c>
      <c r="C186" s="22" t="s">
        <v>89</v>
      </c>
      <c r="D186" s="22">
        <v>1986</v>
      </c>
      <c r="E186" s="22" t="s">
        <v>11</v>
      </c>
      <c r="F186" s="22" t="s">
        <v>828</v>
      </c>
      <c r="G186" s="22">
        <v>16013</v>
      </c>
      <c r="H186" s="22">
        <v>5</v>
      </c>
      <c r="I186" s="2" t="s">
        <v>29</v>
      </c>
      <c r="J186" s="23">
        <v>8000</v>
      </c>
      <c r="K186" s="24">
        <f t="shared" si="5"/>
        <v>1368000</v>
      </c>
      <c r="L186" s="23">
        <v>8000</v>
      </c>
      <c r="M186" s="25">
        <f t="shared" si="4"/>
        <v>0</v>
      </c>
      <c r="N186" t="s">
        <v>356</v>
      </c>
    </row>
    <row r="187" spans="1:14">
      <c r="A187" s="2">
        <v>185</v>
      </c>
      <c r="B187" s="7" t="s">
        <v>339</v>
      </c>
      <c r="C187" s="22" t="s">
        <v>171</v>
      </c>
      <c r="D187" s="22" t="s">
        <v>196</v>
      </c>
      <c r="E187" s="22" t="s">
        <v>34</v>
      </c>
      <c r="F187" s="22" t="s">
        <v>832</v>
      </c>
      <c r="G187" s="22">
        <v>16808</v>
      </c>
      <c r="H187" s="22">
        <v>3</v>
      </c>
      <c r="I187" s="2" t="s">
        <v>29</v>
      </c>
      <c r="J187" s="23">
        <v>32000</v>
      </c>
      <c r="K187" s="24">
        <f t="shared" si="5"/>
        <v>5472000</v>
      </c>
      <c r="L187" s="23">
        <v>32000</v>
      </c>
      <c r="M187" s="25">
        <f t="shared" si="4"/>
        <v>0</v>
      </c>
      <c r="N187" t="s">
        <v>342</v>
      </c>
    </row>
    <row r="188" spans="1:14">
      <c r="A188" s="2">
        <v>186</v>
      </c>
      <c r="B188" s="7" t="s">
        <v>348</v>
      </c>
      <c r="C188" s="22" t="s">
        <v>89</v>
      </c>
      <c r="D188" s="22">
        <v>2005</v>
      </c>
      <c r="E188" s="22" t="s">
        <v>11</v>
      </c>
      <c r="F188" s="22" t="s">
        <v>829</v>
      </c>
      <c r="G188" s="22">
        <v>116264</v>
      </c>
      <c r="H188" s="22">
        <v>3</v>
      </c>
      <c r="I188" s="2" t="s">
        <v>15</v>
      </c>
      <c r="J188" s="23">
        <v>9400</v>
      </c>
      <c r="K188" s="24">
        <f t="shared" si="5"/>
        <v>1607400</v>
      </c>
      <c r="L188" s="23">
        <v>9400</v>
      </c>
      <c r="M188" s="25">
        <f t="shared" si="4"/>
        <v>0</v>
      </c>
      <c r="N188" t="s">
        <v>350</v>
      </c>
    </row>
    <row r="189" spans="1:14">
      <c r="A189" s="2">
        <v>187</v>
      </c>
      <c r="B189" s="7" t="s">
        <v>343</v>
      </c>
      <c r="C189" s="26" t="s">
        <v>84</v>
      </c>
      <c r="D189" s="22">
        <v>1981</v>
      </c>
      <c r="E189" s="22" t="s">
        <v>34</v>
      </c>
      <c r="F189" s="22" t="s">
        <v>825</v>
      </c>
      <c r="G189" s="22">
        <v>16750</v>
      </c>
      <c r="H189" s="22">
        <v>3</v>
      </c>
      <c r="I189" s="2" t="s">
        <v>21</v>
      </c>
      <c r="J189" s="23">
        <v>16800</v>
      </c>
      <c r="K189" s="24">
        <f t="shared" si="5"/>
        <v>2872800</v>
      </c>
      <c r="L189" s="23">
        <v>16800</v>
      </c>
      <c r="M189" s="25">
        <f t="shared" si="4"/>
        <v>0</v>
      </c>
      <c r="N189" t="s">
        <v>347</v>
      </c>
    </row>
    <row r="190" spans="1:14">
      <c r="A190" s="2">
        <v>188</v>
      </c>
      <c r="B190" s="7" t="s">
        <v>328</v>
      </c>
      <c r="C190" s="26" t="s">
        <v>138</v>
      </c>
      <c r="D190" s="22" t="s">
        <v>196</v>
      </c>
      <c r="E190" s="22" t="s">
        <v>11</v>
      </c>
      <c r="F190" s="22" t="s">
        <v>832</v>
      </c>
      <c r="G190" s="22">
        <v>18038</v>
      </c>
      <c r="H190" s="22" t="s">
        <v>228</v>
      </c>
      <c r="I190" s="2" t="s">
        <v>29</v>
      </c>
      <c r="J190" s="23">
        <v>20000</v>
      </c>
      <c r="K190" s="24">
        <f t="shared" si="5"/>
        <v>3420000</v>
      </c>
      <c r="L190" s="23">
        <v>20000</v>
      </c>
      <c r="M190" s="25">
        <f t="shared" si="4"/>
        <v>0</v>
      </c>
      <c r="N190" t="s">
        <v>330</v>
      </c>
    </row>
    <row r="191" spans="1:14">
      <c r="A191" s="2">
        <v>189</v>
      </c>
      <c r="B191" s="7" t="s">
        <v>331</v>
      </c>
      <c r="C191" s="26" t="s">
        <v>89</v>
      </c>
      <c r="D191" s="22">
        <v>2003</v>
      </c>
      <c r="E191" s="22" t="s">
        <v>11</v>
      </c>
      <c r="F191" s="22" t="s">
        <v>829</v>
      </c>
      <c r="G191" s="22">
        <v>16234</v>
      </c>
      <c r="H191" s="22">
        <v>5</v>
      </c>
      <c r="I191" s="2" t="s">
        <v>67</v>
      </c>
      <c r="J191" s="23">
        <v>8500</v>
      </c>
      <c r="K191" s="24">
        <f t="shared" si="5"/>
        <v>1453500</v>
      </c>
      <c r="L191" s="23">
        <v>8500</v>
      </c>
      <c r="M191" s="25">
        <f t="shared" si="4"/>
        <v>0</v>
      </c>
      <c r="N191" t="s">
        <v>332</v>
      </c>
    </row>
    <row r="192" spans="1:14">
      <c r="A192" s="2">
        <v>190</v>
      </c>
      <c r="B192" s="7" t="s">
        <v>333</v>
      </c>
      <c r="C192" s="22" t="s">
        <v>171</v>
      </c>
      <c r="D192" s="22">
        <v>1997</v>
      </c>
      <c r="E192" s="22" t="s">
        <v>34</v>
      </c>
      <c r="F192" s="22" t="s">
        <v>825</v>
      </c>
      <c r="G192" s="22">
        <v>14060</v>
      </c>
      <c r="H192" s="22">
        <v>3</v>
      </c>
      <c r="I192" s="2" t="s">
        <v>26</v>
      </c>
      <c r="J192" s="23">
        <v>9600</v>
      </c>
      <c r="K192" s="24">
        <f t="shared" si="5"/>
        <v>1641600</v>
      </c>
      <c r="L192" s="23">
        <v>9600</v>
      </c>
      <c r="M192" s="25">
        <f t="shared" si="4"/>
        <v>0</v>
      </c>
      <c r="N192" t="s">
        <v>335</v>
      </c>
    </row>
    <row r="193" spans="1:14">
      <c r="A193" s="2">
        <v>191</v>
      </c>
      <c r="B193" s="7" t="s">
        <v>336</v>
      </c>
      <c r="C193" s="22" t="s">
        <v>171</v>
      </c>
      <c r="D193" s="22">
        <v>1995</v>
      </c>
      <c r="E193" s="22" t="s">
        <v>34</v>
      </c>
      <c r="F193" s="22" t="s">
        <v>825</v>
      </c>
      <c r="G193" s="22">
        <v>14060</v>
      </c>
      <c r="H193" s="22">
        <v>3</v>
      </c>
      <c r="I193" s="2" t="s">
        <v>26</v>
      </c>
      <c r="J193" s="23">
        <v>10000</v>
      </c>
      <c r="K193" s="24">
        <f t="shared" si="5"/>
        <v>1710000</v>
      </c>
      <c r="L193" s="23">
        <v>10000</v>
      </c>
      <c r="M193" s="25">
        <f t="shared" si="4"/>
        <v>0</v>
      </c>
      <c r="N193" t="s">
        <v>338</v>
      </c>
    </row>
    <row r="194" spans="1:14">
      <c r="A194" s="2">
        <v>192</v>
      </c>
      <c r="B194" s="7" t="s">
        <v>321</v>
      </c>
      <c r="C194" s="22" t="s">
        <v>171</v>
      </c>
      <c r="D194" s="22">
        <v>1997</v>
      </c>
      <c r="E194" s="22" t="s">
        <v>34</v>
      </c>
      <c r="F194" s="22" t="s">
        <v>825</v>
      </c>
      <c r="G194" s="22">
        <v>16610</v>
      </c>
      <c r="H194" s="22">
        <v>3</v>
      </c>
      <c r="I194" s="2" t="s">
        <v>26</v>
      </c>
      <c r="J194" s="23">
        <v>10400</v>
      </c>
      <c r="K194" s="24">
        <f t="shared" si="5"/>
        <v>1778400</v>
      </c>
      <c r="L194" s="23">
        <v>10400</v>
      </c>
      <c r="M194" s="25">
        <f t="shared" si="4"/>
        <v>0</v>
      </c>
      <c r="N194" t="s">
        <v>323</v>
      </c>
    </row>
    <row r="195" spans="1:14">
      <c r="A195" s="2">
        <v>193</v>
      </c>
      <c r="B195" s="7" t="s">
        <v>326</v>
      </c>
      <c r="C195" s="22" t="s">
        <v>171</v>
      </c>
      <c r="D195" s="22">
        <v>1991</v>
      </c>
      <c r="E195" s="22" t="s">
        <v>34</v>
      </c>
      <c r="F195" s="22" t="s">
        <v>825</v>
      </c>
      <c r="G195" s="22">
        <v>14060</v>
      </c>
      <c r="H195" s="22">
        <v>3</v>
      </c>
      <c r="I195" s="2" t="s">
        <v>26</v>
      </c>
      <c r="J195" s="23">
        <v>9500</v>
      </c>
      <c r="K195" s="24">
        <f t="shared" si="5"/>
        <v>1624500</v>
      </c>
      <c r="L195" s="23">
        <v>9500</v>
      </c>
      <c r="M195" s="25">
        <f t="shared" ref="M195:M258" si="6">J195-L195</f>
        <v>0</v>
      </c>
      <c r="N195" t="s">
        <v>327</v>
      </c>
    </row>
    <row r="196" spans="1:14">
      <c r="A196" s="2">
        <v>194</v>
      </c>
      <c r="B196" s="7" t="s">
        <v>324</v>
      </c>
      <c r="C196" s="22" t="s">
        <v>171</v>
      </c>
      <c r="D196" s="22">
        <v>1993</v>
      </c>
      <c r="E196" s="22" t="s">
        <v>34</v>
      </c>
      <c r="F196" s="22" t="s">
        <v>825</v>
      </c>
      <c r="G196" s="22">
        <v>14060</v>
      </c>
      <c r="H196" s="22">
        <v>3</v>
      </c>
      <c r="I196" s="2" t="s">
        <v>26</v>
      </c>
      <c r="J196" s="23">
        <v>10000</v>
      </c>
      <c r="K196" s="24">
        <f t="shared" ref="K196:K259" si="7">J196*171</f>
        <v>1710000</v>
      </c>
      <c r="L196" s="23">
        <v>10000</v>
      </c>
      <c r="M196" s="25">
        <f t="shared" si="6"/>
        <v>0</v>
      </c>
      <c r="N196" t="s">
        <v>325</v>
      </c>
    </row>
    <row r="197" spans="1:14">
      <c r="A197" s="2">
        <v>195</v>
      </c>
      <c r="B197" s="7" t="s">
        <v>319</v>
      </c>
      <c r="C197" s="22" t="s">
        <v>138</v>
      </c>
      <c r="D197" s="22" t="s">
        <v>196</v>
      </c>
      <c r="E197" s="22" t="s">
        <v>11</v>
      </c>
      <c r="F197" s="22" t="s">
        <v>832</v>
      </c>
      <c r="G197" s="22">
        <v>18038</v>
      </c>
      <c r="H197" s="22">
        <v>5</v>
      </c>
      <c r="I197" s="2" t="s">
        <v>29</v>
      </c>
      <c r="J197" s="23">
        <v>22000</v>
      </c>
      <c r="K197" s="24">
        <f t="shared" si="7"/>
        <v>3762000</v>
      </c>
      <c r="L197" s="23">
        <v>22000</v>
      </c>
      <c r="M197" s="25">
        <f t="shared" si="6"/>
        <v>0</v>
      </c>
      <c r="N197" t="s">
        <v>320</v>
      </c>
    </row>
    <row r="198" spans="1:14">
      <c r="A198" s="2">
        <v>196</v>
      </c>
      <c r="B198" s="7" t="s">
        <v>315</v>
      </c>
      <c r="C198" s="26" t="s">
        <v>171</v>
      </c>
      <c r="D198" s="22">
        <v>2004</v>
      </c>
      <c r="E198" s="22" t="s">
        <v>34</v>
      </c>
      <c r="F198" s="22" t="s">
        <v>825</v>
      </c>
      <c r="G198" s="22" t="s">
        <v>316</v>
      </c>
      <c r="H198" s="22">
        <v>3</v>
      </c>
      <c r="I198" s="2" t="s">
        <v>26</v>
      </c>
      <c r="J198" s="23">
        <v>23800</v>
      </c>
      <c r="K198" s="24">
        <f t="shared" si="7"/>
        <v>4069800</v>
      </c>
      <c r="L198" s="23">
        <v>23800</v>
      </c>
      <c r="M198" s="25">
        <f t="shared" si="6"/>
        <v>0</v>
      </c>
      <c r="N198" t="s">
        <v>318</v>
      </c>
    </row>
    <row r="199" spans="1:14">
      <c r="A199" s="2">
        <v>197</v>
      </c>
      <c r="B199" s="7" t="s">
        <v>313</v>
      </c>
      <c r="C199" s="26" t="s">
        <v>89</v>
      </c>
      <c r="D199" s="22">
        <v>1999</v>
      </c>
      <c r="E199" s="22" t="s">
        <v>11</v>
      </c>
      <c r="F199" s="22" t="s">
        <v>825</v>
      </c>
      <c r="G199" s="22">
        <v>16200</v>
      </c>
      <c r="H199" s="22">
        <v>3</v>
      </c>
      <c r="I199" s="2" t="s">
        <v>67</v>
      </c>
      <c r="J199" s="23">
        <v>8400</v>
      </c>
      <c r="K199" s="24">
        <f t="shared" si="7"/>
        <v>1436400</v>
      </c>
      <c r="L199" s="23">
        <v>8400</v>
      </c>
      <c r="M199" s="25">
        <f t="shared" si="6"/>
        <v>0</v>
      </c>
      <c r="N199" t="s">
        <v>314</v>
      </c>
    </row>
    <row r="200" spans="1:14">
      <c r="A200" s="2">
        <v>198</v>
      </c>
      <c r="B200" s="7" t="s">
        <v>222</v>
      </c>
      <c r="C200" s="26" t="s">
        <v>89</v>
      </c>
      <c r="D200" s="22" t="s">
        <v>196</v>
      </c>
      <c r="E200" s="22" t="s">
        <v>11</v>
      </c>
      <c r="F200" s="22" t="s">
        <v>825</v>
      </c>
      <c r="G200" s="22">
        <v>116200</v>
      </c>
      <c r="H200" s="22">
        <v>3</v>
      </c>
      <c r="I200" s="2" t="s">
        <v>26</v>
      </c>
      <c r="J200" s="23">
        <v>8400</v>
      </c>
      <c r="K200" s="24">
        <f t="shared" si="7"/>
        <v>1436400</v>
      </c>
      <c r="L200" s="23">
        <v>8400</v>
      </c>
      <c r="M200" s="25">
        <f t="shared" si="6"/>
        <v>0</v>
      </c>
      <c r="N200" t="s">
        <v>223</v>
      </c>
    </row>
    <row r="201" spans="1:14">
      <c r="A201" s="2">
        <v>199</v>
      </c>
      <c r="B201" s="7" t="s">
        <v>304</v>
      </c>
      <c r="C201" s="26" t="s">
        <v>89</v>
      </c>
      <c r="D201" s="22">
        <v>2006</v>
      </c>
      <c r="E201" s="22" t="s">
        <v>11</v>
      </c>
      <c r="F201" s="22" t="s">
        <v>825</v>
      </c>
      <c r="G201" s="22">
        <v>116200</v>
      </c>
      <c r="H201" s="22">
        <v>3</v>
      </c>
      <c r="I201" s="2" t="s">
        <v>26</v>
      </c>
      <c r="J201" s="23">
        <v>8000</v>
      </c>
      <c r="K201" s="24">
        <f t="shared" si="7"/>
        <v>1368000</v>
      </c>
      <c r="L201" s="23">
        <v>8000</v>
      </c>
      <c r="M201" s="25">
        <f t="shared" si="6"/>
        <v>0</v>
      </c>
      <c r="N201" t="s">
        <v>305</v>
      </c>
    </row>
    <row r="202" spans="1:14">
      <c r="A202" s="2">
        <v>200</v>
      </c>
      <c r="B202" s="7" t="s">
        <v>224</v>
      </c>
      <c r="C202" s="26" t="s">
        <v>144</v>
      </c>
      <c r="D202" s="22">
        <v>2000</v>
      </c>
      <c r="E202" s="22" t="s">
        <v>104</v>
      </c>
      <c r="F202" s="22" t="s">
        <v>825</v>
      </c>
      <c r="G202" s="22">
        <v>116200</v>
      </c>
      <c r="H202" s="22">
        <v>3</v>
      </c>
      <c r="I202" s="2" t="s">
        <v>26</v>
      </c>
      <c r="J202" s="23">
        <v>5000</v>
      </c>
      <c r="K202" s="24">
        <f t="shared" si="7"/>
        <v>855000</v>
      </c>
      <c r="L202" s="23">
        <v>5000</v>
      </c>
      <c r="M202" s="25">
        <f t="shared" si="6"/>
        <v>0</v>
      </c>
      <c r="N202" t="s">
        <v>225</v>
      </c>
    </row>
    <row r="203" spans="1:14">
      <c r="A203" s="2">
        <v>201</v>
      </c>
      <c r="B203" s="7" t="s">
        <v>219</v>
      </c>
      <c r="C203" s="26" t="s">
        <v>144</v>
      </c>
      <c r="D203" s="22">
        <v>2001</v>
      </c>
      <c r="E203" s="22" t="s">
        <v>104</v>
      </c>
      <c r="F203" s="22" t="s">
        <v>825</v>
      </c>
      <c r="G203" s="22">
        <v>116200</v>
      </c>
      <c r="H203" s="22">
        <v>3</v>
      </c>
      <c r="I203" s="2" t="s">
        <v>26</v>
      </c>
      <c r="J203" s="23">
        <v>5000</v>
      </c>
      <c r="K203" s="24">
        <f t="shared" si="7"/>
        <v>855000</v>
      </c>
      <c r="L203" s="23">
        <v>5000</v>
      </c>
      <c r="M203" s="25">
        <f t="shared" si="6"/>
        <v>0</v>
      </c>
      <c r="N203" t="s">
        <v>221</v>
      </c>
    </row>
    <row r="204" spans="1:14">
      <c r="A204" s="2">
        <v>202</v>
      </c>
      <c r="B204" s="7" t="s">
        <v>308</v>
      </c>
      <c r="C204" s="26" t="s">
        <v>89</v>
      </c>
      <c r="D204" s="22" t="s">
        <v>196</v>
      </c>
      <c r="E204" s="22" t="s">
        <v>11</v>
      </c>
      <c r="F204" s="22" t="s">
        <v>825</v>
      </c>
      <c r="G204" s="22">
        <v>116200</v>
      </c>
      <c r="H204" s="22">
        <v>3</v>
      </c>
      <c r="I204" s="2" t="s">
        <v>26</v>
      </c>
      <c r="J204" s="23">
        <v>8000</v>
      </c>
      <c r="K204" s="24">
        <f t="shared" si="7"/>
        <v>1368000</v>
      </c>
      <c r="L204" s="23">
        <v>8000</v>
      </c>
      <c r="M204" s="25">
        <f t="shared" si="6"/>
        <v>0</v>
      </c>
      <c r="N204" t="s">
        <v>309</v>
      </c>
    </row>
    <row r="205" spans="1:14">
      <c r="A205" s="2">
        <v>203</v>
      </c>
      <c r="B205" s="7" t="s">
        <v>302</v>
      </c>
      <c r="C205" s="26" t="s">
        <v>89</v>
      </c>
      <c r="D205" s="22">
        <v>2007</v>
      </c>
      <c r="E205" s="22" t="s">
        <v>11</v>
      </c>
      <c r="F205" s="22" t="s">
        <v>825</v>
      </c>
      <c r="G205" s="22">
        <v>116200</v>
      </c>
      <c r="H205" s="22">
        <v>3</v>
      </c>
      <c r="I205" s="2" t="s">
        <v>26</v>
      </c>
      <c r="J205" s="23">
        <v>8400</v>
      </c>
      <c r="K205" s="24">
        <f t="shared" si="7"/>
        <v>1436400</v>
      </c>
      <c r="L205" s="23">
        <v>8400</v>
      </c>
      <c r="M205" s="25">
        <f t="shared" si="6"/>
        <v>0</v>
      </c>
      <c r="N205" t="s">
        <v>303</v>
      </c>
    </row>
    <row r="206" spans="1:14">
      <c r="A206" s="2">
        <v>204</v>
      </c>
      <c r="B206" s="7" t="s">
        <v>310</v>
      </c>
      <c r="C206" s="26" t="s">
        <v>360</v>
      </c>
      <c r="D206" s="22" t="s">
        <v>196</v>
      </c>
      <c r="E206" s="22" t="s">
        <v>34</v>
      </c>
      <c r="F206" s="22" t="s">
        <v>825</v>
      </c>
      <c r="G206" s="22">
        <v>116900</v>
      </c>
      <c r="H206" s="22">
        <v>3</v>
      </c>
      <c r="I206" s="2" t="s">
        <v>26</v>
      </c>
      <c r="J206" s="23">
        <v>10500</v>
      </c>
      <c r="K206" s="24">
        <f t="shared" si="7"/>
        <v>1795500</v>
      </c>
      <c r="L206" s="23">
        <v>10500</v>
      </c>
      <c r="M206" s="25">
        <f t="shared" si="6"/>
        <v>0</v>
      </c>
      <c r="N206" t="s">
        <v>312</v>
      </c>
    </row>
    <row r="207" spans="1:14">
      <c r="A207" s="2">
        <v>205</v>
      </c>
      <c r="B207" s="7" t="s">
        <v>306</v>
      </c>
      <c r="C207" s="26" t="s">
        <v>144</v>
      </c>
      <c r="D207" s="22">
        <v>2007</v>
      </c>
      <c r="E207" s="22" t="s">
        <v>104</v>
      </c>
      <c r="F207" s="22" t="s">
        <v>825</v>
      </c>
      <c r="G207" s="22">
        <v>114200</v>
      </c>
      <c r="H207" s="22">
        <v>3</v>
      </c>
      <c r="I207" s="2" t="s">
        <v>15</v>
      </c>
      <c r="J207" s="23">
        <v>6500</v>
      </c>
      <c r="K207" s="24">
        <f t="shared" si="7"/>
        <v>1111500</v>
      </c>
      <c r="L207" s="23">
        <v>6500</v>
      </c>
      <c r="M207" s="25">
        <f t="shared" si="6"/>
        <v>0</v>
      </c>
      <c r="N207" t="s">
        <v>307</v>
      </c>
    </row>
    <row r="208" spans="1:14">
      <c r="A208" s="2">
        <v>206</v>
      </c>
      <c r="B208" s="7" t="s">
        <v>294</v>
      </c>
      <c r="C208" s="26" t="s">
        <v>84</v>
      </c>
      <c r="D208" s="22" t="s">
        <v>196</v>
      </c>
      <c r="E208" s="22" t="s">
        <v>34</v>
      </c>
      <c r="F208" s="22" t="s">
        <v>825</v>
      </c>
      <c r="G208" s="22">
        <v>116710</v>
      </c>
      <c r="H208" s="22">
        <v>3</v>
      </c>
      <c r="I208" s="2" t="s">
        <v>26</v>
      </c>
      <c r="J208" s="23">
        <v>14900</v>
      </c>
      <c r="K208" s="24">
        <f t="shared" si="7"/>
        <v>2547900</v>
      </c>
      <c r="L208" s="23">
        <v>14900</v>
      </c>
      <c r="M208" s="25">
        <f t="shared" si="6"/>
        <v>0</v>
      </c>
      <c r="N208" t="s">
        <v>297</v>
      </c>
    </row>
    <row r="209" spans="1:14">
      <c r="A209" s="2">
        <v>207</v>
      </c>
      <c r="B209" s="7" t="s">
        <v>290</v>
      </c>
      <c r="C209" s="26" t="s">
        <v>183</v>
      </c>
      <c r="D209" s="22">
        <v>2165</v>
      </c>
      <c r="E209" s="22" t="s">
        <v>185</v>
      </c>
      <c r="F209" s="22" t="s">
        <v>825</v>
      </c>
      <c r="G209" s="22">
        <v>216570</v>
      </c>
      <c r="H209" s="22">
        <v>3</v>
      </c>
      <c r="I209" s="2" t="s">
        <v>26</v>
      </c>
      <c r="J209" s="23">
        <v>11400</v>
      </c>
      <c r="K209" s="24">
        <f t="shared" si="7"/>
        <v>1949400</v>
      </c>
      <c r="L209" s="23">
        <v>11400</v>
      </c>
      <c r="M209" s="25">
        <f t="shared" si="6"/>
        <v>0</v>
      </c>
      <c r="N209" t="s">
        <v>293</v>
      </c>
    </row>
    <row r="210" spans="1:14">
      <c r="A210" s="2">
        <v>208</v>
      </c>
      <c r="B210" s="7" t="s">
        <v>288</v>
      </c>
      <c r="C210" s="26" t="s">
        <v>89</v>
      </c>
      <c r="D210" s="22">
        <v>2010</v>
      </c>
      <c r="E210" s="22" t="s">
        <v>11</v>
      </c>
      <c r="F210" s="22" t="s">
        <v>825</v>
      </c>
      <c r="G210" s="22">
        <v>116200</v>
      </c>
      <c r="H210" s="22">
        <v>3</v>
      </c>
      <c r="I210" s="2" t="s">
        <v>67</v>
      </c>
      <c r="J210" s="23">
        <v>8400</v>
      </c>
      <c r="K210" s="24">
        <f t="shared" si="7"/>
        <v>1436400</v>
      </c>
      <c r="L210" s="23">
        <v>8400</v>
      </c>
      <c r="M210" s="25">
        <f t="shared" si="6"/>
        <v>0</v>
      </c>
      <c r="N210" t="s">
        <v>289</v>
      </c>
    </row>
    <row r="211" spans="1:14">
      <c r="A211" s="2">
        <v>209</v>
      </c>
      <c r="B211" s="7" t="s">
        <v>285</v>
      </c>
      <c r="C211" s="26" t="s">
        <v>89</v>
      </c>
      <c r="D211" s="22">
        <v>2007</v>
      </c>
      <c r="E211" s="22" t="s">
        <v>11</v>
      </c>
      <c r="F211" s="22" t="s">
        <v>825</v>
      </c>
      <c r="G211" s="22">
        <v>116200</v>
      </c>
      <c r="H211" s="22">
        <v>3</v>
      </c>
      <c r="I211" s="2" t="s">
        <v>15</v>
      </c>
      <c r="J211" s="23">
        <v>8400</v>
      </c>
      <c r="K211" s="24">
        <f t="shared" si="7"/>
        <v>1436400</v>
      </c>
      <c r="L211" s="23">
        <v>8400</v>
      </c>
      <c r="M211" s="25">
        <f t="shared" si="6"/>
        <v>0</v>
      </c>
      <c r="N211" t="s">
        <v>287</v>
      </c>
    </row>
    <row r="212" spans="1:14">
      <c r="A212" s="2">
        <v>210</v>
      </c>
      <c r="B212" s="7" t="s">
        <v>283</v>
      </c>
      <c r="C212" s="26" t="s">
        <v>89</v>
      </c>
      <c r="D212" s="22" t="s">
        <v>196</v>
      </c>
      <c r="E212" s="22" t="s">
        <v>11</v>
      </c>
      <c r="F212" s="22" t="s">
        <v>825</v>
      </c>
      <c r="G212" s="22">
        <v>116200</v>
      </c>
      <c r="H212" s="22">
        <v>3</v>
      </c>
      <c r="I212" s="2" t="s">
        <v>67</v>
      </c>
      <c r="J212" s="23">
        <v>8000</v>
      </c>
      <c r="K212" s="24">
        <f t="shared" si="7"/>
        <v>1368000</v>
      </c>
      <c r="L212" s="23">
        <v>8000</v>
      </c>
      <c r="M212" s="25">
        <f t="shared" si="6"/>
        <v>0</v>
      </c>
      <c r="N212" t="s">
        <v>284</v>
      </c>
    </row>
    <row r="213" spans="1:14">
      <c r="A213" s="2">
        <v>211</v>
      </c>
      <c r="B213" s="7" t="s">
        <v>298</v>
      </c>
      <c r="C213" s="26" t="s">
        <v>138</v>
      </c>
      <c r="D213" s="22">
        <v>1987</v>
      </c>
      <c r="E213" s="22" t="s">
        <v>11</v>
      </c>
      <c r="F213" s="22" t="s">
        <v>832</v>
      </c>
      <c r="G213" s="22">
        <v>18038</v>
      </c>
      <c r="H213" s="22" t="s">
        <v>228</v>
      </c>
      <c r="I213" s="2" t="s">
        <v>29</v>
      </c>
      <c r="J213" s="23">
        <v>21000</v>
      </c>
      <c r="K213" s="24">
        <f t="shared" si="7"/>
        <v>3591000</v>
      </c>
      <c r="L213" s="23">
        <v>21000</v>
      </c>
      <c r="M213" s="25">
        <f t="shared" si="6"/>
        <v>0</v>
      </c>
      <c r="N213" t="s">
        <v>301</v>
      </c>
    </row>
    <row r="214" spans="1:14">
      <c r="A214" s="2">
        <v>212</v>
      </c>
      <c r="B214" s="7" t="s">
        <v>277</v>
      </c>
      <c r="C214" s="26" t="s">
        <v>150</v>
      </c>
      <c r="D214" s="22">
        <v>1988</v>
      </c>
      <c r="E214" s="22" t="s">
        <v>11</v>
      </c>
      <c r="F214" s="22" t="s">
        <v>832</v>
      </c>
      <c r="G214" s="22">
        <v>18238</v>
      </c>
      <c r="H214" s="22" t="s">
        <v>228</v>
      </c>
      <c r="I214" s="2" t="s">
        <v>29</v>
      </c>
      <c r="J214" s="23">
        <v>19500</v>
      </c>
      <c r="K214" s="24">
        <f t="shared" si="7"/>
        <v>3334500</v>
      </c>
      <c r="L214" s="23">
        <v>19500</v>
      </c>
      <c r="M214" s="25">
        <f t="shared" si="6"/>
        <v>0</v>
      </c>
      <c r="N214" t="s">
        <v>279</v>
      </c>
    </row>
    <row r="215" spans="1:14">
      <c r="A215" s="2">
        <v>213</v>
      </c>
      <c r="B215" s="7" t="s">
        <v>280</v>
      </c>
      <c r="C215" s="26" t="s">
        <v>150</v>
      </c>
      <c r="D215" s="22">
        <v>1993</v>
      </c>
      <c r="E215" s="22" t="s">
        <v>34</v>
      </c>
      <c r="F215" s="22" t="s">
        <v>825</v>
      </c>
      <c r="G215" s="22">
        <v>16600</v>
      </c>
      <c r="H215" s="22">
        <v>3</v>
      </c>
      <c r="I215" s="2" t="s">
        <v>26</v>
      </c>
      <c r="J215" s="23">
        <v>10500</v>
      </c>
      <c r="K215" s="24">
        <f t="shared" si="7"/>
        <v>1795500</v>
      </c>
      <c r="L215" s="23">
        <v>10500</v>
      </c>
      <c r="M215" s="25">
        <f t="shared" si="6"/>
        <v>0</v>
      </c>
      <c r="N215" t="s">
        <v>282</v>
      </c>
    </row>
    <row r="216" spans="1:14">
      <c r="A216" s="2">
        <v>214</v>
      </c>
      <c r="B216" s="7" t="s">
        <v>274</v>
      </c>
      <c r="C216" s="26" t="s">
        <v>171</v>
      </c>
      <c r="D216" s="22" t="s">
        <v>196</v>
      </c>
      <c r="E216" s="22" t="s">
        <v>34</v>
      </c>
      <c r="F216" s="22" t="s">
        <v>825</v>
      </c>
      <c r="G216" s="22">
        <v>116610</v>
      </c>
      <c r="H216" s="22">
        <v>3</v>
      </c>
      <c r="I216" s="2" t="s">
        <v>26</v>
      </c>
      <c r="J216" s="23">
        <v>13500</v>
      </c>
      <c r="K216" s="24">
        <f t="shared" si="7"/>
        <v>2308500</v>
      </c>
      <c r="L216" s="23">
        <v>13500</v>
      </c>
      <c r="M216" s="25">
        <f t="shared" si="6"/>
        <v>0</v>
      </c>
      <c r="N216" t="s">
        <v>276</v>
      </c>
    </row>
    <row r="217" spans="1:14">
      <c r="A217" s="2">
        <v>215</v>
      </c>
      <c r="B217" s="7" t="s">
        <v>267</v>
      </c>
      <c r="C217" s="26" t="s">
        <v>171</v>
      </c>
      <c r="D217" s="22">
        <v>2004</v>
      </c>
      <c r="E217" s="22" t="s">
        <v>34</v>
      </c>
      <c r="F217" s="22" t="s">
        <v>825</v>
      </c>
      <c r="G217" s="22" t="s">
        <v>268</v>
      </c>
      <c r="H217" s="22">
        <v>3</v>
      </c>
      <c r="I217" s="2" t="s">
        <v>26</v>
      </c>
      <c r="J217" s="23">
        <v>9500</v>
      </c>
      <c r="K217" s="24">
        <f t="shared" si="7"/>
        <v>1624500</v>
      </c>
      <c r="L217" s="23">
        <v>9500</v>
      </c>
      <c r="M217" s="25">
        <f t="shared" si="6"/>
        <v>0</v>
      </c>
      <c r="N217" t="s">
        <v>269</v>
      </c>
    </row>
    <row r="218" spans="1:14">
      <c r="A218" s="2">
        <v>216</v>
      </c>
      <c r="B218" s="7" t="s">
        <v>270</v>
      </c>
      <c r="C218" s="26" t="s">
        <v>89</v>
      </c>
      <c r="D218" s="22">
        <v>1996</v>
      </c>
      <c r="E218" s="22" t="s">
        <v>11</v>
      </c>
      <c r="F218" s="22" t="s">
        <v>829</v>
      </c>
      <c r="G218" s="22">
        <v>16264</v>
      </c>
      <c r="H218" s="22">
        <v>5</v>
      </c>
      <c r="I218" s="2" t="s">
        <v>67</v>
      </c>
      <c r="J218" s="23">
        <v>8000</v>
      </c>
      <c r="K218" s="24">
        <f t="shared" si="7"/>
        <v>1368000</v>
      </c>
      <c r="L218" s="23">
        <v>8000</v>
      </c>
      <c r="M218" s="25">
        <f t="shared" si="6"/>
        <v>0</v>
      </c>
      <c r="N218" t="s">
        <v>273</v>
      </c>
    </row>
    <row r="219" spans="1:14">
      <c r="A219" s="2">
        <v>217</v>
      </c>
      <c r="B219" s="7" t="s">
        <v>262</v>
      </c>
      <c r="C219" s="26" t="s">
        <v>89</v>
      </c>
      <c r="D219" s="22">
        <v>2004</v>
      </c>
      <c r="E219" s="22" t="s">
        <v>11</v>
      </c>
      <c r="F219" s="22" t="s">
        <v>829</v>
      </c>
      <c r="G219" s="22">
        <v>16234</v>
      </c>
      <c r="H219" s="22">
        <v>5</v>
      </c>
      <c r="I219" s="2" t="s">
        <v>67</v>
      </c>
      <c r="J219" s="23">
        <v>7000</v>
      </c>
      <c r="K219" s="24">
        <f t="shared" si="7"/>
        <v>1197000</v>
      </c>
      <c r="L219" s="23">
        <v>7000</v>
      </c>
      <c r="M219" s="25">
        <f t="shared" si="6"/>
        <v>0</v>
      </c>
      <c r="N219" t="s">
        <v>263</v>
      </c>
    </row>
    <row r="220" spans="1:14">
      <c r="A220" s="2">
        <v>218</v>
      </c>
      <c r="B220" s="7" t="s">
        <v>260</v>
      </c>
      <c r="C220" s="26" t="s">
        <v>89</v>
      </c>
      <c r="D220" s="22">
        <v>1993</v>
      </c>
      <c r="E220" s="22" t="s">
        <v>11</v>
      </c>
      <c r="F220" s="22" t="s">
        <v>829</v>
      </c>
      <c r="G220" s="22">
        <v>16234</v>
      </c>
      <c r="H220" s="22">
        <v>5</v>
      </c>
      <c r="I220" s="2" t="s">
        <v>67</v>
      </c>
      <c r="J220" s="23">
        <v>7000</v>
      </c>
      <c r="K220" s="24">
        <f t="shared" si="7"/>
        <v>1197000</v>
      </c>
      <c r="L220" s="23">
        <v>7000</v>
      </c>
      <c r="M220" s="25">
        <f t="shared" si="6"/>
        <v>0</v>
      </c>
      <c r="N220" t="s">
        <v>261</v>
      </c>
    </row>
    <row r="221" spans="1:14">
      <c r="A221" s="2">
        <v>219</v>
      </c>
      <c r="B221" s="7" t="s">
        <v>264</v>
      </c>
      <c r="C221" s="26" t="s">
        <v>89</v>
      </c>
      <c r="D221" s="22">
        <v>1993</v>
      </c>
      <c r="E221" s="22" t="s">
        <v>11</v>
      </c>
      <c r="F221" s="22" t="s">
        <v>829</v>
      </c>
      <c r="G221" s="22">
        <v>16234</v>
      </c>
      <c r="H221" s="22">
        <v>5</v>
      </c>
      <c r="I221" s="2" t="s">
        <v>67</v>
      </c>
      <c r="J221" s="23">
        <v>8000</v>
      </c>
      <c r="K221" s="24">
        <f t="shared" si="7"/>
        <v>1368000</v>
      </c>
      <c r="L221" s="23">
        <v>8000</v>
      </c>
      <c r="M221" s="25">
        <f t="shared" si="6"/>
        <v>0</v>
      </c>
      <c r="N221" t="s">
        <v>266</v>
      </c>
    </row>
    <row r="222" spans="1:14">
      <c r="A222" s="2">
        <v>220</v>
      </c>
      <c r="B222" s="7" t="s">
        <v>254</v>
      </c>
      <c r="C222" s="26" t="s">
        <v>89</v>
      </c>
      <c r="D222" s="22">
        <v>1993</v>
      </c>
      <c r="E222" s="22" t="s">
        <v>11</v>
      </c>
      <c r="F222" s="22" t="s">
        <v>828</v>
      </c>
      <c r="G222" s="22">
        <v>16233</v>
      </c>
      <c r="H222" s="22">
        <v>5</v>
      </c>
      <c r="I222" s="2" t="s">
        <v>29</v>
      </c>
      <c r="J222" s="23">
        <v>7500</v>
      </c>
      <c r="K222" s="24">
        <f t="shared" si="7"/>
        <v>1282500</v>
      </c>
      <c r="L222" s="23">
        <v>7500</v>
      </c>
      <c r="M222" s="25">
        <f t="shared" si="6"/>
        <v>0</v>
      </c>
      <c r="N222" t="s">
        <v>255</v>
      </c>
    </row>
    <row r="223" spans="1:14">
      <c r="A223" s="2">
        <v>221</v>
      </c>
      <c r="B223" s="7" t="s">
        <v>256</v>
      </c>
      <c r="C223" s="26" t="s">
        <v>89</v>
      </c>
      <c r="D223" s="22">
        <v>2004</v>
      </c>
      <c r="E223" s="22" t="s">
        <v>11</v>
      </c>
      <c r="F223" s="22" t="s">
        <v>828</v>
      </c>
      <c r="G223" s="22">
        <v>116233</v>
      </c>
      <c r="H223" s="22">
        <v>5</v>
      </c>
      <c r="I223" s="2" t="s">
        <v>29</v>
      </c>
      <c r="J223" s="23">
        <v>12500</v>
      </c>
      <c r="K223" s="24">
        <f t="shared" si="7"/>
        <v>2137500</v>
      </c>
      <c r="L223" s="23">
        <v>12500</v>
      </c>
      <c r="M223" s="25">
        <f t="shared" si="6"/>
        <v>0</v>
      </c>
      <c r="N223" t="s">
        <v>259</v>
      </c>
    </row>
    <row r="224" spans="1:14">
      <c r="A224" s="2">
        <v>222</v>
      </c>
      <c r="B224" s="7" t="s">
        <v>249</v>
      </c>
      <c r="C224" s="26" t="s">
        <v>89</v>
      </c>
      <c r="D224" s="22">
        <v>1991</v>
      </c>
      <c r="E224" s="22" t="s">
        <v>11</v>
      </c>
      <c r="F224" s="22" t="s">
        <v>828</v>
      </c>
      <c r="G224" s="22">
        <v>16233</v>
      </c>
      <c r="H224" s="22">
        <v>5</v>
      </c>
      <c r="I224" s="2" t="s">
        <v>29</v>
      </c>
      <c r="J224" s="23">
        <v>8900</v>
      </c>
      <c r="K224" s="24">
        <f t="shared" si="7"/>
        <v>1521900</v>
      </c>
      <c r="L224" s="23">
        <v>8900</v>
      </c>
      <c r="M224" s="25">
        <f t="shared" si="6"/>
        <v>0</v>
      </c>
      <c r="N224" t="s">
        <v>250</v>
      </c>
    </row>
    <row r="225" spans="1:14">
      <c r="A225" s="2">
        <v>223</v>
      </c>
      <c r="B225" s="7" t="s">
        <v>241</v>
      </c>
      <c r="C225" s="26" t="s">
        <v>89</v>
      </c>
      <c r="D225" s="22">
        <v>2005</v>
      </c>
      <c r="E225" s="22" t="s">
        <v>11</v>
      </c>
      <c r="F225" s="22" t="s">
        <v>826</v>
      </c>
      <c r="G225" s="22">
        <v>116231</v>
      </c>
      <c r="H225" s="22">
        <v>5</v>
      </c>
      <c r="I225" s="2" t="s">
        <v>67</v>
      </c>
      <c r="J225" s="23">
        <v>13400</v>
      </c>
      <c r="K225" s="24">
        <f t="shared" si="7"/>
        <v>2291400</v>
      </c>
      <c r="L225" s="23">
        <v>13400</v>
      </c>
      <c r="M225" s="25">
        <f t="shared" si="6"/>
        <v>0</v>
      </c>
      <c r="N225" t="s">
        <v>244</v>
      </c>
    </row>
    <row r="226" spans="1:14">
      <c r="A226" s="2">
        <v>224</v>
      </c>
      <c r="B226" s="7" t="s">
        <v>251</v>
      </c>
      <c r="C226" s="26" t="s">
        <v>144</v>
      </c>
      <c r="D226" s="22">
        <v>2005</v>
      </c>
      <c r="E226" s="22" t="s">
        <v>11</v>
      </c>
      <c r="F226" s="22" t="s">
        <v>826</v>
      </c>
      <c r="G226" s="22">
        <v>116231</v>
      </c>
      <c r="H226" s="22">
        <v>5</v>
      </c>
      <c r="I226" s="2" t="s">
        <v>26</v>
      </c>
      <c r="J226" s="23">
        <v>13000</v>
      </c>
      <c r="K226" s="24">
        <f t="shared" si="7"/>
        <v>2223000</v>
      </c>
      <c r="L226" s="23">
        <v>13000</v>
      </c>
      <c r="M226" s="25">
        <f t="shared" si="6"/>
        <v>0</v>
      </c>
      <c r="N226" t="s">
        <v>253</v>
      </c>
    </row>
    <row r="227" spans="1:14">
      <c r="A227" s="2">
        <v>225</v>
      </c>
      <c r="B227" s="7" t="s">
        <v>245</v>
      </c>
      <c r="C227" s="26" t="s">
        <v>144</v>
      </c>
      <c r="D227" s="22">
        <v>2002</v>
      </c>
      <c r="E227" s="22" t="s">
        <v>104</v>
      </c>
      <c r="F227" s="22" t="s">
        <v>825</v>
      </c>
      <c r="G227" s="22" t="s">
        <v>247</v>
      </c>
      <c r="H227" s="22">
        <v>3</v>
      </c>
      <c r="I227" s="2" t="s">
        <v>26</v>
      </c>
      <c r="J227" s="23">
        <v>5000</v>
      </c>
      <c r="K227" s="24">
        <f t="shared" si="7"/>
        <v>855000</v>
      </c>
      <c r="L227" s="23">
        <v>5000</v>
      </c>
      <c r="M227" s="25">
        <f t="shared" si="6"/>
        <v>0</v>
      </c>
      <c r="N227" t="s">
        <v>248</v>
      </c>
    </row>
    <row r="228" spans="1:14">
      <c r="A228" s="2">
        <v>226</v>
      </c>
      <c r="B228" s="7" t="s">
        <v>238</v>
      </c>
      <c r="C228" s="26" t="s">
        <v>89</v>
      </c>
      <c r="D228" s="22">
        <v>1993</v>
      </c>
      <c r="E228" s="22" t="s">
        <v>11</v>
      </c>
      <c r="F228" s="22" t="s">
        <v>828</v>
      </c>
      <c r="G228" s="22">
        <v>16233</v>
      </c>
      <c r="H228" s="22">
        <v>5</v>
      </c>
      <c r="I228" s="2" t="s">
        <v>29</v>
      </c>
      <c r="J228" s="23">
        <v>7500</v>
      </c>
      <c r="K228" s="24">
        <f t="shared" si="7"/>
        <v>1282500</v>
      </c>
      <c r="L228" s="23">
        <v>7500</v>
      </c>
      <c r="M228" s="25">
        <f t="shared" si="6"/>
        <v>0</v>
      </c>
      <c r="N228" t="s">
        <v>240</v>
      </c>
    </row>
    <row r="229" spans="1:14">
      <c r="A229" s="2">
        <v>227</v>
      </c>
      <c r="B229" s="7" t="s">
        <v>235</v>
      </c>
      <c r="C229" s="26" t="s">
        <v>89</v>
      </c>
      <c r="D229" s="22">
        <v>1993</v>
      </c>
      <c r="E229" s="22" t="s">
        <v>11</v>
      </c>
      <c r="F229" s="22" t="s">
        <v>829</v>
      </c>
      <c r="G229" s="22">
        <v>16234</v>
      </c>
      <c r="H229" s="22">
        <v>5</v>
      </c>
      <c r="I229" s="2" t="s">
        <v>67</v>
      </c>
      <c r="J229" s="23">
        <v>8200</v>
      </c>
      <c r="K229" s="24">
        <f t="shared" si="7"/>
        <v>1402200</v>
      </c>
      <c r="L229" s="23">
        <v>8200</v>
      </c>
      <c r="M229" s="25">
        <f t="shared" si="6"/>
        <v>0</v>
      </c>
      <c r="N229" t="s">
        <v>237</v>
      </c>
    </row>
    <row r="230" spans="1:14">
      <c r="A230" s="2">
        <v>228</v>
      </c>
      <c r="B230" s="7" t="s">
        <v>231</v>
      </c>
      <c r="C230" s="26" t="s">
        <v>89</v>
      </c>
      <c r="D230" s="22" t="s">
        <v>196</v>
      </c>
      <c r="E230" s="22" t="s">
        <v>11</v>
      </c>
      <c r="F230" s="22" t="s">
        <v>829</v>
      </c>
      <c r="G230" s="22">
        <v>116234</v>
      </c>
      <c r="H230" s="22">
        <v>3</v>
      </c>
      <c r="I230" s="2" t="s">
        <v>26</v>
      </c>
      <c r="J230" s="23">
        <v>10500</v>
      </c>
      <c r="K230" s="24">
        <f t="shared" si="7"/>
        <v>1795500</v>
      </c>
      <c r="L230" s="23">
        <v>10500</v>
      </c>
      <c r="M230" s="25">
        <f t="shared" si="6"/>
        <v>0</v>
      </c>
      <c r="N230" t="s">
        <v>232</v>
      </c>
    </row>
    <row r="231" spans="1:14">
      <c r="A231" s="2">
        <v>229</v>
      </c>
      <c r="B231" s="7" t="s">
        <v>233</v>
      </c>
      <c r="C231" s="26" t="s">
        <v>89</v>
      </c>
      <c r="D231" s="22">
        <v>2004</v>
      </c>
      <c r="E231" s="22" t="s">
        <v>11</v>
      </c>
      <c r="F231" s="22" t="s">
        <v>829</v>
      </c>
      <c r="G231" s="22">
        <v>116264</v>
      </c>
      <c r="H231" s="22">
        <v>3</v>
      </c>
      <c r="I231" s="2" t="s">
        <v>26</v>
      </c>
      <c r="J231" s="23">
        <v>9000</v>
      </c>
      <c r="K231" s="24">
        <f t="shared" si="7"/>
        <v>1539000</v>
      </c>
      <c r="L231" s="23">
        <v>9000</v>
      </c>
      <c r="M231" s="25">
        <f t="shared" si="6"/>
        <v>0</v>
      </c>
      <c r="N231" t="s">
        <v>234</v>
      </c>
    </row>
    <row r="232" spans="1:14">
      <c r="A232" s="2">
        <v>230</v>
      </c>
      <c r="B232" s="7" t="s">
        <v>226</v>
      </c>
      <c r="C232" s="26" t="s">
        <v>138</v>
      </c>
      <c r="D232" s="22">
        <v>1989</v>
      </c>
      <c r="E232" s="22" t="s">
        <v>11</v>
      </c>
      <c r="F232" s="22" t="s">
        <v>832</v>
      </c>
      <c r="G232" s="22">
        <v>18238</v>
      </c>
      <c r="H232" s="22" t="s">
        <v>228</v>
      </c>
      <c r="I232" s="2" t="s">
        <v>29</v>
      </c>
      <c r="J232" s="23">
        <v>19500</v>
      </c>
      <c r="K232" s="24">
        <f t="shared" si="7"/>
        <v>3334500</v>
      </c>
      <c r="L232" s="23">
        <v>19500</v>
      </c>
      <c r="M232" s="25">
        <f t="shared" si="6"/>
        <v>0</v>
      </c>
      <c r="N232" t="s">
        <v>230</v>
      </c>
    </row>
    <row r="233" spans="1:14">
      <c r="A233" s="2">
        <v>231</v>
      </c>
      <c r="B233" s="7" t="s">
        <v>212</v>
      </c>
      <c r="C233" s="26" t="s">
        <v>89</v>
      </c>
      <c r="D233" s="22">
        <v>2005</v>
      </c>
      <c r="E233" s="22" t="s">
        <v>11</v>
      </c>
      <c r="F233" s="22" t="s">
        <v>829</v>
      </c>
      <c r="G233" s="22">
        <v>116264</v>
      </c>
      <c r="H233" s="22">
        <v>3</v>
      </c>
      <c r="I233" s="2" t="s">
        <v>15</v>
      </c>
      <c r="J233" s="23">
        <v>9000</v>
      </c>
      <c r="K233" s="24">
        <f t="shared" si="7"/>
        <v>1539000</v>
      </c>
      <c r="L233" s="23">
        <v>9000</v>
      </c>
      <c r="M233" s="25">
        <f t="shared" si="6"/>
        <v>0</v>
      </c>
      <c r="N233" t="s">
        <v>215</v>
      </c>
    </row>
    <row r="234" spans="1:14">
      <c r="A234" s="2">
        <v>232</v>
      </c>
      <c r="B234" s="7" t="s">
        <v>216</v>
      </c>
      <c r="C234" s="26" t="s">
        <v>183</v>
      </c>
      <c r="D234" s="22">
        <v>2000</v>
      </c>
      <c r="E234" s="22" t="s">
        <v>34</v>
      </c>
      <c r="F234" s="22" t="s">
        <v>825</v>
      </c>
      <c r="G234" s="22">
        <v>16570</v>
      </c>
      <c r="H234" s="22">
        <v>3</v>
      </c>
      <c r="I234" s="2" t="s">
        <v>15</v>
      </c>
      <c r="J234" s="23">
        <v>9500</v>
      </c>
      <c r="K234" s="24">
        <f t="shared" si="7"/>
        <v>1624500</v>
      </c>
      <c r="L234" s="23">
        <v>9500</v>
      </c>
      <c r="M234" s="25">
        <f t="shared" si="6"/>
        <v>0</v>
      </c>
      <c r="N234" t="s">
        <v>218</v>
      </c>
    </row>
    <row r="235" spans="1:14">
      <c r="A235" s="2">
        <v>233</v>
      </c>
      <c r="B235" s="7" t="s">
        <v>209</v>
      </c>
      <c r="C235" s="26" t="s">
        <v>468</v>
      </c>
      <c r="D235" s="22">
        <v>2006</v>
      </c>
      <c r="E235" s="22" t="s">
        <v>11</v>
      </c>
      <c r="F235" s="22" t="s">
        <v>825</v>
      </c>
      <c r="G235" s="22">
        <v>114270</v>
      </c>
      <c r="H235" s="22">
        <v>3</v>
      </c>
      <c r="I235" s="2" t="s">
        <v>26</v>
      </c>
      <c r="J235" s="23">
        <v>7000</v>
      </c>
      <c r="K235" s="24">
        <f t="shared" si="7"/>
        <v>1197000</v>
      </c>
      <c r="L235" s="23">
        <v>7000</v>
      </c>
      <c r="M235" s="25">
        <f t="shared" si="6"/>
        <v>0</v>
      </c>
      <c r="N235" t="s">
        <v>211</v>
      </c>
    </row>
    <row r="236" spans="1:14">
      <c r="A236" s="2">
        <v>234</v>
      </c>
      <c r="B236" s="7" t="s">
        <v>190</v>
      </c>
      <c r="C236" s="26" t="s">
        <v>468</v>
      </c>
      <c r="D236" s="22">
        <v>2142</v>
      </c>
      <c r="E236" s="22" t="s">
        <v>157</v>
      </c>
      <c r="F236" s="22" t="s">
        <v>825</v>
      </c>
      <c r="G236" s="22">
        <v>214270</v>
      </c>
      <c r="H236" s="22">
        <v>3</v>
      </c>
      <c r="I236" s="2" t="s">
        <v>26</v>
      </c>
      <c r="J236" s="23">
        <v>9000</v>
      </c>
      <c r="K236" s="24">
        <f t="shared" si="7"/>
        <v>1539000</v>
      </c>
      <c r="L236" s="23">
        <v>9000</v>
      </c>
      <c r="M236" s="25">
        <f t="shared" si="6"/>
        <v>0</v>
      </c>
      <c r="N236" t="s">
        <v>194</v>
      </c>
    </row>
    <row r="237" spans="1:14">
      <c r="A237" s="2">
        <v>235</v>
      </c>
      <c r="B237" s="7" t="s">
        <v>182</v>
      </c>
      <c r="C237" s="26" t="s">
        <v>183</v>
      </c>
      <c r="D237" s="22">
        <v>2010</v>
      </c>
      <c r="E237" s="22" t="s">
        <v>185</v>
      </c>
      <c r="F237" s="22" t="s">
        <v>825</v>
      </c>
      <c r="G237" s="22">
        <v>216570</v>
      </c>
      <c r="H237" s="22">
        <v>3</v>
      </c>
      <c r="I237" s="2" t="s">
        <v>26</v>
      </c>
      <c r="J237" s="23">
        <v>11000</v>
      </c>
      <c r="K237" s="24">
        <f t="shared" si="7"/>
        <v>1881000</v>
      </c>
      <c r="L237" s="23">
        <v>11000</v>
      </c>
      <c r="M237" s="25">
        <f t="shared" si="6"/>
        <v>0</v>
      </c>
      <c r="N237" t="s">
        <v>189</v>
      </c>
    </row>
    <row r="238" spans="1:14">
      <c r="A238" s="2">
        <v>236</v>
      </c>
      <c r="B238" s="7" t="s">
        <v>204</v>
      </c>
      <c r="C238" s="26" t="s">
        <v>120</v>
      </c>
      <c r="D238" s="22">
        <v>1991</v>
      </c>
      <c r="E238" s="22" t="s">
        <v>34</v>
      </c>
      <c r="F238" s="22" t="s">
        <v>828</v>
      </c>
      <c r="G238" s="22">
        <v>16523</v>
      </c>
      <c r="H238" s="22">
        <v>3</v>
      </c>
      <c r="I238" s="2" t="s">
        <v>26</v>
      </c>
      <c r="J238" s="23">
        <v>22000</v>
      </c>
      <c r="K238" s="24">
        <f t="shared" si="7"/>
        <v>3762000</v>
      </c>
      <c r="L238" s="23">
        <v>22000</v>
      </c>
      <c r="M238" s="25">
        <f t="shared" si="6"/>
        <v>0</v>
      </c>
      <c r="N238" t="s">
        <v>208</v>
      </c>
    </row>
    <row r="239" spans="1:14">
      <c r="A239" s="2">
        <v>237</v>
      </c>
      <c r="B239" s="7" t="s">
        <v>195</v>
      </c>
      <c r="C239" s="26" t="s">
        <v>95</v>
      </c>
      <c r="D239" s="22" t="s">
        <v>196</v>
      </c>
      <c r="E239" s="22" t="s">
        <v>97</v>
      </c>
      <c r="F239" s="22" t="s">
        <v>825</v>
      </c>
      <c r="G239" s="22">
        <v>126660</v>
      </c>
      <c r="H239" s="22">
        <v>3</v>
      </c>
      <c r="I239" s="2" t="s">
        <v>26</v>
      </c>
      <c r="J239" s="23">
        <v>15000</v>
      </c>
      <c r="K239" s="24">
        <f t="shared" si="7"/>
        <v>2565000</v>
      </c>
      <c r="L239" s="23">
        <v>15000</v>
      </c>
      <c r="M239" s="25">
        <f t="shared" si="6"/>
        <v>0</v>
      </c>
      <c r="N239" t="s">
        <v>199</v>
      </c>
    </row>
    <row r="240" spans="1:14">
      <c r="A240" s="2">
        <v>238</v>
      </c>
      <c r="B240" s="7" t="s">
        <v>200</v>
      </c>
      <c r="C240" s="26" t="s">
        <v>380</v>
      </c>
      <c r="D240" s="22" t="s">
        <v>196</v>
      </c>
      <c r="E240" s="22" t="s">
        <v>185</v>
      </c>
      <c r="F240" s="22" t="s">
        <v>819</v>
      </c>
      <c r="G240" s="22">
        <v>326939</v>
      </c>
      <c r="H240" s="22">
        <v>3</v>
      </c>
      <c r="I240" s="2" t="s">
        <v>67</v>
      </c>
      <c r="J240" s="23">
        <v>39000</v>
      </c>
      <c r="K240" s="24">
        <f t="shared" si="7"/>
        <v>6669000</v>
      </c>
      <c r="L240" s="23">
        <v>39000</v>
      </c>
      <c r="M240" s="25">
        <f t="shared" si="6"/>
        <v>0</v>
      </c>
      <c r="N240" t="s">
        <v>203</v>
      </c>
    </row>
    <row r="241" spans="1:14">
      <c r="A241" s="2">
        <v>239</v>
      </c>
      <c r="B241" s="7" t="s">
        <v>162</v>
      </c>
      <c r="C241" s="26" t="s">
        <v>89</v>
      </c>
      <c r="D241" s="22">
        <v>2003</v>
      </c>
      <c r="E241" s="22" t="s">
        <v>11</v>
      </c>
      <c r="F241" s="22" t="s">
        <v>825</v>
      </c>
      <c r="G241" s="22">
        <v>16200</v>
      </c>
      <c r="H241" s="22">
        <v>3</v>
      </c>
      <c r="I241" s="27" t="s">
        <v>842</v>
      </c>
      <c r="J241" s="23">
        <v>7000</v>
      </c>
      <c r="K241" s="24">
        <f t="shared" si="7"/>
        <v>1197000</v>
      </c>
      <c r="L241" s="23">
        <v>7000</v>
      </c>
      <c r="M241" s="25">
        <f t="shared" si="6"/>
        <v>0</v>
      </c>
      <c r="N241" t="s">
        <v>165</v>
      </c>
    </row>
    <row r="242" spans="1:14">
      <c r="A242" s="2">
        <v>240</v>
      </c>
      <c r="B242" s="7" t="s">
        <v>166</v>
      </c>
      <c r="C242" s="26" t="s">
        <v>89</v>
      </c>
      <c r="D242" s="22">
        <v>1997</v>
      </c>
      <c r="E242" s="22" t="s">
        <v>11</v>
      </c>
      <c r="F242" s="22" t="s">
        <v>829</v>
      </c>
      <c r="G242" s="22">
        <v>16234</v>
      </c>
      <c r="H242" s="22">
        <v>5</v>
      </c>
      <c r="I242" s="27" t="s">
        <v>843</v>
      </c>
      <c r="J242" s="23">
        <v>7400</v>
      </c>
      <c r="K242" s="24">
        <f t="shared" si="7"/>
        <v>1265400</v>
      </c>
      <c r="L242" s="23">
        <v>7400</v>
      </c>
      <c r="M242" s="25">
        <f t="shared" si="6"/>
        <v>0</v>
      </c>
      <c r="N242" t="s">
        <v>169</v>
      </c>
    </row>
    <row r="243" spans="1:14">
      <c r="A243" s="2">
        <v>241</v>
      </c>
      <c r="B243" s="7" t="s">
        <v>80</v>
      </c>
      <c r="C243" s="26" t="s">
        <v>171</v>
      </c>
      <c r="D243" s="22">
        <v>1994</v>
      </c>
      <c r="E243" s="22" t="s">
        <v>34</v>
      </c>
      <c r="F243" s="22" t="s">
        <v>825</v>
      </c>
      <c r="G243" s="22">
        <v>14060</v>
      </c>
      <c r="H243" s="22">
        <v>3</v>
      </c>
      <c r="I243" s="2" t="s">
        <v>26</v>
      </c>
      <c r="J243" s="23">
        <v>10000</v>
      </c>
      <c r="K243" s="24">
        <f t="shared" si="7"/>
        <v>1710000</v>
      </c>
      <c r="L243" s="23">
        <v>10000</v>
      </c>
      <c r="M243" s="25">
        <f t="shared" si="6"/>
        <v>0</v>
      </c>
      <c r="N243" s="1" t="s">
        <v>844</v>
      </c>
    </row>
    <row r="244" spans="1:14">
      <c r="A244" s="2">
        <v>242</v>
      </c>
      <c r="B244" s="7" t="s">
        <v>77</v>
      </c>
      <c r="C244" s="26" t="s">
        <v>171</v>
      </c>
      <c r="D244" s="22">
        <v>2001</v>
      </c>
      <c r="E244" s="22" t="s">
        <v>34</v>
      </c>
      <c r="F244" s="22" t="s">
        <v>825</v>
      </c>
      <c r="G244" s="22">
        <v>14060</v>
      </c>
      <c r="H244" s="22">
        <v>3</v>
      </c>
      <c r="I244" s="2" t="s">
        <v>26</v>
      </c>
      <c r="J244" s="23">
        <v>9500</v>
      </c>
      <c r="K244" s="24">
        <f t="shared" si="7"/>
        <v>1624500</v>
      </c>
      <c r="L244" s="23">
        <v>9500</v>
      </c>
      <c r="M244" s="25">
        <f t="shared" si="6"/>
        <v>0</v>
      </c>
      <c r="N244" s="1" t="s">
        <v>845</v>
      </c>
    </row>
    <row r="245" spans="1:14">
      <c r="A245" s="2">
        <v>243</v>
      </c>
      <c r="B245" s="7" t="s">
        <v>73</v>
      </c>
      <c r="C245" s="26" t="s">
        <v>89</v>
      </c>
      <c r="D245" s="22">
        <v>2006</v>
      </c>
      <c r="E245" s="22" t="s">
        <v>11</v>
      </c>
      <c r="F245" s="22" t="s">
        <v>829</v>
      </c>
      <c r="G245" s="22">
        <v>116234</v>
      </c>
      <c r="H245" s="22">
        <v>3</v>
      </c>
      <c r="I245" s="2" t="s">
        <v>26</v>
      </c>
      <c r="J245" s="23">
        <v>10500</v>
      </c>
      <c r="K245" s="24">
        <f t="shared" si="7"/>
        <v>1795500</v>
      </c>
      <c r="L245" s="23">
        <v>10500</v>
      </c>
      <c r="M245" s="25">
        <f t="shared" si="6"/>
        <v>0</v>
      </c>
      <c r="N245" s="1" t="s">
        <v>846</v>
      </c>
    </row>
    <row r="246" spans="1:14">
      <c r="A246" s="2">
        <v>244</v>
      </c>
      <c r="B246" s="7" t="s">
        <v>170</v>
      </c>
      <c r="C246" s="26" t="s">
        <v>171</v>
      </c>
      <c r="D246" s="22">
        <v>1989</v>
      </c>
      <c r="E246" s="22" t="s">
        <v>34</v>
      </c>
      <c r="F246" s="22" t="s">
        <v>828</v>
      </c>
      <c r="G246" s="22">
        <v>5513</v>
      </c>
      <c r="H246" s="22">
        <v>3</v>
      </c>
      <c r="I246" s="2" t="s">
        <v>26</v>
      </c>
      <c r="J246" s="23">
        <v>15800</v>
      </c>
      <c r="K246" s="24">
        <f t="shared" si="7"/>
        <v>2701800</v>
      </c>
      <c r="L246" s="23">
        <v>15800</v>
      </c>
      <c r="M246" s="25">
        <f t="shared" si="6"/>
        <v>0</v>
      </c>
      <c r="N246" s="1" t="s">
        <v>847</v>
      </c>
    </row>
    <row r="247" spans="1:14">
      <c r="A247" s="2">
        <v>245</v>
      </c>
      <c r="B247" s="7" t="s">
        <v>70</v>
      </c>
      <c r="C247" s="26" t="s">
        <v>171</v>
      </c>
      <c r="D247" s="22">
        <v>1999</v>
      </c>
      <c r="E247" s="22" t="s">
        <v>34</v>
      </c>
      <c r="F247" s="22" t="s">
        <v>825</v>
      </c>
      <c r="G247" s="22">
        <v>14060</v>
      </c>
      <c r="H247" s="22">
        <v>3</v>
      </c>
      <c r="I247" s="2" t="s">
        <v>26</v>
      </c>
      <c r="J247" s="23">
        <v>9900</v>
      </c>
      <c r="K247" s="24">
        <f t="shared" si="7"/>
        <v>1692900</v>
      </c>
      <c r="L247" s="23">
        <v>9900</v>
      </c>
      <c r="M247" s="25">
        <f t="shared" si="6"/>
        <v>0</v>
      </c>
      <c r="N247" s="1" t="s">
        <v>848</v>
      </c>
    </row>
    <row r="248" spans="1:14">
      <c r="A248" s="2">
        <v>246</v>
      </c>
      <c r="B248" s="7" t="s">
        <v>64</v>
      </c>
      <c r="C248" s="26" t="s">
        <v>849</v>
      </c>
      <c r="D248" s="22">
        <v>2006</v>
      </c>
      <c r="E248" s="22" t="s">
        <v>34</v>
      </c>
      <c r="F248" s="22" t="s">
        <v>827</v>
      </c>
      <c r="G248" s="22">
        <v>16622</v>
      </c>
      <c r="H248" s="22">
        <v>3</v>
      </c>
      <c r="I248" s="2" t="s">
        <v>843</v>
      </c>
      <c r="J248" s="23">
        <v>12000</v>
      </c>
      <c r="K248" s="24">
        <f t="shared" si="7"/>
        <v>2052000</v>
      </c>
      <c r="L248" s="23">
        <v>12000</v>
      </c>
      <c r="M248" s="25">
        <f t="shared" si="6"/>
        <v>0</v>
      </c>
      <c r="N248" s="1" t="s">
        <v>850</v>
      </c>
    </row>
    <row r="249" spans="1:14">
      <c r="A249" s="2">
        <v>247</v>
      </c>
      <c r="B249" s="7" t="s">
        <v>59</v>
      </c>
      <c r="C249" s="26" t="s">
        <v>171</v>
      </c>
      <c r="D249" s="22">
        <v>2000</v>
      </c>
      <c r="E249" s="22" t="s">
        <v>34</v>
      </c>
      <c r="F249" s="22" t="s">
        <v>825</v>
      </c>
      <c r="G249" s="22">
        <v>14060</v>
      </c>
      <c r="H249" s="22">
        <v>3</v>
      </c>
      <c r="I249" s="2" t="s">
        <v>26</v>
      </c>
      <c r="J249" s="23">
        <v>9500</v>
      </c>
      <c r="K249" s="24">
        <f t="shared" si="7"/>
        <v>1624500</v>
      </c>
      <c r="L249" s="23">
        <v>9500</v>
      </c>
      <c r="M249" s="25">
        <f t="shared" si="6"/>
        <v>0</v>
      </c>
      <c r="N249" s="1" t="s">
        <v>851</v>
      </c>
    </row>
    <row r="250" spans="1:14">
      <c r="A250" s="2">
        <v>248</v>
      </c>
      <c r="B250" s="7" t="s">
        <v>160</v>
      </c>
      <c r="C250" s="26" t="s">
        <v>89</v>
      </c>
      <c r="D250" s="22">
        <v>1993</v>
      </c>
      <c r="E250" s="22" t="s">
        <v>11</v>
      </c>
      <c r="F250" s="22" t="s">
        <v>828</v>
      </c>
      <c r="G250" s="22">
        <v>16233</v>
      </c>
      <c r="H250" s="22">
        <v>5</v>
      </c>
      <c r="I250" s="2" t="s">
        <v>29</v>
      </c>
      <c r="J250" s="23">
        <v>8500</v>
      </c>
      <c r="K250" s="24">
        <f t="shared" si="7"/>
        <v>1453500</v>
      </c>
      <c r="L250" s="23">
        <v>8500</v>
      </c>
      <c r="M250" s="25">
        <f t="shared" si="6"/>
        <v>0</v>
      </c>
      <c r="N250" s="1" t="s">
        <v>852</v>
      </c>
    </row>
    <row r="251" spans="1:14">
      <c r="A251" s="2">
        <v>249</v>
      </c>
      <c r="B251" s="7" t="s">
        <v>177</v>
      </c>
      <c r="C251" s="26" t="s">
        <v>89</v>
      </c>
      <c r="D251" s="22">
        <v>2013</v>
      </c>
      <c r="E251" s="22" t="s">
        <v>11</v>
      </c>
      <c r="F251" s="22" t="s">
        <v>825</v>
      </c>
      <c r="G251" s="22">
        <v>116200</v>
      </c>
      <c r="H251" s="22">
        <v>3</v>
      </c>
      <c r="I251" s="27" t="s">
        <v>67</v>
      </c>
      <c r="J251" s="23">
        <v>8400</v>
      </c>
      <c r="K251" s="24">
        <f t="shared" si="7"/>
        <v>1436400</v>
      </c>
      <c r="L251" s="23">
        <v>8400</v>
      </c>
      <c r="M251" s="25">
        <f t="shared" si="6"/>
        <v>0</v>
      </c>
      <c r="N251" s="1" t="s">
        <v>853</v>
      </c>
    </row>
    <row r="252" spans="1:14">
      <c r="A252" s="2">
        <v>250</v>
      </c>
      <c r="B252" s="7" t="s">
        <v>108</v>
      </c>
      <c r="C252" s="26" t="s">
        <v>109</v>
      </c>
      <c r="D252" s="22">
        <v>2008</v>
      </c>
      <c r="E252" s="22" t="s">
        <v>34</v>
      </c>
      <c r="F252" s="22" t="s">
        <v>828</v>
      </c>
      <c r="G252" s="22">
        <v>16623</v>
      </c>
      <c r="H252" s="22">
        <v>3</v>
      </c>
      <c r="I252" s="27" t="s">
        <v>843</v>
      </c>
      <c r="J252" s="23">
        <v>13500</v>
      </c>
      <c r="K252" s="24">
        <f t="shared" si="7"/>
        <v>2308500</v>
      </c>
      <c r="L252" s="23">
        <v>13500</v>
      </c>
      <c r="M252" s="25">
        <f t="shared" si="6"/>
        <v>0</v>
      </c>
      <c r="N252" s="1" t="s">
        <v>854</v>
      </c>
    </row>
    <row r="253" spans="1:14">
      <c r="A253" s="2">
        <v>251</v>
      </c>
      <c r="B253" s="7" t="s">
        <v>155</v>
      </c>
      <c r="C253" s="26" t="s">
        <v>144</v>
      </c>
      <c r="D253" s="22">
        <v>2017</v>
      </c>
      <c r="E253" s="22" t="s">
        <v>157</v>
      </c>
      <c r="F253" s="22" t="s">
        <v>825</v>
      </c>
      <c r="G253" s="22">
        <v>114300</v>
      </c>
      <c r="H253" s="22">
        <v>3</v>
      </c>
      <c r="I253" s="27" t="s">
        <v>855</v>
      </c>
      <c r="J253" s="23">
        <v>9700</v>
      </c>
      <c r="K253" s="24">
        <f t="shared" si="7"/>
        <v>1658700</v>
      </c>
      <c r="L253" s="23">
        <v>9700</v>
      </c>
      <c r="M253" s="25">
        <f t="shared" si="6"/>
        <v>0</v>
      </c>
      <c r="N253" s="1" t="s">
        <v>856</v>
      </c>
    </row>
    <row r="254" spans="1:14">
      <c r="A254" s="2">
        <v>252</v>
      </c>
      <c r="B254" s="7" t="s">
        <v>54</v>
      </c>
      <c r="C254" s="26" t="s">
        <v>171</v>
      </c>
      <c r="D254" s="22">
        <v>1993</v>
      </c>
      <c r="E254" s="22" t="s">
        <v>34</v>
      </c>
      <c r="F254" s="22" t="s">
        <v>825</v>
      </c>
      <c r="G254" s="22">
        <v>16610</v>
      </c>
      <c r="H254" s="22">
        <v>3</v>
      </c>
      <c r="I254" s="2" t="s">
        <v>26</v>
      </c>
      <c r="J254" s="23">
        <v>10000</v>
      </c>
      <c r="K254" s="24">
        <f t="shared" si="7"/>
        <v>1710000</v>
      </c>
      <c r="L254" s="23">
        <v>10000</v>
      </c>
      <c r="M254" s="25">
        <f t="shared" si="6"/>
        <v>0</v>
      </c>
      <c r="N254" s="1" t="s">
        <v>857</v>
      </c>
    </row>
    <row r="255" spans="1:14">
      <c r="A255" s="2">
        <v>253</v>
      </c>
      <c r="B255" s="7" t="s">
        <v>88</v>
      </c>
      <c r="C255" s="26" t="s">
        <v>89</v>
      </c>
      <c r="D255" s="22">
        <v>1980</v>
      </c>
      <c r="E255" s="22" t="s">
        <v>11</v>
      </c>
      <c r="F255" s="22" t="s">
        <v>829</v>
      </c>
      <c r="G255" s="22">
        <v>16014</v>
      </c>
      <c r="H255" s="22">
        <v>5</v>
      </c>
      <c r="I255" s="2" t="s">
        <v>21</v>
      </c>
      <c r="J255" s="23">
        <v>6200</v>
      </c>
      <c r="K255" s="24">
        <f t="shared" si="7"/>
        <v>1060200</v>
      </c>
      <c r="L255" s="23">
        <v>6200</v>
      </c>
      <c r="M255" s="25">
        <f t="shared" si="6"/>
        <v>0</v>
      </c>
      <c r="N255" s="1" t="s">
        <v>858</v>
      </c>
    </row>
    <row r="256" spans="1:14">
      <c r="A256" s="2">
        <v>254</v>
      </c>
      <c r="B256" s="7" t="s">
        <v>50</v>
      </c>
      <c r="C256" s="26" t="s">
        <v>171</v>
      </c>
      <c r="D256" s="22">
        <v>1998</v>
      </c>
      <c r="E256" s="22" t="s">
        <v>34</v>
      </c>
      <c r="F256" s="22" t="s">
        <v>828</v>
      </c>
      <c r="G256" s="22">
        <v>16613</v>
      </c>
      <c r="H256" s="22">
        <v>3</v>
      </c>
      <c r="I256" s="2" t="s">
        <v>855</v>
      </c>
      <c r="J256" s="23">
        <v>13900</v>
      </c>
      <c r="K256" s="24">
        <f t="shared" si="7"/>
        <v>2376900</v>
      </c>
      <c r="L256" s="23">
        <v>13900</v>
      </c>
      <c r="M256" s="25">
        <f t="shared" si="6"/>
        <v>0</v>
      </c>
      <c r="N256" s="1" t="s">
        <v>859</v>
      </c>
    </row>
    <row r="257" spans="1:14">
      <c r="A257" s="2">
        <v>255</v>
      </c>
      <c r="B257" s="7" t="s">
        <v>44</v>
      </c>
      <c r="C257" s="26" t="s">
        <v>171</v>
      </c>
      <c r="D257" s="22">
        <v>1999</v>
      </c>
      <c r="E257" s="22" t="s">
        <v>34</v>
      </c>
      <c r="F257" s="22" t="s">
        <v>828</v>
      </c>
      <c r="G257" s="22">
        <v>16613</v>
      </c>
      <c r="H257" s="22">
        <v>3</v>
      </c>
      <c r="I257" s="2" t="s">
        <v>26</v>
      </c>
      <c r="J257" s="23">
        <v>13900</v>
      </c>
      <c r="K257" s="24">
        <f t="shared" si="7"/>
        <v>2376900</v>
      </c>
      <c r="L257" s="23">
        <v>13900</v>
      </c>
      <c r="M257" s="25">
        <f t="shared" si="6"/>
        <v>0</v>
      </c>
      <c r="N257" s="1" t="s">
        <v>860</v>
      </c>
    </row>
    <row r="258" spans="1:14">
      <c r="A258" s="2">
        <v>256</v>
      </c>
      <c r="B258" s="7" t="s">
        <v>40</v>
      </c>
      <c r="C258" s="26" t="s">
        <v>89</v>
      </c>
      <c r="D258" s="22">
        <v>1982</v>
      </c>
      <c r="E258" s="22" t="s">
        <v>11</v>
      </c>
      <c r="F258" s="22" t="s">
        <v>825</v>
      </c>
      <c r="G258" s="22">
        <v>16030</v>
      </c>
      <c r="H258" s="22">
        <v>3</v>
      </c>
      <c r="I258" s="2" t="s">
        <v>52</v>
      </c>
      <c r="J258" s="23">
        <v>6600</v>
      </c>
      <c r="K258" s="24">
        <f t="shared" si="7"/>
        <v>1128600</v>
      </c>
      <c r="L258" s="23">
        <v>6600</v>
      </c>
      <c r="M258" s="25">
        <f t="shared" si="6"/>
        <v>0</v>
      </c>
      <c r="N258" s="1" t="s">
        <v>861</v>
      </c>
    </row>
    <row r="259" spans="1:14">
      <c r="A259" s="2">
        <v>257</v>
      </c>
      <c r="B259" s="7" t="s">
        <v>153</v>
      </c>
      <c r="C259" s="26" t="s">
        <v>89</v>
      </c>
      <c r="D259" s="22">
        <v>1992</v>
      </c>
      <c r="E259" s="22" t="s">
        <v>11</v>
      </c>
      <c r="F259" s="22" t="s">
        <v>829</v>
      </c>
      <c r="G259" s="22">
        <v>16234</v>
      </c>
      <c r="H259" s="22">
        <v>5</v>
      </c>
      <c r="I259" s="2" t="s">
        <v>67</v>
      </c>
      <c r="J259" s="23">
        <v>7000</v>
      </c>
      <c r="K259" s="24">
        <f t="shared" si="7"/>
        <v>1197000</v>
      </c>
      <c r="L259" s="23">
        <v>7000</v>
      </c>
      <c r="M259" s="25">
        <f t="shared" ref="M259:M273" si="8">J259-L259</f>
        <v>0</v>
      </c>
      <c r="N259" s="1" t="s">
        <v>862</v>
      </c>
    </row>
    <row r="260" spans="1:14">
      <c r="A260" s="2">
        <v>258</v>
      </c>
      <c r="B260" s="7" t="s">
        <v>149</v>
      </c>
      <c r="C260" s="26" t="s">
        <v>150</v>
      </c>
      <c r="D260" s="22">
        <v>2006</v>
      </c>
      <c r="E260" s="22" t="s">
        <v>34</v>
      </c>
      <c r="F260" s="22" t="s">
        <v>825</v>
      </c>
      <c r="G260" s="22">
        <v>114200</v>
      </c>
      <c r="H260" s="22">
        <v>3</v>
      </c>
      <c r="I260" s="2" t="s">
        <v>26</v>
      </c>
      <c r="J260" s="23">
        <v>10600</v>
      </c>
      <c r="K260" s="24">
        <f t="shared" ref="K260:K273" si="9">J260*171</f>
        <v>1812600</v>
      </c>
      <c r="L260" s="23">
        <v>10600</v>
      </c>
      <c r="M260" s="25">
        <f t="shared" si="8"/>
        <v>0</v>
      </c>
      <c r="N260" s="1" t="s">
        <v>863</v>
      </c>
    </row>
    <row r="261" spans="1:14">
      <c r="A261" s="2">
        <v>259</v>
      </c>
      <c r="B261" s="7" t="s">
        <v>143</v>
      </c>
      <c r="C261" s="26" t="s">
        <v>144</v>
      </c>
      <c r="D261" s="22">
        <v>2011</v>
      </c>
      <c r="E261" s="22" t="s">
        <v>104</v>
      </c>
      <c r="F261" s="22" t="s">
        <v>825</v>
      </c>
      <c r="G261" s="22">
        <v>114200</v>
      </c>
      <c r="H261" s="22">
        <v>3</v>
      </c>
      <c r="I261" s="27" t="s">
        <v>864</v>
      </c>
      <c r="J261" s="23">
        <v>6900</v>
      </c>
      <c r="K261" s="24">
        <f t="shared" si="9"/>
        <v>1179900</v>
      </c>
      <c r="L261" s="23">
        <v>6900</v>
      </c>
      <c r="M261" s="25">
        <f t="shared" si="8"/>
        <v>0</v>
      </c>
      <c r="N261" s="1" t="s">
        <v>865</v>
      </c>
    </row>
    <row r="262" spans="1:14">
      <c r="A262" s="2">
        <v>260</v>
      </c>
      <c r="B262" s="7" t="s">
        <v>94</v>
      </c>
      <c r="C262" s="26" t="s">
        <v>95</v>
      </c>
      <c r="D262" s="22">
        <v>2012</v>
      </c>
      <c r="E262" s="22" t="s">
        <v>97</v>
      </c>
      <c r="F262" s="22" t="s">
        <v>825</v>
      </c>
      <c r="G262" s="22">
        <v>116660</v>
      </c>
      <c r="H262" s="22">
        <v>3</v>
      </c>
      <c r="I262" s="2" t="s">
        <v>26</v>
      </c>
      <c r="J262" s="23">
        <v>14000</v>
      </c>
      <c r="K262" s="24">
        <f t="shared" si="9"/>
        <v>2394000</v>
      </c>
      <c r="L262" s="23">
        <v>14000</v>
      </c>
      <c r="M262" s="25">
        <f t="shared" si="8"/>
        <v>0</v>
      </c>
      <c r="N262" s="1" t="s">
        <v>866</v>
      </c>
    </row>
    <row r="263" spans="1:14">
      <c r="A263" s="2">
        <v>261</v>
      </c>
      <c r="B263" s="7" t="s">
        <v>32</v>
      </c>
      <c r="C263" s="26" t="s">
        <v>120</v>
      </c>
      <c r="D263" s="22">
        <v>2016</v>
      </c>
      <c r="E263" s="22" t="s">
        <v>34</v>
      </c>
      <c r="F263" s="22" t="s">
        <v>830</v>
      </c>
      <c r="G263" s="22">
        <v>116515</v>
      </c>
      <c r="H263" s="22" t="s">
        <v>867</v>
      </c>
      <c r="I263" s="2" t="s">
        <v>37</v>
      </c>
      <c r="J263" s="23">
        <v>39000</v>
      </c>
      <c r="K263" s="24">
        <f t="shared" si="9"/>
        <v>6669000</v>
      </c>
      <c r="L263" s="23">
        <v>39000</v>
      </c>
      <c r="M263" s="25">
        <f t="shared" si="8"/>
        <v>0</v>
      </c>
      <c r="N263" s="1" t="s">
        <v>868</v>
      </c>
    </row>
    <row r="264" spans="1:14">
      <c r="A264" s="2">
        <v>262</v>
      </c>
      <c r="B264" s="7" t="s">
        <v>137</v>
      </c>
      <c r="C264" s="26" t="s">
        <v>138</v>
      </c>
      <c r="D264" s="22">
        <v>2001</v>
      </c>
      <c r="E264" s="22" t="s">
        <v>11</v>
      </c>
      <c r="F264" s="22" t="s">
        <v>830</v>
      </c>
      <c r="G264" s="22">
        <v>118205</v>
      </c>
      <c r="H264" s="22">
        <v>3</v>
      </c>
      <c r="I264" s="27" t="s">
        <v>869</v>
      </c>
      <c r="J264" s="23">
        <v>28000</v>
      </c>
      <c r="K264" s="24">
        <f t="shared" si="9"/>
        <v>4788000</v>
      </c>
      <c r="L264" s="23">
        <v>28000</v>
      </c>
      <c r="M264" s="25">
        <f t="shared" si="8"/>
        <v>0</v>
      </c>
      <c r="N264" s="1" t="s">
        <v>870</v>
      </c>
    </row>
    <row r="265" spans="1:14">
      <c r="A265" s="2">
        <v>263</v>
      </c>
      <c r="B265" s="7" t="s">
        <v>101</v>
      </c>
      <c r="C265" s="26" t="s">
        <v>102</v>
      </c>
      <c r="D265" s="22">
        <v>2020</v>
      </c>
      <c r="E265" s="22" t="s">
        <v>104</v>
      </c>
      <c r="F265" s="22" t="s">
        <v>829</v>
      </c>
      <c r="G265" s="22">
        <v>115234</v>
      </c>
      <c r="H265" s="22">
        <v>3</v>
      </c>
      <c r="I265" s="2" t="s">
        <v>864</v>
      </c>
      <c r="J265" s="23">
        <v>8900</v>
      </c>
      <c r="K265" s="24">
        <f t="shared" si="9"/>
        <v>1521900</v>
      </c>
      <c r="L265" s="23">
        <v>8900</v>
      </c>
      <c r="M265" s="25">
        <f t="shared" si="8"/>
        <v>0</v>
      </c>
      <c r="N265" s="1" t="s">
        <v>871</v>
      </c>
    </row>
    <row r="266" spans="1:14">
      <c r="A266" s="2">
        <v>264</v>
      </c>
      <c r="B266" s="7" t="s">
        <v>133</v>
      </c>
      <c r="C266" s="26" t="s">
        <v>89</v>
      </c>
      <c r="D266" s="22">
        <v>1994</v>
      </c>
      <c r="E266" s="22" t="s">
        <v>11</v>
      </c>
      <c r="F266" s="22" t="s">
        <v>828</v>
      </c>
      <c r="G266" s="22">
        <v>16233</v>
      </c>
      <c r="H266" s="22">
        <v>5</v>
      </c>
      <c r="I266" s="2" t="s">
        <v>29</v>
      </c>
      <c r="J266" s="23">
        <v>8500</v>
      </c>
      <c r="K266" s="24">
        <f t="shared" si="9"/>
        <v>1453500</v>
      </c>
      <c r="L266" s="23">
        <v>8500</v>
      </c>
      <c r="M266" s="25">
        <f t="shared" si="8"/>
        <v>0</v>
      </c>
      <c r="N266" s="1" t="s">
        <v>872</v>
      </c>
    </row>
    <row r="267" spans="1:14">
      <c r="A267" s="2">
        <v>265</v>
      </c>
      <c r="B267" s="7" t="s">
        <v>124</v>
      </c>
      <c r="C267" s="26" t="s">
        <v>89</v>
      </c>
      <c r="D267" s="22">
        <v>1992</v>
      </c>
      <c r="E267" s="22" t="s">
        <v>11</v>
      </c>
      <c r="F267" s="22" t="s">
        <v>829</v>
      </c>
      <c r="G267" s="22">
        <v>16234</v>
      </c>
      <c r="H267" s="22">
        <v>5</v>
      </c>
      <c r="I267" s="2" t="s">
        <v>67</v>
      </c>
      <c r="J267" s="23">
        <v>7000</v>
      </c>
      <c r="K267" s="24">
        <f t="shared" si="9"/>
        <v>1197000</v>
      </c>
      <c r="L267" s="23">
        <v>7000</v>
      </c>
      <c r="M267" s="25">
        <f t="shared" si="8"/>
        <v>0</v>
      </c>
      <c r="N267" s="1" t="s">
        <v>873</v>
      </c>
    </row>
    <row r="268" spans="1:14">
      <c r="A268" s="2">
        <v>266</v>
      </c>
      <c r="B268" s="7" t="s">
        <v>119</v>
      </c>
      <c r="C268" s="26" t="s">
        <v>120</v>
      </c>
      <c r="D268" s="22">
        <v>2004</v>
      </c>
      <c r="E268" s="22" t="s">
        <v>34</v>
      </c>
      <c r="F268" s="22" t="s">
        <v>832</v>
      </c>
      <c r="G268" s="22">
        <v>116528</v>
      </c>
      <c r="H268" s="22">
        <v>3</v>
      </c>
      <c r="I268" s="2" t="s">
        <v>15</v>
      </c>
      <c r="J268" s="23">
        <v>48000</v>
      </c>
      <c r="K268" s="24">
        <f t="shared" si="9"/>
        <v>8208000</v>
      </c>
      <c r="L268" s="23">
        <v>48000</v>
      </c>
      <c r="M268" s="25">
        <f t="shared" si="8"/>
        <v>0</v>
      </c>
      <c r="N268" s="1" t="s">
        <v>874</v>
      </c>
    </row>
    <row r="269" spans="1:14">
      <c r="A269" s="2">
        <v>267</v>
      </c>
      <c r="B269" s="7" t="s">
        <v>129</v>
      </c>
      <c r="C269" s="26" t="s">
        <v>120</v>
      </c>
      <c r="D269" s="22">
        <v>1998</v>
      </c>
      <c r="E269" s="22" t="s">
        <v>34</v>
      </c>
      <c r="F269" s="22" t="s">
        <v>825</v>
      </c>
      <c r="G269" s="22">
        <v>16520</v>
      </c>
      <c r="H269" s="22">
        <v>3</v>
      </c>
      <c r="I269" s="2" t="s">
        <v>15</v>
      </c>
      <c r="J269" s="23">
        <v>33000</v>
      </c>
      <c r="K269" s="24">
        <f t="shared" si="9"/>
        <v>5643000</v>
      </c>
      <c r="L269" s="23">
        <v>33000</v>
      </c>
      <c r="M269" s="25">
        <f t="shared" si="8"/>
        <v>0</v>
      </c>
      <c r="N269" s="1" t="s">
        <v>875</v>
      </c>
    </row>
    <row r="270" spans="1:14">
      <c r="A270" s="2">
        <v>268</v>
      </c>
      <c r="B270" s="7" t="s">
        <v>27</v>
      </c>
      <c r="C270" s="26" t="s">
        <v>89</v>
      </c>
      <c r="D270" s="22">
        <v>1985</v>
      </c>
      <c r="E270" s="22" t="s">
        <v>11</v>
      </c>
      <c r="F270" s="22" t="s">
        <v>828</v>
      </c>
      <c r="G270" s="22">
        <v>16253</v>
      </c>
      <c r="H270" s="22">
        <v>5</v>
      </c>
      <c r="I270" s="2" t="s">
        <v>29</v>
      </c>
      <c r="J270" s="23">
        <v>7100</v>
      </c>
      <c r="K270" s="24">
        <f t="shared" si="9"/>
        <v>1214100</v>
      </c>
      <c r="L270" s="23">
        <v>7100</v>
      </c>
      <c r="M270" s="25">
        <f t="shared" si="8"/>
        <v>0</v>
      </c>
      <c r="N270" s="1" t="s">
        <v>876</v>
      </c>
    </row>
    <row r="271" spans="1:14">
      <c r="A271" s="2">
        <v>269</v>
      </c>
      <c r="B271" s="7" t="s">
        <v>114</v>
      </c>
      <c r="C271" s="26" t="s">
        <v>89</v>
      </c>
      <c r="D271" s="22">
        <v>2004</v>
      </c>
      <c r="E271" s="22" t="s">
        <v>11</v>
      </c>
      <c r="F271" s="22" t="s">
        <v>826</v>
      </c>
      <c r="G271" s="22">
        <v>116261</v>
      </c>
      <c r="H271" s="22">
        <v>3</v>
      </c>
      <c r="I271" s="2" t="s">
        <v>67</v>
      </c>
      <c r="J271" s="23">
        <v>9700</v>
      </c>
      <c r="K271" s="24">
        <f t="shared" si="9"/>
        <v>1658700</v>
      </c>
      <c r="L271" s="23">
        <v>9700</v>
      </c>
      <c r="M271" s="25">
        <f t="shared" si="8"/>
        <v>0</v>
      </c>
      <c r="N271" s="1" t="s">
        <v>877</v>
      </c>
    </row>
    <row r="272" spans="1:14">
      <c r="A272" s="2">
        <v>270</v>
      </c>
      <c r="B272" s="7" t="s">
        <v>9</v>
      </c>
      <c r="C272" s="26" t="s">
        <v>89</v>
      </c>
      <c r="D272" s="22">
        <v>1985</v>
      </c>
      <c r="E272" s="22" t="s">
        <v>11</v>
      </c>
      <c r="F272" s="22" t="s">
        <v>825</v>
      </c>
      <c r="G272" s="22">
        <v>16030</v>
      </c>
      <c r="H272" s="22">
        <v>5</v>
      </c>
      <c r="I272" s="2" t="s">
        <v>15</v>
      </c>
      <c r="J272" s="23">
        <v>6000</v>
      </c>
      <c r="K272" s="24">
        <f t="shared" si="9"/>
        <v>1026000</v>
      </c>
      <c r="L272" s="23">
        <v>6000</v>
      </c>
      <c r="M272" s="25">
        <f t="shared" si="8"/>
        <v>0</v>
      </c>
      <c r="N272" s="1" t="s">
        <v>880</v>
      </c>
    </row>
    <row r="273" spans="1:14" ht="18" thickBot="1">
      <c r="A273" s="28">
        <v>271</v>
      </c>
      <c r="B273" s="60" t="s">
        <v>83</v>
      </c>
      <c r="C273" s="30" t="s">
        <v>84</v>
      </c>
      <c r="D273" s="31">
        <v>1983</v>
      </c>
      <c r="E273" s="31" t="s">
        <v>34</v>
      </c>
      <c r="F273" s="31" t="s">
        <v>828</v>
      </c>
      <c r="G273" s="31">
        <v>16753</v>
      </c>
      <c r="H273" s="31">
        <v>5</v>
      </c>
      <c r="I273" s="28" t="s">
        <v>21</v>
      </c>
      <c r="J273" s="32">
        <v>14800</v>
      </c>
      <c r="K273" s="33">
        <f t="shared" si="9"/>
        <v>2530800</v>
      </c>
      <c r="L273" s="32">
        <v>14800</v>
      </c>
      <c r="M273" s="34">
        <f t="shared" si="8"/>
        <v>0</v>
      </c>
      <c r="N273" s="59" t="s">
        <v>881</v>
      </c>
    </row>
    <row r="274" spans="1:14">
      <c r="J274" s="35">
        <f>SUM(J3:J273)</f>
        <v>4177300</v>
      </c>
      <c r="K274" s="36">
        <f>SUM(K3:K273)</f>
        <v>714318300</v>
      </c>
      <c r="M274" s="2"/>
    </row>
    <row r="275" spans="1:14">
      <c r="M275" s="2"/>
    </row>
    <row r="276" spans="1:14">
      <c r="M276" s="2"/>
    </row>
    <row r="277" spans="1:14">
      <c r="M277" s="2"/>
    </row>
    <row r="278" spans="1:14">
      <c r="M278" s="2"/>
    </row>
    <row r="279" spans="1:14">
      <c r="M279" s="2"/>
    </row>
    <row r="280" spans="1:14">
      <c r="M280" s="2"/>
    </row>
    <row r="281" spans="1:14">
      <c r="M281" s="2"/>
    </row>
    <row r="282" spans="1:14">
      <c r="M282" s="2"/>
    </row>
    <row r="283" spans="1:14">
      <c r="M283" s="2"/>
    </row>
    <row r="284" spans="1:14">
      <c r="M284" s="2"/>
    </row>
    <row r="285" spans="1:14">
      <c r="M285" s="2"/>
    </row>
    <row r="286" spans="1:14">
      <c r="M286" s="2"/>
    </row>
    <row r="287" spans="1:14">
      <c r="M287" s="2"/>
    </row>
    <row r="288" spans="1:14">
      <c r="M288" s="2"/>
    </row>
    <row r="289" spans="13:13">
      <c r="M289" s="2"/>
    </row>
    <row r="290" spans="13:13">
      <c r="M290" s="2"/>
    </row>
    <row r="291" spans="13:13">
      <c r="M291" s="2"/>
    </row>
    <row r="292" spans="13:13">
      <c r="M292" s="2"/>
    </row>
    <row r="293" spans="13:13">
      <c r="M293" s="2"/>
    </row>
    <row r="294" spans="13:13">
      <c r="M294" s="2"/>
    </row>
    <row r="295" spans="13:13">
      <c r="M295" s="2"/>
    </row>
    <row r="296" spans="13:13">
      <c r="M296" s="2"/>
    </row>
    <row r="297" spans="13:13">
      <c r="M297" s="2"/>
    </row>
    <row r="298" spans="13:13">
      <c r="M298" s="2"/>
    </row>
    <row r="299" spans="13:13">
      <c r="M299" s="2"/>
    </row>
    <row r="300" spans="13:13">
      <c r="M300" s="2"/>
    </row>
    <row r="301" spans="13:13">
      <c r="M301" s="2"/>
    </row>
    <row r="302" spans="13:13">
      <c r="M302" s="2"/>
    </row>
    <row r="303" spans="13:13">
      <c r="M303" s="2"/>
    </row>
    <row r="304" spans="13:13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</sheetData>
  <autoFilter ref="B2:K273" xr:uid="{00000000-0001-0000-0000-000000000000}"/>
  <mergeCells count="1">
    <mergeCell ref="B1:N1"/>
  </mergeCells>
  <phoneticPr fontId="3"/>
  <dataValidations count="1">
    <dataValidation type="list" showErrorMessage="1" sqref="C189:C191 C198:C273" xr:uid="{BB9BCB71-A6EB-4E25-9D30-71099FF9E97D}">
      <formula1>"SUB,DJ,GMT,DAYTONA,DD,YACHT,EX,EX2,SEA DWELLER,DEEP SEA,SKY,OP,DATE,その他"</formula1>
    </dataValidation>
  </dataValidations>
  <hyperlinks>
    <hyperlink ref="N3" r:id="rId1" xr:uid="{348DF8C0-56A7-4DFA-B901-9A09D0F9F114}"/>
    <hyperlink ref="N4" r:id="rId2" xr:uid="{DA11340A-987D-479E-B269-31128F033D91}"/>
    <hyperlink ref="N5" r:id="rId3" xr:uid="{31AE4D79-D272-483F-A6DD-E4BC2F6450A5}"/>
    <hyperlink ref="N243" r:id="rId4" xr:uid="{7133A24F-E459-4281-AE96-F890356B1F08}"/>
    <hyperlink ref="N244" r:id="rId5" xr:uid="{9B249593-EC16-4D15-848A-B0CE15AF36F2}"/>
    <hyperlink ref="N245" r:id="rId6" xr:uid="{FA81FB0C-B2E6-4967-B38C-E395A868D77F}"/>
    <hyperlink ref="N246" r:id="rId7" xr:uid="{9CA0D716-D989-4A4D-97D3-031E0B25F576}"/>
    <hyperlink ref="N247" r:id="rId8" xr:uid="{79BC614E-5D2F-4F1E-A811-5F11DBA572E1}"/>
    <hyperlink ref="N248" r:id="rId9" xr:uid="{8B5561B4-448C-40E9-9A5F-BD3C1E2EBB50}"/>
    <hyperlink ref="N249" r:id="rId10" xr:uid="{45F0E1E4-F1E2-4E86-9D0F-B6F649355261}"/>
    <hyperlink ref="N250" r:id="rId11" xr:uid="{D039AC65-B0F1-479B-8DAF-270AE505266B}"/>
    <hyperlink ref="N251" r:id="rId12" xr:uid="{911F6D05-D479-4E01-B2B7-A74A444D4945}"/>
    <hyperlink ref="N252" r:id="rId13" xr:uid="{DB57FD25-605F-46D7-98BF-6F88F5738BCC}"/>
    <hyperlink ref="N253" r:id="rId14" xr:uid="{8D002E0C-5D9B-4273-9DBA-B73DA89D92AC}"/>
    <hyperlink ref="N254" r:id="rId15" xr:uid="{6E584034-4987-4CE8-8C8A-AFCA4B966C9B}"/>
    <hyperlink ref="N255" r:id="rId16" xr:uid="{5400CD39-81BC-47F7-AA34-765746DFE741}"/>
    <hyperlink ref="N256" r:id="rId17" xr:uid="{D41C0E62-0200-4AAD-B3EB-A4813B02FB3A}"/>
    <hyperlink ref="N257" r:id="rId18" xr:uid="{C8D207CD-D75C-4585-8E7C-88C4150E1CD1}"/>
    <hyperlink ref="N258" r:id="rId19" xr:uid="{7C07E15D-DBB9-45B5-87D3-337C5DF66C9B}"/>
    <hyperlink ref="N259" r:id="rId20" xr:uid="{BC08C6A4-6241-461D-9115-639C9D12C5E6}"/>
    <hyperlink ref="N260" r:id="rId21" xr:uid="{B220F8E1-1B55-47ED-99C7-0B87FCE572CD}"/>
    <hyperlink ref="N261" r:id="rId22" xr:uid="{654D7EE3-CFCE-4412-B798-2DD1E261E44A}"/>
    <hyperlink ref="N262" r:id="rId23" xr:uid="{2A6F245F-98D7-4240-9B4E-BEE38154B629}"/>
    <hyperlink ref="N263" r:id="rId24" xr:uid="{AEDD6AED-D011-4D59-BFF9-23F6FCC6B26F}"/>
    <hyperlink ref="N264" r:id="rId25" xr:uid="{6E83F821-EA9D-410C-8BB6-24C87C6C87C5}"/>
    <hyperlink ref="N265" r:id="rId26" xr:uid="{E7AEB9DE-5C93-46E8-BD76-12EE577730BC}"/>
    <hyperlink ref="N266" r:id="rId27" xr:uid="{71CF869A-8CEA-46A9-AA10-6DE4B9C8EF08}"/>
    <hyperlink ref="N267" r:id="rId28" xr:uid="{97F05AC1-41B2-44A7-8FD3-8DAA9F39E14E}"/>
    <hyperlink ref="N268" r:id="rId29" xr:uid="{DB9D0282-1D77-46E4-A251-9F3E3B8BBB95}"/>
    <hyperlink ref="N269" r:id="rId30" xr:uid="{E76FDDC0-A738-4545-A66F-1496FEDB66B5}"/>
    <hyperlink ref="N270" r:id="rId31" xr:uid="{11412B51-E750-450C-95C3-853A8CECE778}"/>
    <hyperlink ref="N271" r:id="rId32" xr:uid="{B3CD53D2-49BA-4F3F-83BD-9C0BD6E88D19}"/>
    <hyperlink ref="N272" r:id="rId33" xr:uid="{5293C388-4923-4FFB-9285-2E643D5C4A1B}"/>
    <hyperlink ref="N273" r:id="rId34" xr:uid="{B81452FE-E0C6-49D7-A8BB-0E3F2DB0F2FD}"/>
    <hyperlink ref="N15" r:id="rId35" xr:uid="{3C864073-794B-419A-97FA-82B6A74DC946}"/>
    <hyperlink ref="N16" r:id="rId36" xr:uid="{CE79B5B7-FD66-4A8E-921B-1D46A260DDE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C3F0-C8C9-42DF-8837-F24F3BDC6DCB}">
  <dimension ref="A1:Z167"/>
  <sheetViews>
    <sheetView workbookViewId="0">
      <pane ySplit="2" topLeftCell="A9" activePane="bottomLeft" state="frozen"/>
      <selection pane="bottomLeft" activeCell="G8" sqref="G8"/>
    </sheetView>
  </sheetViews>
  <sheetFormatPr defaultColWidth="9" defaultRowHeight="17.649999999999999"/>
  <cols>
    <col min="1" max="1" width="9" style="44"/>
    <col min="2" max="2" width="11.3984375" style="3" bestFit="1" customWidth="1"/>
    <col min="3" max="3" width="14.86328125" style="3" bestFit="1" customWidth="1"/>
    <col min="4" max="4" width="9.1328125" style="3" bestFit="1" customWidth="1"/>
    <col min="5" max="6" width="9" style="3"/>
    <col min="7" max="7" width="12.73046875" style="3" bestFit="1" customWidth="1"/>
    <col min="8" max="8" width="9.1328125" style="3" bestFit="1" customWidth="1"/>
    <col min="9" max="9" width="16.46484375" style="3" bestFit="1" customWidth="1"/>
    <col min="10" max="10" width="13.86328125" style="3" bestFit="1" customWidth="1"/>
    <col min="11" max="11" width="24.265625" style="3" hidden="1" customWidth="1"/>
    <col min="12" max="12" width="20.1328125" style="3" bestFit="1" customWidth="1"/>
    <col min="13" max="16384" width="9" style="3"/>
  </cols>
  <sheetData>
    <row r="1" spans="1:26" s="42" customFormat="1" ht="18" customHeight="1">
      <c r="A1" s="37">
        <v>45425</v>
      </c>
      <c r="B1" s="37">
        <v>45419</v>
      </c>
      <c r="C1" s="38"/>
      <c r="D1" s="38"/>
      <c r="E1" s="38"/>
      <c r="F1" s="38"/>
      <c r="G1" s="39"/>
      <c r="H1" s="38"/>
      <c r="I1" s="38"/>
      <c r="J1" s="40"/>
      <c r="K1" s="38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s="42" customFormat="1" ht="18" customHeight="1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/>
      <c r="L2" s="43" t="s">
        <v>882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s="42" customFormat="1" ht="18" customHeight="1">
      <c r="A3" s="9"/>
      <c r="B3" s="8" t="s">
        <v>18</v>
      </c>
      <c r="C3" s="26" t="s">
        <v>89</v>
      </c>
      <c r="D3" s="22">
        <v>1983</v>
      </c>
      <c r="E3" s="22" t="s">
        <v>11</v>
      </c>
      <c r="F3" s="22" t="s">
        <v>828</v>
      </c>
      <c r="G3" s="22">
        <v>16013</v>
      </c>
      <c r="H3" s="22" t="s">
        <v>867</v>
      </c>
      <c r="I3" s="2" t="s">
        <v>52</v>
      </c>
      <c r="J3" s="23">
        <v>6500</v>
      </c>
      <c r="K3" s="24">
        <f t="shared" ref="K3:K4" si="0">J3*170</f>
        <v>1105000</v>
      </c>
      <c r="L3" s="23">
        <f>J3*170</f>
        <v>1105000</v>
      </c>
      <c r="M3" s="46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s="42" customFormat="1" ht="18" customHeight="1" thickBot="1">
      <c r="A4" s="49"/>
      <c r="B4" s="52" t="s">
        <v>23</v>
      </c>
      <c r="C4" s="30" t="s">
        <v>138</v>
      </c>
      <c r="D4" s="31">
        <v>1978</v>
      </c>
      <c r="E4" s="31" t="s">
        <v>11</v>
      </c>
      <c r="F4" s="31" t="s">
        <v>832</v>
      </c>
      <c r="G4" s="31">
        <v>18038</v>
      </c>
      <c r="H4" s="31">
        <v>3</v>
      </c>
      <c r="I4" s="28"/>
      <c r="J4" s="32">
        <v>26000</v>
      </c>
      <c r="K4" s="33">
        <f t="shared" si="0"/>
        <v>4420000</v>
      </c>
      <c r="L4" s="32">
        <f>J4*170</f>
        <v>4420000</v>
      </c>
      <c r="M4" s="46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42" customFormat="1" ht="18" customHeight="1">
      <c r="A5" s="6"/>
      <c r="B5" s="47"/>
      <c r="C5" s="22"/>
      <c r="D5" s="22"/>
      <c r="E5" s="22"/>
      <c r="F5" s="22"/>
      <c r="G5" s="22" t="s">
        <v>883</v>
      </c>
      <c r="H5" s="22"/>
      <c r="I5" s="22"/>
      <c r="J5" s="23">
        <f>SUM(J3:J4)</f>
        <v>32500</v>
      </c>
      <c r="K5" s="2"/>
      <c r="L5" s="56">
        <f>SUM(L3:L4)</f>
        <v>5525000</v>
      </c>
      <c r="M5" s="46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s="42" customFormat="1" ht="18" customHeight="1">
      <c r="A6" s="6"/>
      <c r="B6" s="47"/>
      <c r="C6" s="22"/>
      <c r="D6" s="22"/>
      <c r="E6" s="22"/>
      <c r="F6" s="22"/>
      <c r="G6" s="22"/>
      <c r="H6" s="22"/>
      <c r="I6" s="22"/>
      <c r="J6" s="23"/>
      <c r="K6" s="2"/>
      <c r="L6" s="56"/>
      <c r="M6" s="46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s="42" customFormat="1" ht="18" customHeight="1">
      <c r="A7" s="6"/>
      <c r="B7" s="47"/>
      <c r="C7" s="22"/>
      <c r="D7" s="22"/>
      <c r="E7" s="22"/>
      <c r="F7" s="22"/>
      <c r="G7" s="22"/>
      <c r="H7" s="22"/>
      <c r="I7" s="22"/>
      <c r="J7" s="23"/>
      <c r="K7" s="2"/>
      <c r="L7" s="56"/>
      <c r="M7" s="46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s="42" customFormat="1" ht="18" customHeight="1">
      <c r="A8" s="6"/>
      <c r="B8" s="47"/>
      <c r="C8" s="22"/>
      <c r="D8" s="22"/>
      <c r="E8" s="22"/>
      <c r="F8" s="22"/>
      <c r="G8" s="22"/>
      <c r="H8" s="22"/>
      <c r="I8" s="22"/>
      <c r="J8" s="23"/>
      <c r="K8" s="2"/>
      <c r="L8" s="56"/>
      <c r="M8" s="46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s="42" customFormat="1" ht="18" customHeight="1">
      <c r="A9" s="6"/>
      <c r="B9" s="47"/>
      <c r="C9" s="22"/>
      <c r="D9" s="22"/>
      <c r="E9" s="22"/>
      <c r="F9" s="22"/>
      <c r="G9" s="22"/>
      <c r="H9" s="22"/>
      <c r="I9" s="22"/>
      <c r="J9" s="23"/>
      <c r="K9" s="2"/>
      <c r="L9" s="56"/>
      <c r="M9" s="46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s="42" customFormat="1" ht="18" customHeight="1">
      <c r="A10" s="6"/>
      <c r="B10" s="47"/>
      <c r="C10" s="22"/>
      <c r="D10" s="22"/>
      <c r="E10" s="22"/>
      <c r="F10" s="22"/>
      <c r="G10" s="22"/>
      <c r="H10" s="22"/>
      <c r="I10" s="22"/>
      <c r="J10" s="23"/>
      <c r="K10" s="2"/>
      <c r="L10" s="56"/>
      <c r="M10" s="46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s="42" customFormat="1" ht="18" customHeight="1">
      <c r="A11" s="6"/>
      <c r="B11" s="47"/>
      <c r="C11" s="22"/>
      <c r="D11" s="22"/>
      <c r="E11" s="22"/>
      <c r="F11" s="22"/>
      <c r="G11" s="22"/>
      <c r="H11" s="22"/>
      <c r="I11" s="22"/>
      <c r="J11" s="23"/>
      <c r="K11" s="2"/>
      <c r="L11" s="56"/>
      <c r="M11" s="46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s="42" customFormat="1" ht="18" customHeight="1">
      <c r="A12" s="6"/>
      <c r="B12" s="47"/>
      <c r="C12" s="22"/>
      <c r="D12" s="22"/>
      <c r="E12" s="22"/>
      <c r="F12" s="22"/>
      <c r="G12" s="22"/>
      <c r="H12" s="22"/>
      <c r="I12" s="22"/>
      <c r="J12" s="23"/>
      <c r="K12" s="2"/>
      <c r="L12" s="56"/>
      <c r="M12" s="46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s="42" customFormat="1" ht="18" customHeight="1">
      <c r="A13" s="6"/>
      <c r="B13" s="47"/>
      <c r="C13" s="22"/>
      <c r="D13" s="22"/>
      <c r="E13" s="22"/>
      <c r="F13" s="22"/>
      <c r="G13" s="22"/>
      <c r="H13" s="22"/>
      <c r="I13" s="22"/>
      <c r="J13" s="23"/>
      <c r="K13" s="2"/>
      <c r="L13" s="56"/>
      <c r="M13" s="46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s="42" customFormat="1" ht="18" customHeight="1">
      <c r="A14" s="6"/>
      <c r="B14" s="47"/>
      <c r="C14" s="22"/>
      <c r="D14" s="22"/>
      <c r="E14" s="22"/>
      <c r="F14" s="22"/>
      <c r="G14" s="22"/>
      <c r="H14" s="22"/>
      <c r="I14" s="22"/>
      <c r="J14" s="23"/>
      <c r="K14" s="2"/>
      <c r="L14" s="56"/>
      <c r="M14" s="46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s="42" customFormat="1" ht="18" customHeight="1">
      <c r="A15" s="6"/>
      <c r="B15" s="47"/>
      <c r="C15" s="22"/>
      <c r="D15" s="22"/>
      <c r="E15" s="22"/>
      <c r="F15" s="22"/>
      <c r="G15" s="22"/>
      <c r="H15" s="22"/>
      <c r="I15" s="22"/>
      <c r="J15" s="23"/>
      <c r="K15" s="2"/>
      <c r="L15" s="56"/>
      <c r="M15" s="46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s="42" customFormat="1" ht="18" customHeight="1">
      <c r="A16" s="6"/>
      <c r="B16" s="47"/>
      <c r="C16" s="22"/>
      <c r="D16" s="22"/>
      <c r="E16" s="22"/>
      <c r="F16" s="22"/>
      <c r="G16" s="22"/>
      <c r="H16" s="22"/>
      <c r="I16" s="22"/>
      <c r="J16" s="23"/>
      <c r="K16" s="2"/>
      <c r="L16" s="56"/>
      <c r="M16" s="46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s="42" customFormat="1" ht="18" customHeight="1">
      <c r="A17" s="6"/>
      <c r="B17" s="47"/>
      <c r="C17" s="22"/>
      <c r="D17" s="22"/>
      <c r="E17" s="22"/>
      <c r="F17" s="22"/>
      <c r="G17" s="22"/>
      <c r="H17" s="22"/>
      <c r="I17" s="22"/>
      <c r="J17" s="23"/>
      <c r="K17" s="2"/>
      <c r="L17" s="56"/>
      <c r="M17" s="46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s="42" customFormat="1" ht="18" customHeight="1">
      <c r="A18" s="6"/>
      <c r="B18" s="47"/>
      <c r="C18" s="22"/>
      <c r="D18" s="22"/>
      <c r="E18" s="22"/>
      <c r="F18" s="22"/>
      <c r="G18" s="22"/>
      <c r="H18" s="22"/>
      <c r="I18" s="22"/>
      <c r="J18" s="23"/>
      <c r="K18" s="2"/>
      <c r="L18" s="56"/>
      <c r="M18" s="46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s="42" customFormat="1" ht="18" customHeight="1">
      <c r="A19" s="6"/>
      <c r="B19" s="47"/>
      <c r="C19" s="22"/>
      <c r="D19" s="22"/>
      <c r="E19" s="22"/>
      <c r="F19" s="22"/>
      <c r="G19" s="22"/>
      <c r="H19" s="22"/>
      <c r="I19" s="22"/>
      <c r="J19" s="23"/>
      <c r="K19" s="2"/>
      <c r="L19" s="56"/>
      <c r="M19" s="46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s="42" customFormat="1" ht="18" customHeight="1">
      <c r="A20" s="6"/>
      <c r="B20" s="47"/>
      <c r="C20" s="22"/>
      <c r="D20" s="22"/>
      <c r="E20" s="22"/>
      <c r="F20" s="22"/>
      <c r="G20" s="22"/>
      <c r="H20" s="22"/>
      <c r="I20" s="22"/>
      <c r="J20" s="23"/>
      <c r="K20" s="2"/>
      <c r="L20" s="56"/>
      <c r="M20" s="46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s="42" customFormat="1" ht="18" customHeight="1">
      <c r="A21" s="6"/>
      <c r="B21" s="47"/>
      <c r="C21" s="22"/>
      <c r="D21" s="22"/>
      <c r="E21" s="22"/>
      <c r="F21" s="22"/>
      <c r="G21" s="22"/>
      <c r="H21" s="22"/>
      <c r="I21" s="22"/>
      <c r="J21" s="23"/>
      <c r="K21" s="2"/>
      <c r="L21" s="56"/>
      <c r="M21" s="46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s="42" customFormat="1" ht="18" customHeight="1">
      <c r="A22" s="6"/>
      <c r="B22" s="47"/>
      <c r="C22" s="22"/>
      <c r="D22" s="22"/>
      <c r="E22" s="22"/>
      <c r="F22" s="22"/>
      <c r="G22" s="22"/>
      <c r="H22" s="22"/>
      <c r="I22" s="22"/>
      <c r="J22" s="23"/>
      <c r="K22" s="2"/>
      <c r="L22" s="56"/>
      <c r="M22" s="46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s="42" customFormat="1" ht="18" customHeight="1">
      <c r="A23" s="6"/>
      <c r="B23" s="47"/>
      <c r="C23" s="22"/>
      <c r="D23" s="22"/>
      <c r="E23" s="22"/>
      <c r="F23" s="22"/>
      <c r="G23" s="22"/>
      <c r="H23" s="22"/>
      <c r="I23" s="22"/>
      <c r="J23" s="23"/>
      <c r="K23" s="2"/>
      <c r="L23" s="56"/>
      <c r="M23" s="46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s="42" customFormat="1" ht="18" customHeight="1">
      <c r="A24" s="6"/>
      <c r="B24" s="47"/>
      <c r="C24" s="22"/>
      <c r="D24" s="22"/>
      <c r="E24" s="22"/>
      <c r="F24" s="22"/>
      <c r="G24" s="22"/>
      <c r="H24" s="22"/>
      <c r="I24" s="22"/>
      <c r="J24" s="23"/>
      <c r="K24" s="2"/>
      <c r="L24" s="56"/>
      <c r="M24" s="46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s="42" customFormat="1" ht="18" customHeight="1">
      <c r="A25" s="6"/>
      <c r="B25" s="47"/>
      <c r="C25" s="22"/>
      <c r="D25" s="22"/>
      <c r="E25" s="22"/>
      <c r="F25" s="22"/>
      <c r="G25" s="22"/>
      <c r="H25" s="22"/>
      <c r="I25" s="22"/>
      <c r="J25" s="23"/>
      <c r="K25" s="2"/>
      <c r="L25" s="56"/>
      <c r="M25" s="46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s="42" customFormat="1" ht="18" customHeight="1">
      <c r="A26" s="6"/>
      <c r="B26" s="47"/>
      <c r="C26" s="22"/>
      <c r="D26" s="22"/>
      <c r="E26" s="22"/>
      <c r="F26" s="22"/>
      <c r="G26" s="22"/>
      <c r="H26" s="22"/>
      <c r="I26" s="22"/>
      <c r="J26" s="23"/>
      <c r="K26" s="2"/>
      <c r="L26" s="56"/>
      <c r="M26" s="4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s="42" customFormat="1" ht="18" customHeight="1">
      <c r="A27" s="6"/>
      <c r="B27" s="47"/>
      <c r="C27" s="22"/>
      <c r="D27" s="22"/>
      <c r="E27" s="22"/>
      <c r="F27" s="22"/>
      <c r="G27" s="22"/>
      <c r="H27" s="22"/>
      <c r="I27" s="22"/>
      <c r="J27" s="23"/>
      <c r="K27" s="2"/>
      <c r="L27" s="56"/>
      <c r="M27" s="4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s="42" customFormat="1" ht="18" customHeight="1">
      <c r="A28" s="6"/>
      <c r="B28" s="47"/>
      <c r="C28" s="22"/>
      <c r="D28" s="22"/>
      <c r="E28" s="22"/>
      <c r="F28" s="22"/>
      <c r="G28" s="22"/>
      <c r="H28" s="22"/>
      <c r="I28" s="22"/>
      <c r="J28" s="23"/>
      <c r="K28" s="2"/>
      <c r="L28" s="56"/>
      <c r="M28" s="4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s="42" customFormat="1" ht="18" customHeight="1">
      <c r="A29" s="6"/>
      <c r="B29" s="47"/>
      <c r="C29" s="22"/>
      <c r="D29" s="22"/>
      <c r="E29" s="22"/>
      <c r="F29" s="22"/>
      <c r="G29" s="22"/>
      <c r="H29" s="22"/>
      <c r="I29" s="22"/>
      <c r="J29" s="23"/>
      <c r="K29" s="2"/>
      <c r="L29" s="56"/>
      <c r="M29" s="4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s="42" customFormat="1" ht="18" customHeight="1">
      <c r="A30" s="6"/>
      <c r="B30" s="47"/>
      <c r="C30" s="22"/>
      <c r="D30" s="22"/>
      <c r="E30" s="22"/>
      <c r="F30" s="22"/>
      <c r="G30" s="22"/>
      <c r="H30" s="22"/>
      <c r="I30" s="22"/>
      <c r="J30" s="23"/>
      <c r="K30" s="2"/>
      <c r="L30" s="56"/>
      <c r="M30" s="4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s="42" customFormat="1" ht="18" customHeight="1">
      <c r="A31" s="6"/>
      <c r="B31" s="47"/>
      <c r="C31" s="22"/>
      <c r="D31" s="22"/>
      <c r="E31" s="22"/>
      <c r="F31" s="22"/>
      <c r="G31" s="22"/>
      <c r="H31" s="22"/>
      <c r="I31" s="22"/>
      <c r="J31" s="23"/>
      <c r="K31" s="2"/>
      <c r="L31" s="56"/>
      <c r="M31" s="4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s="42" customFormat="1" ht="18" customHeight="1">
      <c r="A32" s="6"/>
      <c r="B32" s="47"/>
      <c r="C32" s="22"/>
      <c r="D32" s="22"/>
      <c r="E32" s="22"/>
      <c r="F32" s="22"/>
      <c r="G32" s="22"/>
      <c r="H32" s="22"/>
      <c r="I32" s="22"/>
      <c r="J32" s="23"/>
      <c r="K32" s="2"/>
      <c r="L32" s="56"/>
      <c r="M32" s="46"/>
      <c r="N32" s="48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s="42" customFormat="1" ht="18" customHeight="1">
      <c r="A33" s="6"/>
      <c r="B33" s="47"/>
      <c r="C33" s="22"/>
      <c r="D33" s="22"/>
      <c r="E33" s="22"/>
      <c r="F33" s="22"/>
      <c r="G33" s="22"/>
      <c r="H33" s="22"/>
      <c r="I33" s="22"/>
      <c r="J33" s="23"/>
      <c r="K33" s="2"/>
      <c r="L33" s="56"/>
      <c r="M33" s="4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s="42" customFormat="1" ht="18" customHeight="1">
      <c r="A34" s="6"/>
      <c r="B34" s="47"/>
      <c r="C34" s="22"/>
      <c r="D34" s="22"/>
      <c r="E34" s="22"/>
      <c r="F34" s="22"/>
      <c r="G34" s="22"/>
      <c r="H34" s="22"/>
      <c r="I34" s="22"/>
      <c r="J34" s="23"/>
      <c r="K34" s="2"/>
      <c r="L34" s="56"/>
      <c r="M34" s="4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s="42" customFormat="1" ht="18" customHeight="1">
      <c r="A35" s="6"/>
      <c r="B35" s="47"/>
      <c r="C35" s="22"/>
      <c r="D35" s="22"/>
      <c r="E35" s="22"/>
      <c r="F35" s="22"/>
      <c r="G35" s="22"/>
      <c r="H35" s="22"/>
      <c r="I35" s="22"/>
      <c r="J35" s="23"/>
      <c r="K35" s="2"/>
      <c r="L35" s="56"/>
      <c r="M35" s="4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s="42" customFormat="1" ht="18" customHeight="1">
      <c r="A36" s="6"/>
      <c r="B36" s="47"/>
      <c r="C36" s="22"/>
      <c r="D36" s="22"/>
      <c r="E36" s="22"/>
      <c r="F36" s="22"/>
      <c r="G36" s="22"/>
      <c r="H36" s="22"/>
      <c r="I36" s="22"/>
      <c r="J36" s="23"/>
      <c r="K36" s="2"/>
      <c r="L36" s="56"/>
      <c r="M36" s="46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s="42" customFormat="1" ht="18" customHeight="1">
      <c r="A37" s="6"/>
      <c r="B37" s="47"/>
      <c r="C37" s="22"/>
      <c r="D37" s="22"/>
      <c r="E37" s="22"/>
      <c r="F37" s="22"/>
      <c r="G37" s="22"/>
      <c r="H37" s="22"/>
      <c r="I37" s="22"/>
      <c r="J37" s="23"/>
      <c r="K37" s="2"/>
      <c r="L37" s="56"/>
      <c r="M37" s="46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s="42" customFormat="1" ht="18" customHeight="1">
      <c r="A38" s="6"/>
      <c r="B38" s="47"/>
      <c r="C38" s="22"/>
      <c r="D38" s="22"/>
      <c r="E38" s="22"/>
      <c r="F38" s="22"/>
      <c r="G38" s="22"/>
      <c r="H38" s="22"/>
      <c r="I38" s="22"/>
      <c r="J38" s="23"/>
      <c r="K38" s="2"/>
      <c r="L38" s="56"/>
      <c r="M38" s="46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s="42" customFormat="1" ht="18" customHeight="1">
      <c r="A39" s="6"/>
      <c r="B39" s="47"/>
      <c r="C39" s="22"/>
      <c r="D39" s="22"/>
      <c r="E39" s="22"/>
      <c r="F39" s="22"/>
      <c r="G39" s="22"/>
      <c r="H39" s="22"/>
      <c r="I39" s="22"/>
      <c r="J39" s="23"/>
      <c r="K39" s="2"/>
      <c r="L39" s="56"/>
      <c r="M39" s="46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s="42" customFormat="1" ht="18" customHeight="1">
      <c r="A40" s="6"/>
      <c r="B40" s="47"/>
      <c r="C40" s="22"/>
      <c r="D40" s="22"/>
      <c r="E40" s="22"/>
      <c r="F40" s="22"/>
      <c r="G40" s="22"/>
      <c r="H40" s="22"/>
      <c r="I40" s="22"/>
      <c r="J40" s="23"/>
      <c r="K40" s="2"/>
      <c r="L40" s="56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s="42" customFormat="1" ht="18" customHeight="1">
      <c r="A41" s="6"/>
      <c r="B41" s="47"/>
      <c r="C41" s="22"/>
      <c r="D41" s="22"/>
      <c r="E41" s="22"/>
      <c r="F41" s="22"/>
      <c r="G41" s="22"/>
      <c r="H41" s="22"/>
      <c r="I41" s="22"/>
      <c r="J41" s="23"/>
      <c r="K41" s="2"/>
      <c r="L41" s="56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s="42" customFormat="1" ht="18" customHeight="1">
      <c r="A42" s="6"/>
      <c r="B42" s="47"/>
      <c r="C42" s="22"/>
      <c r="D42" s="22"/>
      <c r="E42" s="22"/>
      <c r="F42" s="22"/>
      <c r="G42" s="22"/>
      <c r="H42" s="22"/>
      <c r="I42" s="22"/>
      <c r="J42" s="23"/>
      <c r="K42" s="2"/>
      <c r="L42" s="56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s="42" customFormat="1" ht="18" customHeight="1">
      <c r="A43" s="6"/>
      <c r="B43" s="47"/>
      <c r="C43" s="22"/>
      <c r="D43" s="22"/>
      <c r="E43" s="22"/>
      <c r="F43" s="22"/>
      <c r="G43" s="22"/>
      <c r="H43" s="22"/>
      <c r="I43" s="22"/>
      <c r="J43" s="23"/>
      <c r="K43" s="2"/>
      <c r="L43" s="56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s="42" customFormat="1" ht="18" customHeight="1">
      <c r="A44" s="6"/>
      <c r="B44" s="47"/>
      <c r="C44" s="22"/>
      <c r="D44" s="22"/>
      <c r="E44" s="22"/>
      <c r="F44" s="22"/>
      <c r="G44" s="22"/>
      <c r="H44" s="22"/>
      <c r="I44" s="22"/>
      <c r="J44" s="23"/>
      <c r="K44" s="2"/>
      <c r="L44" s="56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>
      <c r="A45" s="6"/>
      <c r="B45" s="47"/>
      <c r="C45" s="22"/>
      <c r="D45" s="22"/>
      <c r="E45" s="22"/>
      <c r="F45" s="22"/>
      <c r="G45" s="22"/>
      <c r="H45" s="22"/>
      <c r="I45" s="22"/>
      <c r="J45" s="23"/>
      <c r="K45" s="2"/>
      <c r="L45" s="56"/>
    </row>
    <row r="46" spans="1:26">
      <c r="A46" s="6"/>
      <c r="B46" s="47"/>
      <c r="C46" s="22"/>
      <c r="D46" s="22"/>
      <c r="E46" s="22"/>
      <c r="F46" s="22"/>
      <c r="G46" s="22"/>
      <c r="H46" s="22"/>
      <c r="I46" s="22"/>
      <c r="J46" s="23"/>
      <c r="K46" s="2"/>
      <c r="L46" s="56"/>
    </row>
    <row r="47" spans="1:26">
      <c r="A47" s="6"/>
      <c r="B47" s="47"/>
      <c r="C47" s="26"/>
      <c r="D47" s="22"/>
      <c r="E47" s="22"/>
      <c r="F47" s="22"/>
      <c r="G47" s="22"/>
      <c r="H47" s="22"/>
      <c r="I47" s="22"/>
      <c r="J47" s="23"/>
      <c r="K47" s="2"/>
      <c r="L47" s="56"/>
    </row>
    <row r="48" spans="1:26">
      <c r="A48" s="6"/>
      <c r="B48" s="47"/>
      <c r="C48" s="26"/>
      <c r="D48" s="22"/>
      <c r="E48" s="22"/>
      <c r="F48" s="22"/>
      <c r="G48" s="22"/>
      <c r="H48" s="22"/>
      <c r="I48" s="22"/>
      <c r="J48" s="23"/>
      <c r="K48" s="2"/>
      <c r="L48" s="56"/>
    </row>
    <row r="49" spans="1:12">
      <c r="A49" s="6"/>
      <c r="B49" s="47"/>
      <c r="C49" s="26"/>
      <c r="D49" s="22"/>
      <c r="E49" s="22"/>
      <c r="F49" s="22"/>
      <c r="G49" s="22"/>
      <c r="H49" s="22"/>
      <c r="I49" s="22"/>
      <c r="J49" s="23"/>
      <c r="K49" s="2"/>
      <c r="L49" s="56"/>
    </row>
    <row r="50" spans="1:12">
      <c r="A50" s="6"/>
      <c r="B50" s="47"/>
      <c r="C50" s="26"/>
      <c r="D50" s="22"/>
      <c r="E50" s="22"/>
      <c r="F50" s="22"/>
      <c r="G50" s="22"/>
      <c r="H50" s="22"/>
      <c r="I50" s="22"/>
      <c r="J50" s="23"/>
      <c r="K50" s="2"/>
      <c r="L50" s="56"/>
    </row>
    <row r="51" spans="1:12">
      <c r="A51" s="6"/>
      <c r="B51" s="47"/>
      <c r="C51" s="26"/>
      <c r="D51" s="22"/>
      <c r="E51" s="22"/>
      <c r="F51" s="22"/>
      <c r="G51" s="22"/>
      <c r="H51" s="22"/>
      <c r="I51" s="22"/>
      <c r="J51" s="23"/>
      <c r="K51" s="2"/>
      <c r="L51" s="56"/>
    </row>
    <row r="52" spans="1:12">
      <c r="A52" s="6"/>
      <c r="B52" s="47"/>
      <c r="C52" s="26"/>
      <c r="D52" s="22"/>
      <c r="E52" s="22"/>
      <c r="F52" s="22"/>
      <c r="G52" s="22"/>
      <c r="H52" s="22"/>
      <c r="I52" s="22"/>
      <c r="J52" s="23"/>
      <c r="K52" s="2"/>
      <c r="L52" s="56"/>
    </row>
    <row r="53" spans="1:12">
      <c r="A53" s="6"/>
      <c r="B53" s="47"/>
      <c r="C53" s="26"/>
      <c r="D53" s="22"/>
      <c r="E53" s="22"/>
      <c r="F53" s="22"/>
      <c r="G53" s="22"/>
      <c r="H53" s="22"/>
      <c r="I53" s="22"/>
      <c r="J53" s="23"/>
      <c r="K53" s="2"/>
      <c r="L53" s="56"/>
    </row>
    <row r="54" spans="1:12">
      <c r="A54" s="6"/>
      <c r="B54" s="47"/>
      <c r="C54" s="26"/>
      <c r="D54" s="22"/>
      <c r="E54" s="22"/>
      <c r="F54" s="22"/>
      <c r="G54" s="22"/>
      <c r="H54" s="22"/>
      <c r="I54" s="22"/>
      <c r="J54" s="23"/>
      <c r="K54" s="2"/>
      <c r="L54" s="56"/>
    </row>
    <row r="55" spans="1:12">
      <c r="A55" s="6"/>
      <c r="B55" s="47"/>
      <c r="C55" s="26"/>
      <c r="D55" s="22"/>
      <c r="E55" s="22"/>
      <c r="F55" s="22"/>
      <c r="G55" s="22"/>
      <c r="H55" s="22"/>
      <c r="I55" s="22"/>
      <c r="J55" s="23"/>
      <c r="K55" s="2"/>
      <c r="L55" s="56"/>
    </row>
    <row r="56" spans="1:12">
      <c r="A56" s="6"/>
      <c r="B56" s="47"/>
      <c r="C56" s="26"/>
      <c r="D56" s="22"/>
      <c r="E56" s="22"/>
      <c r="F56" s="22"/>
      <c r="G56" s="22"/>
      <c r="H56" s="22"/>
      <c r="I56" s="22"/>
      <c r="J56" s="23"/>
      <c r="K56" s="2"/>
      <c r="L56" s="56"/>
    </row>
    <row r="57" spans="1:12">
      <c r="A57" s="6"/>
      <c r="B57" s="47"/>
      <c r="C57" s="26"/>
      <c r="D57" s="22"/>
      <c r="E57" s="22"/>
      <c r="F57" s="22"/>
      <c r="G57" s="22"/>
      <c r="H57" s="22"/>
      <c r="I57" s="22"/>
      <c r="J57" s="23"/>
      <c r="K57" s="2"/>
      <c r="L57" s="56"/>
    </row>
    <row r="58" spans="1:12">
      <c r="A58" s="6"/>
      <c r="B58" s="47"/>
      <c r="C58" s="26"/>
      <c r="D58" s="22"/>
      <c r="E58" s="22"/>
      <c r="F58" s="22"/>
      <c r="G58" s="22"/>
      <c r="H58" s="22"/>
      <c r="I58" s="22"/>
      <c r="J58" s="23"/>
      <c r="K58" s="2"/>
      <c r="L58" s="56"/>
    </row>
    <row r="59" spans="1:12">
      <c r="A59" s="6"/>
      <c r="B59" s="47"/>
      <c r="C59" s="26"/>
      <c r="D59" s="22"/>
      <c r="E59" s="22"/>
      <c r="F59" s="22"/>
      <c r="G59" s="22"/>
      <c r="H59" s="22"/>
      <c r="I59" s="22"/>
      <c r="J59" s="23"/>
      <c r="K59" s="2"/>
      <c r="L59" s="56"/>
    </row>
    <row r="60" spans="1:12">
      <c r="A60" s="6"/>
      <c r="B60" s="47"/>
      <c r="C60" s="26"/>
      <c r="D60" s="22"/>
      <c r="E60" s="22"/>
      <c r="F60" s="22"/>
      <c r="G60" s="22"/>
      <c r="H60" s="22"/>
      <c r="I60" s="22"/>
      <c r="J60" s="23"/>
      <c r="K60" s="2"/>
      <c r="L60" s="56"/>
    </row>
    <row r="61" spans="1:12">
      <c r="A61" s="6"/>
      <c r="B61" s="44"/>
      <c r="C61" s="26"/>
      <c r="D61" s="22"/>
      <c r="E61" s="22"/>
      <c r="F61" s="22"/>
      <c r="G61" s="22"/>
      <c r="H61" s="22"/>
      <c r="I61" s="57"/>
      <c r="J61" s="23"/>
      <c r="K61" s="2"/>
      <c r="L61" s="56"/>
    </row>
    <row r="62" spans="1:12">
      <c r="A62" s="6"/>
      <c r="B62" s="44"/>
      <c r="C62" s="26"/>
      <c r="D62" s="22"/>
      <c r="E62" s="22"/>
      <c r="F62" s="22"/>
      <c r="G62" s="22"/>
      <c r="H62" s="22"/>
      <c r="I62" s="57"/>
      <c r="J62" s="23"/>
      <c r="K62" s="2"/>
      <c r="L62" s="56"/>
    </row>
    <row r="63" spans="1:12">
      <c r="A63" s="6"/>
      <c r="B63" s="44"/>
      <c r="C63" s="26"/>
      <c r="D63" s="22"/>
      <c r="E63" s="22"/>
      <c r="F63" s="22"/>
      <c r="G63" s="22"/>
      <c r="H63" s="22"/>
      <c r="I63" s="22"/>
      <c r="J63" s="23"/>
      <c r="K63" s="2"/>
      <c r="L63" s="56"/>
    </row>
    <row r="64" spans="1:12">
      <c r="A64" s="6"/>
      <c r="B64" s="44"/>
      <c r="C64" s="26"/>
      <c r="D64" s="22"/>
      <c r="E64" s="22"/>
      <c r="F64" s="22"/>
      <c r="G64" s="22"/>
      <c r="H64" s="22"/>
      <c r="I64" s="22"/>
      <c r="J64" s="23"/>
      <c r="K64" s="2"/>
      <c r="L64" s="56"/>
    </row>
    <row r="65" spans="1:12">
      <c r="A65" s="6"/>
      <c r="B65" s="44"/>
      <c r="C65" s="26"/>
      <c r="D65" s="22"/>
      <c r="E65" s="22"/>
      <c r="F65" s="22"/>
      <c r="G65" s="22"/>
      <c r="H65" s="22"/>
      <c r="I65" s="22"/>
      <c r="J65" s="23"/>
      <c r="K65" s="2"/>
      <c r="L65" s="56"/>
    </row>
    <row r="66" spans="1:12">
      <c r="A66" s="6"/>
      <c r="B66" s="44"/>
      <c r="C66" s="26"/>
      <c r="D66" s="22"/>
      <c r="E66" s="22"/>
      <c r="F66" s="22"/>
      <c r="G66" s="22"/>
      <c r="H66" s="22"/>
      <c r="I66" s="22"/>
      <c r="J66" s="23"/>
      <c r="K66" s="2"/>
      <c r="L66" s="56"/>
    </row>
    <row r="67" spans="1:12">
      <c r="A67" s="6"/>
      <c r="B67" s="44"/>
      <c r="C67" s="26"/>
      <c r="D67" s="22"/>
      <c r="E67" s="22"/>
      <c r="F67" s="22"/>
      <c r="G67" s="22"/>
      <c r="H67" s="22"/>
      <c r="I67" s="22"/>
      <c r="J67" s="23"/>
      <c r="K67" s="2"/>
      <c r="L67" s="56"/>
    </row>
    <row r="68" spans="1:12">
      <c r="A68" s="6"/>
      <c r="B68" s="44"/>
      <c r="C68" s="26"/>
      <c r="D68" s="22"/>
      <c r="E68" s="22"/>
      <c r="F68" s="22"/>
      <c r="G68" s="22"/>
      <c r="H68" s="22"/>
      <c r="I68" s="57"/>
      <c r="J68" s="23"/>
      <c r="K68" s="2"/>
      <c r="L68" s="56"/>
    </row>
    <row r="69" spans="1:12">
      <c r="A69" s="6"/>
      <c r="B69" s="44"/>
      <c r="C69" s="26"/>
      <c r="D69" s="22"/>
      <c r="E69" s="22"/>
      <c r="F69" s="22"/>
      <c r="G69" s="22"/>
      <c r="H69" s="22"/>
      <c r="I69" s="57"/>
      <c r="J69" s="23"/>
      <c r="K69" s="2"/>
      <c r="L69" s="56"/>
    </row>
    <row r="70" spans="1:12">
      <c r="A70" s="6"/>
      <c r="B70" s="44"/>
      <c r="C70" s="26"/>
      <c r="D70" s="22"/>
      <c r="E70" s="22"/>
      <c r="F70" s="22"/>
      <c r="G70" s="22"/>
      <c r="H70" s="22"/>
      <c r="I70" s="57"/>
      <c r="J70" s="23"/>
      <c r="K70" s="2"/>
      <c r="L70" s="56"/>
    </row>
    <row r="71" spans="1:12">
      <c r="A71" s="6"/>
      <c r="B71" s="44"/>
      <c r="C71" s="26"/>
      <c r="D71" s="22"/>
      <c r="E71" s="22"/>
      <c r="F71" s="22"/>
      <c r="G71" s="22"/>
      <c r="H71" s="22"/>
      <c r="I71" s="22"/>
      <c r="J71" s="23"/>
      <c r="K71" s="2"/>
      <c r="L71" s="56"/>
    </row>
    <row r="72" spans="1:12">
      <c r="A72" s="6"/>
      <c r="B72" s="44"/>
      <c r="C72" s="26"/>
      <c r="D72" s="22"/>
      <c r="E72" s="22"/>
      <c r="F72" s="22"/>
      <c r="G72" s="22"/>
      <c r="H72" s="22"/>
      <c r="I72" s="57"/>
      <c r="J72" s="23"/>
      <c r="K72" s="2"/>
      <c r="L72" s="56"/>
    </row>
    <row r="73" spans="1:12">
      <c r="A73" s="6"/>
      <c r="B73" s="44"/>
      <c r="C73" s="26"/>
      <c r="D73" s="22"/>
      <c r="E73" s="22"/>
      <c r="F73" s="22"/>
      <c r="G73" s="22"/>
      <c r="H73" s="22"/>
      <c r="I73" s="57"/>
      <c r="J73" s="23"/>
      <c r="K73" s="2"/>
      <c r="L73" s="56"/>
    </row>
    <row r="74" spans="1:12">
      <c r="A74" s="6"/>
      <c r="B74" s="44"/>
      <c r="C74" s="26"/>
      <c r="D74" s="22"/>
      <c r="E74" s="22"/>
      <c r="F74" s="22"/>
      <c r="G74" s="22"/>
      <c r="H74" s="22"/>
      <c r="I74" s="57"/>
      <c r="J74" s="23"/>
      <c r="K74" s="2"/>
      <c r="L74" s="56"/>
    </row>
    <row r="75" spans="1:12">
      <c r="A75" s="6"/>
      <c r="B75" s="44"/>
      <c r="C75" s="26"/>
      <c r="D75" s="22"/>
      <c r="E75" s="22"/>
      <c r="F75" s="22"/>
      <c r="G75" s="22"/>
      <c r="H75" s="22"/>
      <c r="I75" s="22"/>
      <c r="J75" s="23"/>
      <c r="K75" s="2"/>
      <c r="L75" s="56"/>
    </row>
    <row r="76" spans="1:12">
      <c r="A76" s="6"/>
      <c r="B76" s="44"/>
      <c r="C76" s="26"/>
      <c r="D76" s="22"/>
      <c r="E76" s="22"/>
      <c r="F76" s="22"/>
      <c r="G76" s="22"/>
      <c r="H76" s="22"/>
      <c r="I76" s="22"/>
      <c r="J76" s="23"/>
      <c r="K76" s="2"/>
      <c r="L76" s="56"/>
    </row>
    <row r="77" spans="1:12">
      <c r="A77" s="6"/>
      <c r="B77" s="44"/>
      <c r="C77" s="26"/>
      <c r="D77" s="22"/>
      <c r="E77" s="22"/>
      <c r="F77" s="22"/>
      <c r="G77" s="22"/>
      <c r="H77" s="22"/>
      <c r="I77" s="22"/>
      <c r="J77" s="23"/>
      <c r="K77" s="2"/>
      <c r="L77" s="56"/>
    </row>
    <row r="78" spans="1:12">
      <c r="A78" s="6"/>
      <c r="B78" s="44"/>
      <c r="C78" s="26"/>
      <c r="D78" s="22"/>
      <c r="E78" s="22"/>
      <c r="F78" s="22"/>
      <c r="G78" s="22"/>
      <c r="H78" s="22"/>
      <c r="I78" s="22"/>
      <c r="J78" s="23"/>
      <c r="K78" s="2"/>
      <c r="L78" s="56"/>
    </row>
    <row r="79" spans="1:12">
      <c r="A79" s="6"/>
      <c r="B79" s="47"/>
      <c r="C79" s="26"/>
      <c r="D79" s="22"/>
      <c r="E79" s="22"/>
      <c r="F79" s="22"/>
      <c r="G79" s="22"/>
      <c r="H79" s="22"/>
      <c r="I79" s="22"/>
      <c r="J79" s="23"/>
      <c r="K79" s="2"/>
      <c r="L79" s="56"/>
    </row>
    <row r="80" spans="1:12">
      <c r="A80" s="6"/>
      <c r="B80" s="47"/>
      <c r="C80" s="26"/>
      <c r="D80" s="22"/>
      <c r="E80" s="22"/>
      <c r="F80" s="22"/>
      <c r="G80" s="22"/>
      <c r="H80" s="22"/>
      <c r="I80" s="57"/>
      <c r="J80" s="23"/>
      <c r="K80" s="2"/>
      <c r="L80" s="56"/>
    </row>
    <row r="81" spans="1:12">
      <c r="A81" s="6"/>
      <c r="B81" s="44"/>
      <c r="C81" s="26"/>
      <c r="D81" s="22"/>
      <c r="E81" s="22"/>
      <c r="F81" s="22"/>
      <c r="G81" s="22"/>
      <c r="H81" s="22"/>
      <c r="I81" s="57"/>
      <c r="J81" s="23"/>
      <c r="K81" s="2"/>
      <c r="L81" s="56"/>
    </row>
    <row r="82" spans="1:12">
      <c r="A82" s="6"/>
      <c r="B82" s="44"/>
      <c r="C82" s="26"/>
      <c r="D82" s="22"/>
      <c r="E82" s="22"/>
      <c r="F82" s="22"/>
      <c r="G82" s="22"/>
      <c r="H82" s="22"/>
      <c r="I82" s="22"/>
      <c r="J82" s="23"/>
      <c r="K82" s="2"/>
      <c r="L82" s="56"/>
    </row>
    <row r="83" spans="1:12">
      <c r="A83" s="6"/>
      <c r="B83" s="44"/>
      <c r="C83" s="26"/>
      <c r="D83" s="22"/>
      <c r="E83" s="22"/>
      <c r="F83" s="22"/>
      <c r="G83" s="22"/>
      <c r="H83" s="22"/>
      <c r="I83" s="22"/>
      <c r="J83" s="23"/>
      <c r="K83" s="2"/>
      <c r="L83" s="58"/>
    </row>
    <row r="84" spans="1:12">
      <c r="A84" s="10"/>
      <c r="B84" s="44"/>
      <c r="C84" s="26"/>
      <c r="D84" s="22"/>
      <c r="E84" s="22"/>
      <c r="F84" s="22"/>
      <c r="G84" s="22"/>
      <c r="H84" s="22"/>
      <c r="I84" s="22"/>
      <c r="J84" s="23"/>
      <c r="K84" s="2"/>
      <c r="L84" s="56"/>
    </row>
    <row r="85" spans="1:12">
      <c r="B85" s="47"/>
      <c r="C85" s="47"/>
      <c r="D85" s="47"/>
      <c r="E85" s="47"/>
      <c r="F85" s="47"/>
      <c r="G85" s="47"/>
      <c r="H85" s="47"/>
      <c r="I85" s="47"/>
      <c r="J85" s="23"/>
      <c r="K85" s="51"/>
      <c r="L85" s="56"/>
    </row>
    <row r="86" spans="1:12">
      <c r="B86" s="8"/>
      <c r="C86" s="26"/>
      <c r="D86" s="22"/>
      <c r="E86" s="22"/>
      <c r="F86" s="22"/>
      <c r="G86" s="22"/>
      <c r="H86" s="22"/>
      <c r="I86" s="22"/>
      <c r="J86" s="23"/>
      <c r="L86" s="56"/>
    </row>
    <row r="87" spans="1:12">
      <c r="B87" s="8"/>
      <c r="C87" s="26"/>
      <c r="D87" s="22"/>
      <c r="E87" s="22"/>
      <c r="F87" s="22"/>
      <c r="G87" s="22"/>
      <c r="H87" s="22"/>
      <c r="I87" s="22"/>
      <c r="J87" s="23"/>
      <c r="L87" s="56"/>
    </row>
    <row r="88" spans="1:12">
      <c r="B88" s="10"/>
      <c r="C88" s="26"/>
      <c r="D88" s="22"/>
      <c r="E88" s="22"/>
      <c r="F88" s="22"/>
      <c r="G88" s="22"/>
      <c r="H88" s="22"/>
      <c r="I88" s="22"/>
      <c r="J88" s="23"/>
      <c r="L88" s="56"/>
    </row>
    <row r="89" spans="1:12">
      <c r="B89" s="10"/>
      <c r="C89" s="26"/>
      <c r="D89" s="22"/>
      <c r="E89" s="22"/>
      <c r="F89" s="22"/>
      <c r="G89" s="22"/>
      <c r="H89" s="22"/>
      <c r="I89" s="22"/>
      <c r="J89" s="23"/>
      <c r="L89" s="56"/>
    </row>
    <row r="90" spans="1:12">
      <c r="B90" s="10"/>
      <c r="C90" s="26"/>
      <c r="D90" s="22"/>
      <c r="E90" s="22"/>
      <c r="F90" s="22"/>
      <c r="G90" s="22"/>
      <c r="H90" s="22"/>
      <c r="I90" s="22"/>
      <c r="J90" s="23"/>
      <c r="L90" s="56"/>
    </row>
    <row r="91" spans="1:12">
      <c r="B91" s="8"/>
      <c r="C91" s="26"/>
      <c r="D91" s="22"/>
      <c r="E91" s="22"/>
      <c r="F91" s="22"/>
      <c r="G91" s="22"/>
      <c r="H91" s="22"/>
      <c r="I91" s="22"/>
      <c r="J91" s="23"/>
      <c r="L91" s="56"/>
    </row>
    <row r="92" spans="1:12">
      <c r="B92" s="8"/>
      <c r="C92" s="26"/>
      <c r="D92" s="22"/>
      <c r="E92" s="22"/>
      <c r="F92" s="22"/>
      <c r="G92" s="22"/>
      <c r="H92" s="22"/>
      <c r="I92" s="22"/>
      <c r="J92" s="23"/>
      <c r="L92" s="56"/>
    </row>
    <row r="93" spans="1:12">
      <c r="B93" s="8"/>
      <c r="C93" s="26"/>
      <c r="D93" s="22"/>
      <c r="E93" s="22"/>
      <c r="F93" s="22"/>
      <c r="G93" s="22"/>
      <c r="H93" s="22"/>
      <c r="I93" s="22"/>
      <c r="J93" s="23"/>
      <c r="L93" s="56"/>
    </row>
    <row r="94" spans="1:12">
      <c r="B94" s="8"/>
      <c r="C94" s="26"/>
      <c r="D94" s="22"/>
      <c r="E94" s="22"/>
      <c r="F94" s="22"/>
      <c r="G94" s="22"/>
      <c r="H94" s="22"/>
      <c r="I94" s="22"/>
      <c r="J94" s="23"/>
      <c r="L94" s="56"/>
    </row>
    <row r="95" spans="1:12">
      <c r="B95" s="8"/>
      <c r="C95" s="26"/>
      <c r="D95" s="22"/>
      <c r="E95" s="22"/>
      <c r="F95" s="22"/>
      <c r="G95" s="22"/>
      <c r="H95" s="22"/>
      <c r="I95" s="22"/>
      <c r="J95" s="23"/>
      <c r="L95" s="56"/>
    </row>
    <row r="96" spans="1:12">
      <c r="B96" s="8"/>
      <c r="C96" s="26"/>
      <c r="D96" s="22"/>
      <c r="E96" s="22"/>
      <c r="F96" s="22"/>
      <c r="G96" s="22"/>
      <c r="H96" s="22"/>
      <c r="I96" s="22"/>
      <c r="J96" s="23"/>
      <c r="L96" s="56"/>
    </row>
    <row r="97" spans="2:12">
      <c r="B97" s="10"/>
      <c r="C97" s="26"/>
      <c r="D97" s="22"/>
      <c r="E97" s="22"/>
      <c r="F97" s="22"/>
      <c r="G97" s="22"/>
      <c r="H97" s="22"/>
      <c r="I97" s="22"/>
      <c r="J97" s="23"/>
      <c r="L97" s="56"/>
    </row>
    <row r="98" spans="2:12">
      <c r="B98" s="10"/>
      <c r="C98" s="26"/>
      <c r="D98" s="22"/>
      <c r="E98" s="22"/>
      <c r="F98" s="22"/>
      <c r="G98" s="22"/>
      <c r="H98" s="22"/>
      <c r="I98" s="22"/>
      <c r="J98" s="23"/>
      <c r="L98" s="56"/>
    </row>
    <row r="99" spans="2:12">
      <c r="B99" s="8"/>
      <c r="C99" s="26"/>
      <c r="D99" s="22"/>
      <c r="E99" s="22"/>
      <c r="F99" s="22"/>
      <c r="G99" s="22"/>
      <c r="H99" s="22"/>
      <c r="I99" s="22"/>
      <c r="J99" s="23"/>
      <c r="L99" s="56"/>
    </row>
    <row r="100" spans="2:12">
      <c r="B100" s="8"/>
      <c r="C100" s="26"/>
      <c r="D100" s="22"/>
      <c r="E100" s="22"/>
      <c r="F100" s="22"/>
      <c r="G100" s="22"/>
      <c r="H100" s="22"/>
      <c r="I100" s="22"/>
      <c r="J100" s="23"/>
      <c r="L100" s="56"/>
    </row>
    <row r="101" spans="2:12">
      <c r="B101" s="8"/>
      <c r="C101" s="26"/>
      <c r="D101" s="22"/>
      <c r="E101" s="22"/>
      <c r="F101" s="22"/>
      <c r="G101" s="22"/>
      <c r="H101" s="22"/>
      <c r="I101" s="22"/>
      <c r="J101" s="23"/>
      <c r="L101" s="56"/>
    </row>
    <row r="102" spans="2:12">
      <c r="B102" s="8"/>
      <c r="C102" s="26"/>
      <c r="D102" s="22"/>
      <c r="E102" s="22"/>
      <c r="F102" s="22"/>
      <c r="G102" s="22"/>
      <c r="H102" s="22"/>
      <c r="I102" s="22"/>
      <c r="J102" s="23"/>
      <c r="L102" s="58"/>
    </row>
    <row r="103" spans="2:12">
      <c r="B103" s="4"/>
      <c r="C103" s="47"/>
      <c r="D103" s="47"/>
      <c r="E103" s="47"/>
      <c r="F103" s="47"/>
      <c r="G103" s="47"/>
      <c r="H103" s="47"/>
      <c r="I103" s="47"/>
      <c r="J103" s="23"/>
      <c r="K103" s="51"/>
      <c r="L103" s="56"/>
    </row>
    <row r="104" spans="2:12">
      <c r="B104" s="4"/>
      <c r="C104" s="47"/>
      <c r="D104" s="47"/>
      <c r="E104" s="47"/>
      <c r="F104" s="47"/>
      <c r="G104" s="47"/>
      <c r="H104" s="47"/>
      <c r="I104" s="47"/>
      <c r="J104" s="23"/>
      <c r="K104" s="51"/>
      <c r="L104" s="23"/>
    </row>
    <row r="105" spans="2:12">
      <c r="B105" s="4"/>
      <c r="C105" s="47"/>
      <c r="D105" s="47"/>
      <c r="E105" s="47"/>
      <c r="F105" s="47"/>
      <c r="G105" s="47"/>
      <c r="H105" s="47"/>
      <c r="I105" s="47"/>
      <c r="J105" s="23"/>
      <c r="K105" s="51"/>
      <c r="L105" s="23"/>
    </row>
    <row r="106" spans="2:12">
      <c r="B106" s="4"/>
      <c r="C106" s="47"/>
      <c r="D106" s="47"/>
      <c r="E106" s="47"/>
      <c r="F106" s="47"/>
      <c r="G106" s="47"/>
      <c r="H106" s="47"/>
      <c r="I106" s="47"/>
      <c r="J106" s="23"/>
      <c r="K106" s="51"/>
      <c r="L106" s="23"/>
    </row>
    <row r="107" spans="2:12">
      <c r="B107" s="4"/>
      <c r="C107" s="47"/>
      <c r="D107" s="47"/>
      <c r="E107" s="47"/>
      <c r="F107" s="47"/>
      <c r="G107" s="47"/>
      <c r="H107" s="47"/>
      <c r="I107" s="47"/>
      <c r="J107" s="23"/>
      <c r="K107" s="51"/>
      <c r="L107" s="23"/>
    </row>
    <row r="108" spans="2:12">
      <c r="B108" s="4"/>
      <c r="C108" s="47"/>
      <c r="D108" s="47"/>
      <c r="E108" s="47"/>
      <c r="F108" s="47"/>
      <c r="G108" s="47"/>
      <c r="H108" s="47"/>
      <c r="I108" s="47"/>
      <c r="J108" s="23"/>
      <c r="K108" s="51"/>
      <c r="L108" s="23"/>
    </row>
    <row r="109" spans="2:12">
      <c r="B109" s="4"/>
      <c r="C109" s="47"/>
      <c r="D109" s="47"/>
      <c r="E109" s="47"/>
      <c r="F109" s="47"/>
      <c r="G109" s="47"/>
      <c r="H109" s="47"/>
      <c r="I109" s="47"/>
      <c r="J109" s="23"/>
      <c r="K109" s="51"/>
      <c r="L109" s="23"/>
    </row>
    <row r="110" spans="2:12">
      <c r="B110" s="4"/>
      <c r="C110" s="47"/>
      <c r="D110" s="47"/>
      <c r="E110" s="47"/>
      <c r="F110" s="47"/>
      <c r="G110" s="47"/>
      <c r="H110" s="47"/>
      <c r="I110" s="47"/>
      <c r="J110" s="23"/>
      <c r="K110" s="51"/>
      <c r="L110" s="23"/>
    </row>
    <row r="111" spans="2:12">
      <c r="B111" s="4"/>
      <c r="C111" s="47"/>
      <c r="D111" s="47"/>
      <c r="E111" s="47"/>
      <c r="F111" s="47"/>
      <c r="G111" s="47"/>
      <c r="H111" s="47"/>
      <c r="I111" s="47"/>
      <c r="J111" s="23"/>
      <c r="K111" s="51"/>
      <c r="L111" s="23"/>
    </row>
    <row r="112" spans="2:12">
      <c r="B112" s="4"/>
      <c r="C112" s="47"/>
      <c r="D112" s="47"/>
      <c r="E112" s="47"/>
      <c r="F112" s="47"/>
      <c r="G112" s="47"/>
      <c r="H112" s="47"/>
      <c r="I112" s="47"/>
      <c r="J112" s="23"/>
      <c r="K112" s="51"/>
      <c r="L112" s="23"/>
    </row>
    <row r="113" spans="2:12">
      <c r="B113" s="4"/>
      <c r="C113" s="47"/>
      <c r="D113" s="47"/>
      <c r="E113" s="47"/>
      <c r="F113" s="47"/>
      <c r="G113" s="47"/>
      <c r="H113" s="47"/>
      <c r="I113" s="47"/>
      <c r="J113" s="23"/>
      <c r="K113" s="51"/>
      <c r="L113" s="23"/>
    </row>
    <row r="114" spans="2:12">
      <c r="B114" s="4"/>
      <c r="C114" s="47"/>
      <c r="D114" s="47"/>
      <c r="E114" s="47"/>
      <c r="F114" s="47"/>
      <c r="G114" s="47"/>
      <c r="H114" s="47"/>
      <c r="I114" s="47"/>
      <c r="J114" s="23"/>
      <c r="K114" s="51"/>
      <c r="L114" s="23"/>
    </row>
    <row r="115" spans="2:12">
      <c r="B115" s="4"/>
      <c r="C115" s="47"/>
      <c r="D115" s="47"/>
      <c r="E115" s="47"/>
      <c r="F115" s="47"/>
      <c r="G115" s="47"/>
      <c r="H115" s="47"/>
      <c r="I115" s="47"/>
      <c r="J115" s="23"/>
      <c r="K115" s="51"/>
      <c r="L115" s="23"/>
    </row>
    <row r="116" spans="2:12">
      <c r="B116" s="4"/>
      <c r="C116" s="47"/>
      <c r="D116" s="47"/>
      <c r="E116" s="47"/>
      <c r="F116" s="47"/>
      <c r="G116" s="47"/>
      <c r="H116" s="47"/>
      <c r="I116" s="47"/>
      <c r="J116" s="23"/>
      <c r="K116" s="51"/>
      <c r="L116" s="23"/>
    </row>
    <row r="117" spans="2:12">
      <c r="B117" s="4"/>
      <c r="C117" s="47"/>
      <c r="D117" s="47"/>
      <c r="E117" s="47"/>
      <c r="F117" s="47"/>
      <c r="G117" s="47"/>
      <c r="H117" s="47"/>
      <c r="I117" s="47"/>
      <c r="J117" s="23"/>
      <c r="K117" s="51"/>
      <c r="L117" s="23"/>
    </row>
    <row r="118" spans="2:12">
      <c r="B118" s="4"/>
      <c r="C118" s="47"/>
      <c r="D118" s="47"/>
      <c r="E118" s="47"/>
      <c r="F118" s="47"/>
      <c r="G118" s="47"/>
      <c r="H118" s="47"/>
      <c r="I118" s="47"/>
      <c r="J118" s="23"/>
      <c r="K118" s="51"/>
      <c r="L118" s="23"/>
    </row>
    <row r="119" spans="2:12">
      <c r="B119" s="4"/>
      <c r="C119" s="47"/>
      <c r="D119" s="47"/>
      <c r="E119" s="47"/>
      <c r="F119" s="47"/>
      <c r="G119" s="47"/>
      <c r="H119" s="47"/>
      <c r="I119" s="47"/>
      <c r="J119" s="23"/>
      <c r="K119" s="51"/>
      <c r="L119" s="23"/>
    </row>
    <row r="120" spans="2:12">
      <c r="C120" s="26"/>
      <c r="D120" s="26"/>
      <c r="E120" s="26"/>
      <c r="F120" s="26"/>
      <c r="G120" s="26"/>
      <c r="H120" s="26"/>
      <c r="I120" s="26"/>
      <c r="J120" s="23"/>
      <c r="K120" s="51"/>
      <c r="L120" s="23"/>
    </row>
    <row r="121" spans="2:12">
      <c r="C121" s="26"/>
      <c r="D121" s="26"/>
      <c r="E121" s="26"/>
      <c r="F121" s="26"/>
      <c r="G121" s="26"/>
      <c r="H121" s="26"/>
      <c r="I121" s="26"/>
      <c r="J121" s="23"/>
      <c r="K121" s="51"/>
      <c r="L121" s="23"/>
    </row>
    <row r="122" spans="2:12" ht="18" thickBot="1">
      <c r="C122" s="26"/>
      <c r="D122" s="26"/>
      <c r="E122" s="26"/>
      <c r="F122" s="26"/>
      <c r="G122" s="26"/>
      <c r="H122" s="26"/>
      <c r="I122" s="26"/>
      <c r="J122" s="23"/>
      <c r="K122" s="53"/>
      <c r="L122" s="23"/>
    </row>
    <row r="123" spans="2:12">
      <c r="B123" s="4"/>
      <c r="C123" s="47"/>
      <c r="D123" s="47"/>
      <c r="E123" s="47"/>
      <c r="F123" s="47"/>
      <c r="G123" s="47"/>
      <c r="H123" s="47"/>
      <c r="I123" s="47"/>
      <c r="J123" s="23"/>
      <c r="K123" s="51"/>
    </row>
    <row r="124" spans="2:12">
      <c r="B124" s="4"/>
      <c r="C124" s="47"/>
      <c r="D124" s="47"/>
      <c r="E124" s="47"/>
      <c r="F124" s="47"/>
      <c r="G124" s="47"/>
      <c r="H124" s="47"/>
      <c r="I124" s="47"/>
      <c r="J124" s="23"/>
      <c r="K124" s="51"/>
    </row>
    <row r="125" spans="2:12">
      <c r="B125" s="44"/>
      <c r="C125" s="45"/>
      <c r="D125" s="45"/>
      <c r="E125" s="45"/>
      <c r="F125" s="45"/>
      <c r="G125" s="45"/>
      <c r="H125" s="45"/>
      <c r="I125" s="45"/>
      <c r="J125" s="23"/>
      <c r="K125" s="51"/>
    </row>
    <row r="126" spans="2:12">
      <c r="B126" s="44"/>
      <c r="C126" s="22"/>
      <c r="D126" s="22"/>
      <c r="E126" s="22"/>
      <c r="F126" s="22"/>
      <c r="G126" s="22"/>
      <c r="H126" s="22"/>
      <c r="I126" s="22"/>
      <c r="J126" s="23"/>
      <c r="K126" s="51"/>
    </row>
    <row r="127" spans="2:12">
      <c r="B127" s="44"/>
      <c r="C127" s="22"/>
      <c r="D127" s="22"/>
      <c r="E127" s="22"/>
      <c r="F127" s="22"/>
      <c r="G127" s="22"/>
      <c r="H127" s="22"/>
      <c r="I127" s="22"/>
      <c r="J127" s="23"/>
      <c r="K127" s="51"/>
    </row>
    <row r="128" spans="2:12">
      <c r="B128" s="44"/>
      <c r="C128" s="22"/>
      <c r="D128" s="22"/>
      <c r="E128" s="22"/>
      <c r="F128" s="22"/>
      <c r="G128" s="22"/>
      <c r="H128" s="22"/>
      <c r="I128" s="22"/>
      <c r="J128" s="23"/>
      <c r="K128" s="51"/>
    </row>
    <row r="129" spans="2:11">
      <c r="B129" s="44"/>
      <c r="C129" s="22"/>
      <c r="D129" s="22"/>
      <c r="E129" s="22"/>
      <c r="F129" s="22"/>
      <c r="G129" s="22"/>
      <c r="H129" s="22"/>
      <c r="I129" s="22"/>
      <c r="J129" s="23"/>
      <c r="K129" s="51"/>
    </row>
    <row r="130" spans="2:11">
      <c r="B130" s="44"/>
      <c r="C130" s="22"/>
      <c r="D130" s="22"/>
      <c r="E130" s="22"/>
      <c r="F130" s="22"/>
      <c r="G130" s="22"/>
      <c r="H130" s="22"/>
      <c r="I130" s="22"/>
      <c r="J130" s="23"/>
      <c r="K130" s="51"/>
    </row>
    <row r="131" spans="2:11">
      <c r="B131" s="44"/>
      <c r="C131" s="22"/>
      <c r="D131" s="22"/>
      <c r="E131" s="22"/>
      <c r="F131" s="22"/>
      <c r="G131" s="22"/>
      <c r="H131" s="22"/>
      <c r="I131" s="22"/>
      <c r="J131" s="23"/>
      <c r="K131" s="51"/>
    </row>
    <row r="132" spans="2:11">
      <c r="B132" s="44"/>
      <c r="C132" s="22"/>
      <c r="D132" s="22"/>
      <c r="E132" s="22"/>
      <c r="F132" s="22"/>
      <c r="G132" s="22"/>
      <c r="H132" s="22"/>
      <c r="I132" s="22"/>
      <c r="J132" s="23"/>
      <c r="K132" s="51"/>
    </row>
    <row r="133" spans="2:11">
      <c r="B133" s="44"/>
      <c r="C133" s="22"/>
      <c r="D133" s="22"/>
      <c r="E133" s="22"/>
      <c r="F133" s="22"/>
      <c r="G133" s="22"/>
      <c r="H133" s="22"/>
      <c r="I133" s="22"/>
      <c r="J133" s="23"/>
      <c r="K133" s="51"/>
    </row>
    <row r="134" spans="2:11">
      <c r="B134" s="44"/>
      <c r="C134" s="22"/>
      <c r="D134" s="22"/>
      <c r="E134" s="22"/>
      <c r="F134" s="22"/>
      <c r="G134" s="22"/>
      <c r="H134" s="22"/>
      <c r="I134" s="22"/>
      <c r="J134" s="23"/>
      <c r="K134" s="51"/>
    </row>
    <row r="135" spans="2:11">
      <c r="B135" s="44"/>
      <c r="C135" s="26"/>
      <c r="D135" s="22"/>
      <c r="E135" s="22"/>
      <c r="F135" s="22"/>
      <c r="G135" s="22"/>
      <c r="H135" s="22"/>
      <c r="I135" s="22"/>
      <c r="J135" s="23"/>
      <c r="K135" s="51"/>
    </row>
    <row r="136" spans="2:11">
      <c r="B136" s="44"/>
      <c r="C136" s="22"/>
      <c r="D136" s="22"/>
      <c r="E136" s="22"/>
      <c r="F136" s="22"/>
      <c r="G136" s="22"/>
      <c r="H136" s="22"/>
      <c r="I136" s="22"/>
      <c r="J136" s="23"/>
      <c r="K136" s="51"/>
    </row>
    <row r="137" spans="2:11">
      <c r="B137" s="44"/>
      <c r="C137" s="22"/>
      <c r="D137" s="22"/>
      <c r="E137" s="22"/>
      <c r="F137" s="22"/>
      <c r="G137" s="22"/>
      <c r="H137" s="22"/>
      <c r="I137" s="22"/>
      <c r="J137" s="23"/>
      <c r="K137" s="51"/>
    </row>
    <row r="138" spans="2:11">
      <c r="B138" s="44"/>
      <c r="C138" s="22"/>
      <c r="D138" s="22"/>
      <c r="E138" s="22"/>
      <c r="F138" s="22"/>
      <c r="G138" s="22"/>
      <c r="H138" s="22"/>
      <c r="I138" s="22"/>
      <c r="J138" s="23"/>
      <c r="K138" s="51"/>
    </row>
    <row r="139" spans="2:11">
      <c r="B139" s="44"/>
      <c r="C139" s="22"/>
      <c r="D139" s="22"/>
      <c r="E139" s="22"/>
      <c r="F139" s="22"/>
      <c r="G139" s="22"/>
      <c r="H139" s="22"/>
      <c r="I139" s="22"/>
      <c r="J139" s="23"/>
      <c r="K139" s="51"/>
    </row>
    <row r="140" spans="2:11">
      <c r="B140" s="44"/>
      <c r="C140" s="22"/>
      <c r="D140" s="22"/>
      <c r="E140" s="22"/>
      <c r="F140" s="22"/>
      <c r="G140" s="22"/>
      <c r="H140" s="22"/>
      <c r="I140" s="22"/>
      <c r="J140" s="23"/>
      <c r="K140" s="51"/>
    </row>
    <row r="141" spans="2:11">
      <c r="B141" s="44"/>
      <c r="C141" s="22"/>
      <c r="D141" s="22"/>
      <c r="E141" s="22"/>
      <c r="F141" s="22"/>
      <c r="G141" s="22"/>
      <c r="H141" s="22"/>
      <c r="I141" s="22"/>
      <c r="J141" s="23"/>
      <c r="K141" s="51"/>
    </row>
    <row r="142" spans="2:11">
      <c r="B142" s="44"/>
      <c r="C142" s="22"/>
      <c r="D142" s="22"/>
      <c r="E142" s="22"/>
      <c r="F142" s="22"/>
      <c r="G142" s="22"/>
      <c r="H142" s="22"/>
      <c r="I142" s="22"/>
      <c r="J142" s="23"/>
      <c r="K142" s="51"/>
    </row>
    <row r="143" spans="2:11">
      <c r="B143" s="44"/>
      <c r="C143" s="22"/>
      <c r="D143" s="22"/>
      <c r="E143" s="22"/>
      <c r="F143" s="22"/>
      <c r="G143" s="22"/>
      <c r="H143" s="22"/>
      <c r="I143" s="22"/>
      <c r="J143" s="23"/>
      <c r="K143" s="51"/>
    </row>
    <row r="144" spans="2:11">
      <c r="B144" s="44"/>
      <c r="C144" s="22"/>
      <c r="D144" s="22"/>
      <c r="E144" s="22"/>
      <c r="F144" s="22"/>
      <c r="G144" s="22"/>
      <c r="H144" s="22"/>
      <c r="I144" s="22"/>
      <c r="J144" s="23"/>
      <c r="K144" s="51"/>
    </row>
    <row r="145" spans="2:11">
      <c r="B145" s="44"/>
      <c r="C145" s="22"/>
      <c r="D145" s="22"/>
      <c r="E145" s="22"/>
      <c r="F145" s="22"/>
      <c r="G145" s="22"/>
      <c r="H145" s="22"/>
      <c r="I145" s="22"/>
      <c r="J145" s="23"/>
      <c r="K145" s="51"/>
    </row>
    <row r="146" spans="2:11">
      <c r="B146" s="44"/>
      <c r="C146" s="22"/>
      <c r="D146" s="22"/>
      <c r="E146" s="22"/>
      <c r="F146" s="22"/>
      <c r="G146" s="22"/>
      <c r="H146" s="22"/>
      <c r="I146" s="22"/>
      <c r="J146" s="23"/>
      <c r="K146" s="51"/>
    </row>
    <row r="147" spans="2:11">
      <c r="B147" s="44"/>
      <c r="C147" s="22"/>
      <c r="D147" s="22"/>
      <c r="E147" s="22"/>
      <c r="F147" s="22"/>
      <c r="G147" s="22"/>
      <c r="H147" s="22"/>
      <c r="I147" s="22"/>
      <c r="J147" s="23"/>
      <c r="K147" s="51"/>
    </row>
    <row r="148" spans="2:11">
      <c r="B148" s="44"/>
      <c r="C148" s="22"/>
      <c r="D148" s="22"/>
      <c r="E148" s="22"/>
      <c r="F148" s="22"/>
      <c r="G148" s="22"/>
      <c r="H148" s="22"/>
      <c r="I148" s="22"/>
      <c r="J148" s="23"/>
      <c r="K148" s="51"/>
    </row>
    <row r="149" spans="2:11">
      <c r="B149" s="44"/>
      <c r="C149" s="22"/>
      <c r="D149" s="22"/>
      <c r="E149" s="22"/>
      <c r="F149" s="22"/>
      <c r="G149" s="22"/>
      <c r="H149" s="22"/>
      <c r="I149" s="22"/>
      <c r="J149" s="23"/>
      <c r="K149" s="51"/>
    </row>
    <row r="150" spans="2:11">
      <c r="B150" s="44"/>
      <c r="C150" s="22"/>
      <c r="D150" s="22"/>
      <c r="E150" s="22"/>
      <c r="F150" s="22"/>
      <c r="G150" s="22"/>
      <c r="H150" s="22"/>
      <c r="I150" s="22"/>
      <c r="J150" s="23"/>
      <c r="K150" s="51"/>
    </row>
    <row r="151" spans="2:11">
      <c r="B151" s="44"/>
      <c r="C151" s="22"/>
      <c r="D151" s="22"/>
      <c r="E151" s="22"/>
      <c r="F151" s="22"/>
      <c r="G151" s="22"/>
      <c r="H151" s="22"/>
      <c r="I151" s="22"/>
      <c r="J151" s="23"/>
      <c r="K151" s="51"/>
    </row>
    <row r="152" spans="2:11">
      <c r="B152" s="44"/>
      <c r="C152" s="22"/>
      <c r="D152" s="22"/>
      <c r="E152" s="22"/>
      <c r="F152" s="22"/>
      <c r="G152" s="22"/>
      <c r="H152" s="22"/>
      <c r="I152" s="22"/>
      <c r="J152" s="23"/>
      <c r="K152" s="51"/>
    </row>
    <row r="153" spans="2:11">
      <c r="B153" s="44"/>
      <c r="C153" s="22"/>
      <c r="D153" s="22"/>
      <c r="E153" s="22"/>
      <c r="F153" s="22"/>
      <c r="G153" s="22"/>
      <c r="H153" s="22"/>
      <c r="I153" s="22"/>
      <c r="J153" s="23"/>
      <c r="K153" s="51"/>
    </row>
    <row r="154" spans="2:11">
      <c r="B154" s="44"/>
      <c r="C154" s="22"/>
      <c r="D154" s="22"/>
      <c r="E154" s="22"/>
      <c r="F154" s="22"/>
      <c r="G154" s="22"/>
      <c r="H154" s="22"/>
      <c r="I154" s="22"/>
      <c r="J154" s="23"/>
      <c r="K154" s="51"/>
    </row>
    <row r="155" spans="2:11">
      <c r="B155" s="44"/>
      <c r="C155" s="22"/>
      <c r="D155" s="22"/>
      <c r="E155" s="22"/>
      <c r="F155" s="22"/>
      <c r="G155" s="22"/>
      <c r="H155" s="22"/>
      <c r="I155" s="22"/>
      <c r="J155" s="23"/>
      <c r="K155" s="51"/>
    </row>
    <row r="156" spans="2:11">
      <c r="B156" s="44"/>
      <c r="C156" s="22"/>
      <c r="D156" s="22"/>
      <c r="E156" s="22"/>
      <c r="F156" s="22"/>
      <c r="G156" s="22"/>
      <c r="H156" s="22"/>
      <c r="I156" s="22"/>
      <c r="J156" s="23"/>
      <c r="K156" s="51"/>
    </row>
    <row r="157" spans="2:11">
      <c r="B157" s="44"/>
      <c r="C157" s="22"/>
      <c r="D157" s="22"/>
      <c r="E157" s="22"/>
      <c r="F157" s="22"/>
      <c r="G157" s="22"/>
      <c r="H157" s="22"/>
      <c r="I157" s="22"/>
      <c r="J157" s="23"/>
      <c r="K157" s="51"/>
    </row>
    <row r="158" spans="2:11">
      <c r="B158" s="44"/>
      <c r="C158" s="22"/>
      <c r="D158" s="22"/>
      <c r="E158" s="22"/>
      <c r="F158" s="22"/>
      <c r="G158" s="22"/>
      <c r="H158" s="22"/>
      <c r="I158" s="22"/>
      <c r="J158" s="23"/>
      <c r="K158" s="51"/>
    </row>
    <row r="159" spans="2:11">
      <c r="B159" s="44"/>
      <c r="C159" s="22"/>
      <c r="D159" s="22"/>
      <c r="E159" s="22"/>
      <c r="F159" s="22"/>
      <c r="G159" s="22"/>
      <c r="H159" s="22"/>
      <c r="I159" s="22"/>
      <c r="J159" s="23"/>
      <c r="K159" s="51"/>
    </row>
    <row r="160" spans="2:11">
      <c r="B160" s="44"/>
      <c r="C160" s="22"/>
      <c r="D160" s="22"/>
      <c r="E160" s="22"/>
      <c r="F160" s="22"/>
      <c r="G160" s="22"/>
      <c r="H160" s="22"/>
      <c r="I160" s="22"/>
      <c r="J160" s="23"/>
      <c r="K160" s="51"/>
    </row>
    <row r="161" spans="2:11">
      <c r="B161" s="44"/>
      <c r="C161" s="22"/>
      <c r="D161" s="22"/>
      <c r="E161" s="22"/>
      <c r="F161" s="22"/>
      <c r="G161" s="22"/>
      <c r="H161" s="22"/>
      <c r="I161" s="22"/>
      <c r="J161" s="23"/>
      <c r="K161" s="51"/>
    </row>
    <row r="162" spans="2:11">
      <c r="B162" s="44"/>
      <c r="C162" s="22"/>
      <c r="D162" s="22"/>
      <c r="E162" s="22"/>
      <c r="F162" s="22"/>
      <c r="G162" s="22"/>
      <c r="H162" s="22"/>
      <c r="I162" s="22"/>
      <c r="J162" s="23"/>
      <c r="K162" s="51"/>
    </row>
    <row r="163" spans="2:11">
      <c r="B163" s="44"/>
      <c r="C163" s="22"/>
      <c r="D163" s="22"/>
      <c r="E163" s="22"/>
      <c r="F163" s="22"/>
      <c r="G163" s="22"/>
      <c r="H163" s="22"/>
      <c r="I163" s="22"/>
      <c r="J163" s="23"/>
      <c r="K163" s="51"/>
    </row>
    <row r="164" spans="2:11">
      <c r="B164" s="44"/>
      <c r="C164" s="22"/>
      <c r="D164" s="22"/>
      <c r="E164" s="22"/>
      <c r="F164" s="22"/>
      <c r="G164" s="22"/>
      <c r="H164" s="22"/>
      <c r="I164" s="22"/>
      <c r="J164" s="23"/>
      <c r="K164" s="51"/>
    </row>
    <row r="165" spans="2:11">
      <c r="B165" s="44"/>
      <c r="C165" s="22"/>
      <c r="D165" s="22"/>
      <c r="E165" s="22"/>
      <c r="F165" s="22"/>
      <c r="G165" s="22"/>
      <c r="H165" s="22"/>
      <c r="I165" s="22"/>
      <c r="J165" s="23"/>
      <c r="K165" s="51"/>
    </row>
    <row r="166" spans="2:11" ht="18" thickBot="1">
      <c r="B166" s="50"/>
      <c r="C166" s="31"/>
      <c r="D166" s="31"/>
      <c r="E166" s="31"/>
      <c r="F166" s="31"/>
      <c r="G166" s="31"/>
      <c r="H166" s="31"/>
      <c r="I166" s="31"/>
      <c r="J166" s="32"/>
      <c r="K166" s="53"/>
    </row>
    <row r="167" spans="2:11">
      <c r="H167" s="47"/>
      <c r="I167" s="47"/>
      <c r="J167" s="54"/>
      <c r="K167" s="55"/>
    </row>
  </sheetData>
  <autoFilter ref="A2:K2" xr:uid="{12139E9A-2132-4AD8-BEBA-82FDC89D9E58}"/>
  <phoneticPr fontId="3"/>
  <dataValidations count="1">
    <dataValidation type="list" showErrorMessage="1" sqref="C120 C47:C84 C86:C102 C3:C4" xr:uid="{E2E052A3-51C3-4804-B1B8-11326C7AC608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7BA1-1CBD-48DA-A27A-87D6CF5E917E}">
  <dimension ref="A1:D554"/>
  <sheetViews>
    <sheetView workbookViewId="0">
      <pane ySplit="2" topLeftCell="A27" activePane="bottomLeft" state="frozen"/>
      <selection pane="bottomLeft" activeCell="J9" sqref="J9"/>
    </sheetView>
  </sheetViews>
  <sheetFormatPr defaultColWidth="9" defaultRowHeight="17.649999999999999"/>
  <cols>
    <col min="1" max="1" width="13.265625" style="3" customWidth="1"/>
    <col min="2" max="2" width="11.59765625" style="3" bestFit="1" customWidth="1"/>
    <col min="3" max="3" width="12.73046875" style="3" bestFit="1" customWidth="1"/>
    <col min="4" max="4" width="9.06640625" customWidth="1"/>
    <col min="5" max="16384" width="9" style="3"/>
  </cols>
  <sheetData>
    <row r="1" spans="1:3" ht="18" thickBot="1">
      <c r="A1" s="15">
        <v>45419</v>
      </c>
      <c r="B1" s="15">
        <v>45425</v>
      </c>
      <c r="C1" s="15"/>
    </row>
    <row r="2" spans="1:3" ht="18" thickBot="1">
      <c r="A2" s="14" t="s">
        <v>833</v>
      </c>
      <c r="B2" s="14" t="s">
        <v>834</v>
      </c>
      <c r="C2" s="14"/>
    </row>
    <row r="3" spans="1:3">
      <c r="A3" s="9"/>
      <c r="B3" s="13"/>
      <c r="C3" s="13"/>
    </row>
    <row r="4" spans="1:3">
      <c r="A4" s="5" t="s">
        <v>817</v>
      </c>
      <c r="B4" s="7" t="s">
        <v>817</v>
      </c>
    </row>
    <row r="5" spans="1:3">
      <c r="A5" s="12" t="s">
        <v>813</v>
      </c>
      <c r="B5" s="7" t="s">
        <v>813</v>
      </c>
    </row>
    <row r="6" spans="1:3">
      <c r="A6" s="5" t="s">
        <v>815</v>
      </c>
      <c r="B6" s="7" t="s">
        <v>815</v>
      </c>
    </row>
    <row r="7" spans="1:3">
      <c r="A7" s="5" t="s">
        <v>811</v>
      </c>
      <c r="B7" s="7" t="s">
        <v>811</v>
      </c>
    </row>
    <row r="8" spans="1:3">
      <c r="A8" s="5" t="s">
        <v>809</v>
      </c>
      <c r="B8" s="7" t="s">
        <v>809</v>
      </c>
    </row>
    <row r="9" spans="1:3">
      <c r="A9" s="5" t="s">
        <v>806</v>
      </c>
      <c r="B9" s="7" t="s">
        <v>806</v>
      </c>
    </row>
    <row r="10" spans="1:3">
      <c r="A10" s="5" t="s">
        <v>802</v>
      </c>
      <c r="B10" s="7" t="s">
        <v>802</v>
      </c>
    </row>
    <row r="11" spans="1:3">
      <c r="A11" s="9"/>
    </row>
    <row r="12" spans="1:3">
      <c r="A12" s="5" t="s">
        <v>800</v>
      </c>
      <c r="B12" s="7" t="s">
        <v>800</v>
      </c>
    </row>
    <row r="13" spans="1:3">
      <c r="A13" s="5" t="s">
        <v>798</v>
      </c>
      <c r="B13" s="7" t="s">
        <v>798</v>
      </c>
    </row>
    <row r="14" spans="1:3">
      <c r="A14" s="5" t="s">
        <v>796</v>
      </c>
      <c r="B14" s="7" t="s">
        <v>796</v>
      </c>
    </row>
    <row r="15" spans="1:3">
      <c r="A15" s="9"/>
      <c r="B15" s="7"/>
    </row>
    <row r="16" spans="1:3">
      <c r="A16" s="5" t="s">
        <v>793</v>
      </c>
      <c r="B16" s="7" t="s">
        <v>793</v>
      </c>
    </row>
    <row r="17" spans="1:2">
      <c r="A17" s="5" t="s">
        <v>791</v>
      </c>
      <c r="B17" s="7" t="s">
        <v>791</v>
      </c>
    </row>
    <row r="18" spans="1:2">
      <c r="A18" s="5" t="s">
        <v>788</v>
      </c>
      <c r="B18" s="7" t="s">
        <v>788</v>
      </c>
    </row>
    <row r="19" spans="1:2">
      <c r="A19" s="5" t="s">
        <v>786</v>
      </c>
      <c r="B19" s="7" t="s">
        <v>786</v>
      </c>
    </row>
    <row r="20" spans="1:2">
      <c r="A20" s="6" t="s">
        <v>784</v>
      </c>
      <c r="B20" s="7" t="s">
        <v>784</v>
      </c>
    </row>
    <row r="21" spans="1:2">
      <c r="A21" s="5" t="s">
        <v>780</v>
      </c>
      <c r="B21" s="7" t="s">
        <v>780</v>
      </c>
    </row>
    <row r="22" spans="1:2">
      <c r="A22" s="5" t="s">
        <v>782</v>
      </c>
      <c r="B22" s="7" t="s">
        <v>782</v>
      </c>
    </row>
    <row r="23" spans="1:2">
      <c r="A23" s="5" t="s">
        <v>778</v>
      </c>
      <c r="B23" s="7" t="s">
        <v>778</v>
      </c>
    </row>
    <row r="24" spans="1:2">
      <c r="A24" s="5" t="s">
        <v>776</v>
      </c>
      <c r="B24" s="7" t="s">
        <v>776</v>
      </c>
    </row>
    <row r="25" spans="1:2">
      <c r="A25" s="5" t="s">
        <v>728</v>
      </c>
      <c r="B25" s="7" t="s">
        <v>728</v>
      </c>
    </row>
    <row r="26" spans="1:2">
      <c r="A26" s="5" t="s">
        <v>591</v>
      </c>
      <c r="B26" s="7" t="s">
        <v>591</v>
      </c>
    </row>
    <row r="27" spans="1:2">
      <c r="A27" s="9"/>
      <c r="B27" s="7"/>
    </row>
    <row r="28" spans="1:2">
      <c r="A28" s="9"/>
      <c r="B28" s="7"/>
    </row>
    <row r="29" spans="1:2">
      <c r="A29" s="5" t="s">
        <v>774</v>
      </c>
      <c r="B29" s="7" t="s">
        <v>774</v>
      </c>
    </row>
    <row r="30" spans="1:2">
      <c r="A30" s="5" t="s">
        <v>770</v>
      </c>
      <c r="B30" s="7" t="s">
        <v>770</v>
      </c>
    </row>
    <row r="31" spans="1:2">
      <c r="A31" s="5" t="s">
        <v>772</v>
      </c>
      <c r="B31" s="7" t="s">
        <v>772</v>
      </c>
    </row>
    <row r="32" spans="1:2">
      <c r="A32" s="5" t="s">
        <v>768</v>
      </c>
      <c r="B32" s="7" t="s">
        <v>768</v>
      </c>
    </row>
    <row r="33" spans="1:2">
      <c r="A33" s="9"/>
      <c r="B33" s="7"/>
    </row>
    <row r="34" spans="1:2">
      <c r="A34" s="5" t="s">
        <v>766</v>
      </c>
      <c r="B34" s="7" t="s">
        <v>766</v>
      </c>
    </row>
    <row r="35" spans="1:2">
      <c r="A35" s="5" t="s">
        <v>593</v>
      </c>
      <c r="B35" s="7" t="s">
        <v>593</v>
      </c>
    </row>
    <row r="36" spans="1:2">
      <c r="A36" s="5" t="s">
        <v>600</v>
      </c>
      <c r="B36" s="7" t="s">
        <v>600</v>
      </c>
    </row>
    <row r="37" spans="1:2">
      <c r="A37" s="5" t="s">
        <v>598</v>
      </c>
      <c r="B37" s="7" t="s">
        <v>598</v>
      </c>
    </row>
    <row r="38" spans="1:2">
      <c r="A38" s="5" t="s">
        <v>588</v>
      </c>
      <c r="B38" s="7" t="s">
        <v>588</v>
      </c>
    </row>
    <row r="39" spans="1:2">
      <c r="A39" s="5" t="s">
        <v>596</v>
      </c>
      <c r="B39" s="7" t="s">
        <v>596</v>
      </c>
    </row>
    <row r="40" spans="1:2">
      <c r="A40" s="5" t="s">
        <v>764</v>
      </c>
      <c r="B40" s="7" t="s">
        <v>764</v>
      </c>
    </row>
    <row r="41" spans="1:2">
      <c r="A41" s="5" t="s">
        <v>762</v>
      </c>
      <c r="B41" s="7" t="s">
        <v>762</v>
      </c>
    </row>
    <row r="42" spans="1:2">
      <c r="A42" s="5" t="s">
        <v>758</v>
      </c>
      <c r="B42" s="7" t="s">
        <v>758</v>
      </c>
    </row>
    <row r="43" spans="1:2">
      <c r="A43" s="5" t="s">
        <v>760</v>
      </c>
      <c r="B43" s="7" t="s">
        <v>760</v>
      </c>
    </row>
    <row r="44" spans="1:2">
      <c r="A44" s="9"/>
      <c r="B44" s="7"/>
    </row>
    <row r="45" spans="1:2">
      <c r="A45" s="5" t="s">
        <v>755</v>
      </c>
      <c r="B45" s="7" t="s">
        <v>755</v>
      </c>
    </row>
    <row r="46" spans="1:2">
      <c r="A46" s="5" t="s">
        <v>753</v>
      </c>
      <c r="B46" s="7" t="s">
        <v>753</v>
      </c>
    </row>
    <row r="47" spans="1:2">
      <c r="A47" s="5" t="s">
        <v>751</v>
      </c>
      <c r="B47" s="7" t="s">
        <v>751</v>
      </c>
    </row>
    <row r="48" spans="1:2">
      <c r="A48" s="5" t="s">
        <v>747</v>
      </c>
      <c r="B48" s="7" t="s">
        <v>747</v>
      </c>
    </row>
    <row r="49" spans="1:2">
      <c r="A49" s="9"/>
      <c r="B49" s="7"/>
    </row>
    <row r="50" spans="1:2">
      <c r="A50" s="5" t="s">
        <v>586</v>
      </c>
      <c r="B50" s="7" t="s">
        <v>586</v>
      </c>
    </row>
    <row r="51" spans="1:2">
      <c r="A51" s="5" t="s">
        <v>744</v>
      </c>
      <c r="B51" s="7" t="s">
        <v>744</v>
      </c>
    </row>
    <row r="52" spans="1:2">
      <c r="A52" s="5" t="s">
        <v>715</v>
      </c>
      <c r="B52" s="7" t="s">
        <v>715</v>
      </c>
    </row>
    <row r="53" spans="1:2">
      <c r="A53" s="5" t="s">
        <v>740</v>
      </c>
      <c r="B53" s="7" t="s">
        <v>740</v>
      </c>
    </row>
    <row r="54" spans="1:2">
      <c r="A54" s="5" t="s">
        <v>736</v>
      </c>
      <c r="B54" s="7" t="s">
        <v>736</v>
      </c>
    </row>
    <row r="55" spans="1:2">
      <c r="A55" s="6" t="s">
        <v>732</v>
      </c>
      <c r="B55" s="7" t="s">
        <v>732</v>
      </c>
    </row>
    <row r="56" spans="1:2">
      <c r="A56" s="5" t="s">
        <v>734</v>
      </c>
      <c r="B56" s="7" t="s">
        <v>734</v>
      </c>
    </row>
    <row r="57" spans="1:2">
      <c r="A57" s="5" t="s">
        <v>708</v>
      </c>
      <c r="B57" s="7" t="s">
        <v>708</v>
      </c>
    </row>
    <row r="58" spans="1:2">
      <c r="A58" s="9"/>
      <c r="B58" s="7"/>
    </row>
    <row r="59" spans="1:2">
      <c r="A59" s="5" t="s">
        <v>713</v>
      </c>
      <c r="B59" s="7" t="s">
        <v>713</v>
      </c>
    </row>
    <row r="60" spans="1:2">
      <c r="A60" s="9"/>
      <c r="B60" s="7"/>
    </row>
    <row r="61" spans="1:2">
      <c r="A61" s="5" t="s">
        <v>726</v>
      </c>
      <c r="B61" s="7" t="s">
        <v>726</v>
      </c>
    </row>
    <row r="62" spans="1:2">
      <c r="A62" s="6" t="s">
        <v>711</v>
      </c>
      <c r="B62" s="7" t="s">
        <v>711</v>
      </c>
    </row>
    <row r="63" spans="1:2">
      <c r="A63" s="5" t="s">
        <v>704</v>
      </c>
      <c r="B63" s="7" t="s">
        <v>704</v>
      </c>
    </row>
    <row r="64" spans="1:2">
      <c r="A64" s="5" t="s">
        <v>724</v>
      </c>
      <c r="B64" s="7" t="s">
        <v>724</v>
      </c>
    </row>
    <row r="65" spans="1:3">
      <c r="A65" s="6" t="s">
        <v>722</v>
      </c>
      <c r="B65" s="7" t="s">
        <v>722</v>
      </c>
    </row>
    <row r="66" spans="1:3">
      <c r="A66" s="5" t="s">
        <v>720</v>
      </c>
      <c r="B66" s="7" t="s">
        <v>720</v>
      </c>
    </row>
    <row r="67" spans="1:3">
      <c r="A67" s="6" t="s">
        <v>706</v>
      </c>
      <c r="B67" s="7" t="s">
        <v>706</v>
      </c>
    </row>
    <row r="68" spans="1:3">
      <c r="A68" s="5" t="s">
        <v>717</v>
      </c>
      <c r="B68" s="7" t="s">
        <v>717</v>
      </c>
    </row>
    <row r="69" spans="1:3" ht="14.25" customHeight="1">
      <c r="A69" s="9"/>
      <c r="B69" s="7"/>
    </row>
    <row r="70" spans="1:3">
      <c r="A70" s="5" t="s">
        <v>479</v>
      </c>
      <c r="B70" s="7" t="s">
        <v>479</v>
      </c>
    </row>
    <row r="71" spans="1:3">
      <c r="A71" s="5" t="s">
        <v>632</v>
      </c>
      <c r="B71" s="7" t="s">
        <v>632</v>
      </c>
    </row>
    <row r="72" spans="1:3">
      <c r="A72" s="5" t="s">
        <v>477</v>
      </c>
      <c r="B72" s="7" t="s">
        <v>477</v>
      </c>
    </row>
    <row r="73" spans="1:3">
      <c r="A73" s="5" t="s">
        <v>475</v>
      </c>
      <c r="B73" s="7" t="s">
        <v>475</v>
      </c>
    </row>
    <row r="74" spans="1:3">
      <c r="A74" s="5" t="s">
        <v>630</v>
      </c>
      <c r="B74" s="7" t="s">
        <v>630</v>
      </c>
    </row>
    <row r="75" spans="1:3">
      <c r="A75" s="9"/>
      <c r="B75" s="7"/>
      <c r="C75" s="6"/>
    </row>
    <row r="76" spans="1:3">
      <c r="A76" s="5" t="s">
        <v>626</v>
      </c>
      <c r="B76" s="7" t="s">
        <v>626</v>
      </c>
    </row>
    <row r="77" spans="1:3">
      <c r="A77" s="5" t="s">
        <v>628</v>
      </c>
      <c r="B77" s="7" t="s">
        <v>628</v>
      </c>
    </row>
    <row r="78" spans="1:3">
      <c r="A78" s="5" t="s">
        <v>623</v>
      </c>
      <c r="B78" s="7" t="s">
        <v>623</v>
      </c>
      <c r="C78" s="6"/>
    </row>
    <row r="79" spans="1:3">
      <c r="A79" s="5" t="s">
        <v>472</v>
      </c>
      <c r="B79" s="7" t="s">
        <v>472</v>
      </c>
      <c r="C79" s="6"/>
    </row>
    <row r="80" spans="1:3">
      <c r="A80" s="5" t="s">
        <v>702</v>
      </c>
      <c r="B80" s="7" t="s">
        <v>702</v>
      </c>
      <c r="C80" s="6"/>
    </row>
    <row r="81" spans="1:3">
      <c r="A81" s="5" t="s">
        <v>470</v>
      </c>
      <c r="B81" s="7" t="s">
        <v>470</v>
      </c>
      <c r="C81" s="6"/>
    </row>
    <row r="82" spans="1:3">
      <c r="A82" s="9"/>
      <c r="B82" s="7"/>
    </row>
    <row r="83" spans="1:3">
      <c r="A83" s="9"/>
      <c r="B83" s="7"/>
    </row>
    <row r="84" spans="1:3">
      <c r="A84" s="5" t="s">
        <v>700</v>
      </c>
      <c r="B84" s="7" t="s">
        <v>700</v>
      </c>
      <c r="C84" s="6"/>
    </row>
    <row r="85" spans="1:3">
      <c r="A85" s="5" t="s">
        <v>467</v>
      </c>
      <c r="B85" s="7" t="s">
        <v>467</v>
      </c>
    </row>
    <row r="86" spans="1:3">
      <c r="A86" s="5" t="s">
        <v>619</v>
      </c>
      <c r="B86" s="7" t="s">
        <v>619</v>
      </c>
    </row>
    <row r="87" spans="1:3">
      <c r="A87" s="5" t="s">
        <v>615</v>
      </c>
      <c r="B87" s="7" t="s">
        <v>615</v>
      </c>
    </row>
    <row r="88" spans="1:3">
      <c r="A88" s="5" t="s">
        <v>697</v>
      </c>
      <c r="B88" s="7" t="s">
        <v>697</v>
      </c>
    </row>
    <row r="89" spans="1:3">
      <c r="A89" s="9"/>
      <c r="B89" s="7"/>
    </row>
    <row r="90" spans="1:3">
      <c r="A90" s="9"/>
      <c r="B90" s="7"/>
    </row>
    <row r="91" spans="1:3">
      <c r="A91" s="5" t="s">
        <v>613</v>
      </c>
      <c r="B91" s="7" t="s">
        <v>613</v>
      </c>
    </row>
    <row r="92" spans="1:3">
      <c r="A92" s="9"/>
      <c r="B92" s="7"/>
      <c r="C92" s="6"/>
    </row>
    <row r="93" spans="1:3">
      <c r="A93" s="5" t="s">
        <v>611</v>
      </c>
      <c r="B93" s="7" t="s">
        <v>611</v>
      </c>
    </row>
    <row r="94" spans="1:3">
      <c r="A94" s="5" t="s">
        <v>690</v>
      </c>
      <c r="B94" s="7" t="s">
        <v>690</v>
      </c>
    </row>
    <row r="95" spans="1:3">
      <c r="A95" s="5" t="s">
        <v>693</v>
      </c>
      <c r="B95" s="7" t="s">
        <v>693</v>
      </c>
    </row>
    <row r="96" spans="1:3">
      <c r="A96" s="5" t="s">
        <v>686</v>
      </c>
      <c r="B96" s="7" t="s">
        <v>686</v>
      </c>
    </row>
    <row r="97" spans="1:3">
      <c r="A97" s="5" t="s">
        <v>684</v>
      </c>
      <c r="B97" s="7" t="s">
        <v>684</v>
      </c>
    </row>
    <row r="98" spans="1:3">
      <c r="A98" s="5" t="s">
        <v>641</v>
      </c>
      <c r="B98" s="7" t="s">
        <v>641</v>
      </c>
    </row>
    <row r="99" spans="1:3">
      <c r="A99" s="5" t="s">
        <v>639</v>
      </c>
      <c r="B99" s="7" t="s">
        <v>639</v>
      </c>
    </row>
    <row r="100" spans="1:3">
      <c r="A100" s="5" t="s">
        <v>680</v>
      </c>
      <c r="B100" s="7" t="s">
        <v>680</v>
      </c>
    </row>
    <row r="101" spans="1:3">
      <c r="A101" s="5" t="s">
        <v>682</v>
      </c>
      <c r="B101" s="7" t="s">
        <v>682</v>
      </c>
    </row>
    <row r="102" spans="1:3">
      <c r="A102" s="9"/>
      <c r="B102" s="7"/>
    </row>
    <row r="103" spans="1:3">
      <c r="A103" s="5" t="s">
        <v>678</v>
      </c>
      <c r="B103" s="7" t="s">
        <v>678</v>
      </c>
    </row>
    <row r="104" spans="1:3">
      <c r="A104" s="5" t="s">
        <v>675</v>
      </c>
      <c r="B104" s="7" t="s">
        <v>675</v>
      </c>
      <c r="C104" s="6"/>
    </row>
    <row r="105" spans="1:3">
      <c r="A105" s="9"/>
      <c r="B105" s="7"/>
    </row>
    <row r="106" spans="1:3">
      <c r="A106" s="5" t="s">
        <v>671</v>
      </c>
      <c r="B106" s="7" t="s">
        <v>671</v>
      </c>
    </row>
    <row r="107" spans="1:3">
      <c r="A107" s="5" t="s">
        <v>668</v>
      </c>
      <c r="B107" s="7" t="s">
        <v>668</v>
      </c>
      <c r="C107" s="6"/>
    </row>
    <row r="108" spans="1:3">
      <c r="A108" s="5" t="s">
        <v>665</v>
      </c>
      <c r="B108" s="7" t="s">
        <v>665</v>
      </c>
    </row>
    <row r="109" spans="1:3">
      <c r="A109" s="5" t="s">
        <v>673</v>
      </c>
      <c r="B109" s="7" t="s">
        <v>673</v>
      </c>
    </row>
    <row r="110" spans="1:3">
      <c r="A110" s="5" t="s">
        <v>637</v>
      </c>
      <c r="B110" s="7" t="s">
        <v>637</v>
      </c>
      <c r="C110" s="6"/>
    </row>
    <row r="111" spans="1:3">
      <c r="A111" s="5" t="s">
        <v>661</v>
      </c>
      <c r="B111" s="7" t="s">
        <v>661</v>
      </c>
    </row>
    <row r="112" spans="1:3">
      <c r="A112" s="5" t="s">
        <v>663</v>
      </c>
      <c r="B112" s="7" t="s">
        <v>663</v>
      </c>
    </row>
    <row r="113" spans="1:2">
      <c r="A113" s="5" t="s">
        <v>657</v>
      </c>
      <c r="B113" s="7" t="s">
        <v>657</v>
      </c>
    </row>
    <row r="114" spans="1:2">
      <c r="A114" s="5" t="s">
        <v>659</v>
      </c>
      <c r="B114" s="7" t="s">
        <v>659</v>
      </c>
    </row>
    <row r="115" spans="1:2">
      <c r="A115" s="5" t="s">
        <v>645</v>
      </c>
      <c r="B115" s="7" t="s">
        <v>645</v>
      </c>
    </row>
    <row r="116" spans="1:2">
      <c r="A116" s="5" t="s">
        <v>655</v>
      </c>
      <c r="B116" s="7" t="s">
        <v>655</v>
      </c>
    </row>
    <row r="117" spans="1:2">
      <c r="A117" s="9"/>
      <c r="B117" s="7"/>
    </row>
    <row r="118" spans="1:2">
      <c r="A118" s="5" t="s">
        <v>653</v>
      </c>
      <c r="B118" s="7" t="s">
        <v>653</v>
      </c>
    </row>
    <row r="119" spans="1:2">
      <c r="A119" s="5" t="s">
        <v>651</v>
      </c>
      <c r="B119" s="7" t="s">
        <v>651</v>
      </c>
    </row>
    <row r="120" spans="1:2">
      <c r="A120" s="5" t="s">
        <v>649</v>
      </c>
      <c r="B120" s="7" t="s">
        <v>649</v>
      </c>
    </row>
    <row r="121" spans="1:2">
      <c r="A121" s="5" t="s">
        <v>647</v>
      </c>
      <c r="B121" s="7" t="s">
        <v>647</v>
      </c>
    </row>
    <row r="122" spans="1:2">
      <c r="A122" s="5" t="s">
        <v>643</v>
      </c>
      <c r="B122" s="7" t="s">
        <v>643</v>
      </c>
    </row>
    <row r="123" spans="1:2">
      <c r="A123" s="5" t="s">
        <v>634</v>
      </c>
      <c r="B123" s="7" t="s">
        <v>634</v>
      </c>
    </row>
    <row r="124" spans="1:2">
      <c r="A124" s="5" t="s">
        <v>584</v>
      </c>
      <c r="B124" s="7" t="s">
        <v>584</v>
      </c>
    </row>
    <row r="125" spans="1:2">
      <c r="A125" s="5" t="s">
        <v>609</v>
      </c>
      <c r="B125" s="7" t="s">
        <v>609</v>
      </c>
    </row>
    <row r="126" spans="1:2">
      <c r="A126" s="5" t="s">
        <v>582</v>
      </c>
      <c r="B126" s="7" t="s">
        <v>582</v>
      </c>
    </row>
    <row r="127" spans="1:2">
      <c r="A127" s="5" t="s">
        <v>580</v>
      </c>
      <c r="B127" s="7" t="s">
        <v>580</v>
      </c>
    </row>
    <row r="128" spans="1:2">
      <c r="A128" s="5" t="s">
        <v>607</v>
      </c>
      <c r="B128" s="7" t="s">
        <v>607</v>
      </c>
    </row>
    <row r="129" spans="1:3">
      <c r="A129" s="5" t="s">
        <v>603</v>
      </c>
      <c r="B129" s="7" t="s">
        <v>603</v>
      </c>
    </row>
    <row r="130" spans="1:3">
      <c r="A130" s="5" t="s">
        <v>577</v>
      </c>
      <c r="B130" s="7" t="s">
        <v>577</v>
      </c>
    </row>
    <row r="131" spans="1:3">
      <c r="A131" s="9"/>
      <c r="B131" s="7"/>
    </row>
    <row r="132" spans="1:3">
      <c r="A132" s="5" t="s">
        <v>573</v>
      </c>
      <c r="B132" s="7" t="s">
        <v>573</v>
      </c>
    </row>
    <row r="133" spans="1:3">
      <c r="A133" s="5" t="s">
        <v>565</v>
      </c>
      <c r="B133" s="7" t="s">
        <v>565</v>
      </c>
    </row>
    <row r="134" spans="1:3">
      <c r="A134" s="5" t="s">
        <v>569</v>
      </c>
      <c r="B134" s="7" t="s">
        <v>569</v>
      </c>
    </row>
    <row r="135" spans="1:3">
      <c r="A135" s="5" t="s">
        <v>563</v>
      </c>
      <c r="B135" s="7" t="s">
        <v>563</v>
      </c>
    </row>
    <row r="136" spans="1:3">
      <c r="A136" s="9"/>
      <c r="B136" s="7"/>
    </row>
    <row r="137" spans="1:3">
      <c r="A137" s="5" t="s">
        <v>537</v>
      </c>
      <c r="B137" s="7" t="s">
        <v>537</v>
      </c>
    </row>
    <row r="138" spans="1:3">
      <c r="A138" s="5" t="s">
        <v>561</v>
      </c>
      <c r="B138" s="7" t="s">
        <v>561</v>
      </c>
      <c r="C138" s="6"/>
    </row>
    <row r="139" spans="1:3">
      <c r="A139" s="5" t="s">
        <v>542</v>
      </c>
      <c r="B139" s="7" t="s">
        <v>542</v>
      </c>
    </row>
    <row r="140" spans="1:3">
      <c r="A140" s="5" t="s">
        <v>539</v>
      </c>
      <c r="B140" s="7" t="s">
        <v>539</v>
      </c>
    </row>
    <row r="141" spans="1:3">
      <c r="A141" s="5" t="s">
        <v>559</v>
      </c>
      <c r="B141" s="7" t="s">
        <v>559</v>
      </c>
    </row>
    <row r="142" spans="1:3">
      <c r="A142" s="5" t="s">
        <v>535</v>
      </c>
      <c r="B142" s="7" t="s">
        <v>535</v>
      </c>
    </row>
    <row r="143" spans="1:3">
      <c r="A143" s="5" t="s">
        <v>556</v>
      </c>
      <c r="B143" s="7" t="s">
        <v>556</v>
      </c>
    </row>
    <row r="144" spans="1:3">
      <c r="A144" s="5" t="s">
        <v>553</v>
      </c>
      <c r="B144" s="7" t="s">
        <v>553</v>
      </c>
    </row>
    <row r="145" spans="1:2">
      <c r="A145" s="5" t="s">
        <v>551</v>
      </c>
      <c r="B145" s="7" t="s">
        <v>551</v>
      </c>
    </row>
    <row r="146" spans="1:2">
      <c r="A146" s="5" t="s">
        <v>546</v>
      </c>
      <c r="B146" s="7" t="s">
        <v>546</v>
      </c>
    </row>
    <row r="147" spans="1:2">
      <c r="A147" s="5" t="s">
        <v>526</v>
      </c>
      <c r="B147" s="7" t="s">
        <v>526</v>
      </c>
    </row>
    <row r="148" spans="1:2">
      <c r="A148" s="11" t="s">
        <v>531</v>
      </c>
      <c r="B148" s="7" t="s">
        <v>531</v>
      </c>
    </row>
    <row r="149" spans="1:2">
      <c r="A149" s="11" t="s">
        <v>528</v>
      </c>
      <c r="B149" s="7" t="s">
        <v>528</v>
      </c>
    </row>
    <row r="150" spans="1:2">
      <c r="A150" s="5" t="s">
        <v>505</v>
      </c>
      <c r="B150" s="7" t="s">
        <v>505</v>
      </c>
    </row>
    <row r="151" spans="1:2">
      <c r="A151" s="6" t="s">
        <v>524</v>
      </c>
      <c r="B151" s="7" t="s">
        <v>524</v>
      </c>
    </row>
    <row r="152" spans="1:2">
      <c r="A152" s="5" t="s">
        <v>517</v>
      </c>
      <c r="B152" s="7" t="s">
        <v>517</v>
      </c>
    </row>
    <row r="153" spans="1:2">
      <c r="A153" s="5" t="s">
        <v>522</v>
      </c>
      <c r="B153" s="7" t="s">
        <v>522</v>
      </c>
    </row>
    <row r="154" spans="1:2">
      <c r="A154" s="5" t="s">
        <v>519</v>
      </c>
      <c r="B154" s="7" t="s">
        <v>519</v>
      </c>
    </row>
    <row r="155" spans="1:2">
      <c r="A155" s="5" t="s">
        <v>533</v>
      </c>
      <c r="B155" s="7" t="s">
        <v>533</v>
      </c>
    </row>
    <row r="156" spans="1:2">
      <c r="A156" s="5" t="s">
        <v>515</v>
      </c>
      <c r="B156" s="7" t="s">
        <v>515</v>
      </c>
    </row>
    <row r="157" spans="1:2">
      <c r="A157" s="9"/>
      <c r="B157" s="7"/>
    </row>
    <row r="158" spans="1:2">
      <c r="A158" s="5" t="s">
        <v>512</v>
      </c>
      <c r="B158" s="7" t="s">
        <v>512</v>
      </c>
    </row>
    <row r="159" spans="1:2">
      <c r="A159" s="5" t="s">
        <v>499</v>
      </c>
      <c r="B159" s="7" t="s">
        <v>499</v>
      </c>
    </row>
    <row r="160" spans="1:2">
      <c r="A160" s="5" t="s">
        <v>497</v>
      </c>
      <c r="B160" s="7" t="s">
        <v>497</v>
      </c>
    </row>
    <row r="161" spans="1:3">
      <c r="A161" s="5" t="s">
        <v>493</v>
      </c>
      <c r="B161" s="7" t="s">
        <v>493</v>
      </c>
      <c r="C161" s="6"/>
    </row>
    <row r="162" spans="1:3">
      <c r="A162" s="5" t="s">
        <v>502</v>
      </c>
      <c r="B162" s="7" t="s">
        <v>502</v>
      </c>
      <c r="C162" s="6"/>
    </row>
    <row r="163" spans="1:3">
      <c r="A163" s="5" t="s">
        <v>509</v>
      </c>
      <c r="B163" s="7" t="s">
        <v>509</v>
      </c>
    </row>
    <row r="164" spans="1:3">
      <c r="A164" s="5" t="s">
        <v>489</v>
      </c>
      <c r="B164" s="7" t="s">
        <v>489</v>
      </c>
    </row>
    <row r="165" spans="1:3">
      <c r="A165" s="5" t="s">
        <v>481</v>
      </c>
      <c r="B165" s="7" t="s">
        <v>481</v>
      </c>
    </row>
    <row r="166" spans="1:3">
      <c r="A166" s="5" t="s">
        <v>487</v>
      </c>
      <c r="B166" s="7" t="s">
        <v>487</v>
      </c>
    </row>
    <row r="167" spans="1:3">
      <c r="A167" s="5" t="s">
        <v>483</v>
      </c>
      <c r="B167" s="7" t="s">
        <v>483</v>
      </c>
    </row>
    <row r="168" spans="1:3">
      <c r="A168" s="5" t="s">
        <v>413</v>
      </c>
      <c r="B168" s="7" t="s">
        <v>413</v>
      </c>
      <c r="C168" s="6"/>
    </row>
    <row r="169" spans="1:3">
      <c r="A169" s="5" t="s">
        <v>375</v>
      </c>
      <c r="B169" s="7" t="s">
        <v>375</v>
      </c>
    </row>
    <row r="170" spans="1:3">
      <c r="A170" s="6" t="s">
        <v>409</v>
      </c>
      <c r="B170" s="7" t="s">
        <v>409</v>
      </c>
    </row>
    <row r="171" spans="1:3">
      <c r="A171" s="5" t="s">
        <v>459</v>
      </c>
      <c r="B171" s="7" t="s">
        <v>459</v>
      </c>
    </row>
    <row r="172" spans="1:3">
      <c r="A172" s="9"/>
      <c r="B172" s="7"/>
    </row>
    <row r="173" spans="1:3">
      <c r="A173" s="5" t="s">
        <v>411</v>
      </c>
      <c r="B173" s="7" t="s">
        <v>411</v>
      </c>
    </row>
    <row r="174" spans="1:3">
      <c r="A174" s="5" t="s">
        <v>402</v>
      </c>
      <c r="B174" s="7" t="s">
        <v>402</v>
      </c>
    </row>
    <row r="175" spans="1:3">
      <c r="A175" s="5" t="s">
        <v>406</v>
      </c>
      <c r="B175" s="7" t="s">
        <v>406</v>
      </c>
    </row>
    <row r="176" spans="1:3">
      <c r="A176" s="9"/>
      <c r="B176" s="7"/>
    </row>
    <row r="177" spans="1:2">
      <c r="A177" s="5" t="s">
        <v>428</v>
      </c>
      <c r="B177" s="7" t="s">
        <v>428</v>
      </c>
    </row>
    <row r="178" spans="1:2">
      <c r="A178" s="9"/>
      <c r="B178" s="7"/>
    </row>
    <row r="179" spans="1:2">
      <c r="A179" s="5" t="s">
        <v>399</v>
      </c>
      <c r="B179" s="7" t="s">
        <v>399</v>
      </c>
    </row>
    <row r="180" spans="1:2">
      <c r="A180" s="9"/>
      <c r="B180" s="7"/>
    </row>
    <row r="181" spans="1:2">
      <c r="A181" s="6" t="s">
        <v>443</v>
      </c>
      <c r="B181" s="7" t="s">
        <v>443</v>
      </c>
    </row>
    <row r="182" spans="1:2">
      <c r="A182" s="5" t="s">
        <v>454</v>
      </c>
      <c r="B182" s="7" t="s">
        <v>454</v>
      </c>
    </row>
    <row r="183" spans="1:2">
      <c r="A183" s="5" t="s">
        <v>456</v>
      </c>
      <c r="B183" s="7" t="s">
        <v>456</v>
      </c>
    </row>
    <row r="184" spans="1:2">
      <c r="A184" s="5" t="s">
        <v>436</v>
      </c>
      <c r="B184" s="7" t="s">
        <v>436</v>
      </c>
    </row>
    <row r="185" spans="1:2">
      <c r="A185" s="5" t="s">
        <v>438</v>
      </c>
      <c r="B185" s="7" t="s">
        <v>438</v>
      </c>
    </row>
    <row r="186" spans="1:2">
      <c r="A186" s="9"/>
      <c r="B186" s="7"/>
    </row>
    <row r="187" spans="1:2">
      <c r="A187" s="5" t="s">
        <v>465</v>
      </c>
      <c r="B187" s="7" t="s">
        <v>465</v>
      </c>
    </row>
    <row r="188" spans="1:2">
      <c r="A188" s="5" t="s">
        <v>452</v>
      </c>
      <c r="B188" s="7" t="s">
        <v>452</v>
      </c>
    </row>
    <row r="189" spans="1:2">
      <c r="A189" s="5" t="s">
        <v>449</v>
      </c>
      <c r="B189" s="7" t="s">
        <v>449</v>
      </c>
    </row>
    <row r="190" spans="1:2">
      <c r="A190" s="9"/>
      <c r="B190" s="7"/>
    </row>
    <row r="191" spans="1:2">
      <c r="A191" s="5" t="s">
        <v>426</v>
      </c>
      <c r="B191" s="7" t="s">
        <v>426</v>
      </c>
    </row>
    <row r="192" spans="1:2">
      <c r="A192" s="5" t="s">
        <v>391</v>
      </c>
      <c r="B192" s="7" t="s">
        <v>391</v>
      </c>
    </row>
    <row r="193" spans="1:3">
      <c r="A193" s="5" t="s">
        <v>424</v>
      </c>
      <c r="B193" s="7" t="s">
        <v>424</v>
      </c>
    </row>
    <row r="194" spans="1:3">
      <c r="A194" s="5" t="s">
        <v>395</v>
      </c>
      <c r="B194" s="7" t="s">
        <v>395</v>
      </c>
    </row>
    <row r="195" spans="1:3">
      <c r="A195" s="9"/>
      <c r="B195" s="7"/>
    </row>
    <row r="196" spans="1:3">
      <c r="A196" s="5" t="s">
        <v>433</v>
      </c>
      <c r="B196" s="7" t="s">
        <v>433</v>
      </c>
    </row>
    <row r="197" spans="1:3">
      <c r="A197" s="9"/>
      <c r="B197" s="7"/>
    </row>
    <row r="198" spans="1:3">
      <c r="A198" s="5" t="s">
        <v>430</v>
      </c>
      <c r="B198" s="7" t="s">
        <v>430</v>
      </c>
    </row>
    <row r="199" spans="1:3">
      <c r="A199" s="5" t="s">
        <v>397</v>
      </c>
      <c r="B199" s="7" t="s">
        <v>397</v>
      </c>
    </row>
    <row r="200" spans="1:3">
      <c r="A200" s="9"/>
      <c r="B200" s="7"/>
    </row>
    <row r="201" spans="1:3">
      <c r="A201" s="9"/>
      <c r="B201" s="7"/>
    </row>
    <row r="202" spans="1:3">
      <c r="A202" s="9"/>
      <c r="B202" s="7"/>
    </row>
    <row r="203" spans="1:3">
      <c r="A203" s="5" t="s">
        <v>445</v>
      </c>
      <c r="B203" s="7" t="s">
        <v>445</v>
      </c>
    </row>
    <row r="204" spans="1:3">
      <c r="A204" s="5" t="s">
        <v>379</v>
      </c>
      <c r="B204" s="7" t="s">
        <v>379</v>
      </c>
      <c r="C204" s="6"/>
    </row>
    <row r="205" spans="1:3">
      <c r="A205" s="5" t="s">
        <v>461</v>
      </c>
      <c r="B205" s="7" t="s">
        <v>461</v>
      </c>
    </row>
    <row r="206" spans="1:3">
      <c r="A206" s="5" t="s">
        <v>389</v>
      </c>
      <c r="B206" s="7" t="s">
        <v>389</v>
      </c>
    </row>
    <row r="207" spans="1:3">
      <c r="A207" s="9"/>
      <c r="B207" s="7"/>
    </row>
    <row r="208" spans="1:3">
      <c r="A208" s="5" t="s">
        <v>383</v>
      </c>
      <c r="B208" s="7" t="s">
        <v>383</v>
      </c>
    </row>
    <row r="209" spans="1:3">
      <c r="A209" s="6" t="s">
        <v>387</v>
      </c>
      <c r="B209" s="7" t="s">
        <v>387</v>
      </c>
    </row>
    <row r="210" spans="1:3">
      <c r="A210" s="9"/>
      <c r="B210" s="7"/>
    </row>
    <row r="211" spans="1:3">
      <c r="A211" s="5" t="s">
        <v>422</v>
      </c>
      <c r="B211" s="7" t="s">
        <v>422</v>
      </c>
    </row>
    <row r="212" spans="1:3">
      <c r="A212" s="9"/>
      <c r="B212" s="7"/>
    </row>
    <row r="213" spans="1:3">
      <c r="A213" s="6" t="s">
        <v>385</v>
      </c>
      <c r="B213" s="7" t="s">
        <v>385</v>
      </c>
      <c r="C213" s="6"/>
    </row>
    <row r="214" spans="1:3">
      <c r="A214" s="5" t="s">
        <v>419</v>
      </c>
      <c r="B214" s="7" t="s">
        <v>419</v>
      </c>
      <c r="C214" s="6"/>
    </row>
    <row r="215" spans="1:3">
      <c r="A215" s="5" t="s">
        <v>416</v>
      </c>
      <c r="B215" s="7" t="s">
        <v>416</v>
      </c>
    </row>
    <row r="216" spans="1:3">
      <c r="A216" s="5" t="s">
        <v>372</v>
      </c>
      <c r="B216" s="7" t="s">
        <v>372</v>
      </c>
    </row>
    <row r="217" spans="1:3">
      <c r="A217" s="5" t="s">
        <v>365</v>
      </c>
      <c r="B217" s="7" t="s">
        <v>365</v>
      </c>
    </row>
    <row r="218" spans="1:3">
      <c r="A218" s="5" t="s">
        <v>368</v>
      </c>
      <c r="B218" s="7" t="s">
        <v>368</v>
      </c>
    </row>
    <row r="219" spans="1:3">
      <c r="A219" s="9"/>
      <c r="B219" s="7"/>
    </row>
    <row r="220" spans="1:3">
      <c r="A220" s="5" t="s">
        <v>362</v>
      </c>
      <c r="B220" s="7" t="s">
        <v>362</v>
      </c>
    </row>
    <row r="221" spans="1:3">
      <c r="A221" s="5" t="s">
        <v>359</v>
      </c>
      <c r="B221" s="7" t="s">
        <v>359</v>
      </c>
    </row>
    <row r="222" spans="1:3">
      <c r="A222" s="5" t="s">
        <v>357</v>
      </c>
      <c r="B222" s="7" t="s">
        <v>357</v>
      </c>
    </row>
    <row r="223" spans="1:3">
      <c r="A223" s="5" t="s">
        <v>351</v>
      </c>
      <c r="B223" s="7" t="s">
        <v>351</v>
      </c>
    </row>
    <row r="224" spans="1:3">
      <c r="A224" s="9"/>
      <c r="B224" s="7"/>
    </row>
    <row r="225" spans="1:3">
      <c r="A225" s="5" t="s">
        <v>354</v>
      </c>
      <c r="B225" s="7" t="s">
        <v>354</v>
      </c>
    </row>
    <row r="226" spans="1:3">
      <c r="A226" s="9"/>
      <c r="B226" s="7"/>
    </row>
    <row r="227" spans="1:3">
      <c r="A227" s="5" t="s">
        <v>339</v>
      </c>
      <c r="B227" s="7" t="s">
        <v>339</v>
      </c>
      <c r="C227" s="6"/>
    </row>
    <row r="228" spans="1:3">
      <c r="A228" s="5" t="s">
        <v>348</v>
      </c>
      <c r="B228" s="7" t="s">
        <v>348</v>
      </c>
    </row>
    <row r="229" spans="1:3">
      <c r="A229" s="5" t="s">
        <v>343</v>
      </c>
      <c r="B229" s="7" t="s">
        <v>343</v>
      </c>
    </row>
    <row r="230" spans="1:3">
      <c r="A230" s="9"/>
      <c r="B230" s="7"/>
    </row>
    <row r="231" spans="1:3">
      <c r="A231" s="5" t="s">
        <v>328</v>
      </c>
      <c r="B231" s="7" t="s">
        <v>328</v>
      </c>
    </row>
    <row r="232" spans="1:3">
      <c r="A232" s="5" t="s">
        <v>331</v>
      </c>
      <c r="B232" s="7" t="s">
        <v>331</v>
      </c>
    </row>
    <row r="233" spans="1:3">
      <c r="A233" s="5" t="s">
        <v>333</v>
      </c>
      <c r="B233" s="7" t="s">
        <v>333</v>
      </c>
    </row>
    <row r="234" spans="1:3">
      <c r="A234" s="5" t="s">
        <v>336</v>
      </c>
      <c r="B234" s="7" t="s">
        <v>336</v>
      </c>
    </row>
    <row r="235" spans="1:3">
      <c r="A235" s="9"/>
      <c r="B235" s="7"/>
    </row>
    <row r="236" spans="1:3">
      <c r="A236" s="9"/>
      <c r="B236" s="7"/>
    </row>
    <row r="237" spans="1:3">
      <c r="A237" s="5" t="s">
        <v>321</v>
      </c>
      <c r="B237" s="7" t="s">
        <v>321</v>
      </c>
    </row>
    <row r="238" spans="1:3">
      <c r="A238" s="5" t="s">
        <v>326</v>
      </c>
      <c r="B238" s="7" t="s">
        <v>326</v>
      </c>
    </row>
    <row r="239" spans="1:3">
      <c r="A239" s="9"/>
      <c r="B239" s="7"/>
    </row>
    <row r="240" spans="1:3">
      <c r="A240" s="5" t="s">
        <v>324</v>
      </c>
      <c r="B240" s="7" t="s">
        <v>324</v>
      </c>
    </row>
    <row r="241" spans="1:3">
      <c r="A241" s="5" t="s">
        <v>319</v>
      </c>
      <c r="B241" s="7" t="s">
        <v>319</v>
      </c>
      <c r="C241" s="6"/>
    </row>
    <row r="242" spans="1:3">
      <c r="A242" s="5" t="s">
        <v>315</v>
      </c>
      <c r="B242" s="7" t="s">
        <v>315</v>
      </c>
    </row>
    <row r="243" spans="1:3">
      <c r="A243" s="5" t="s">
        <v>313</v>
      </c>
      <c r="B243" s="7" t="s">
        <v>313</v>
      </c>
      <c r="C243" s="6"/>
    </row>
    <row r="244" spans="1:3">
      <c r="A244" s="6" t="s">
        <v>222</v>
      </c>
      <c r="B244" s="7" t="s">
        <v>222</v>
      </c>
      <c r="C244" s="6"/>
    </row>
    <row r="245" spans="1:3">
      <c r="A245" s="5" t="s">
        <v>304</v>
      </c>
      <c r="B245" s="7" t="s">
        <v>304</v>
      </c>
    </row>
    <row r="246" spans="1:3">
      <c r="A246" s="9"/>
      <c r="B246" s="7"/>
    </row>
    <row r="247" spans="1:3">
      <c r="A247" s="5" t="s">
        <v>224</v>
      </c>
      <c r="B247" s="7" t="s">
        <v>224</v>
      </c>
      <c r="C247" s="6"/>
    </row>
    <row r="248" spans="1:3">
      <c r="A248" s="5" t="s">
        <v>219</v>
      </c>
      <c r="B248" s="7" t="s">
        <v>219</v>
      </c>
    </row>
    <row r="249" spans="1:3">
      <c r="A249" s="5" t="s">
        <v>308</v>
      </c>
      <c r="B249" s="7" t="s">
        <v>308</v>
      </c>
      <c r="C249" s="6"/>
    </row>
    <row r="250" spans="1:3">
      <c r="A250" s="5" t="s">
        <v>302</v>
      </c>
      <c r="B250" s="7" t="s">
        <v>302</v>
      </c>
    </row>
    <row r="251" spans="1:3">
      <c r="A251" s="5" t="s">
        <v>310</v>
      </c>
      <c r="B251" s="7" t="s">
        <v>310</v>
      </c>
    </row>
    <row r="252" spans="1:3">
      <c r="A252" s="5" t="s">
        <v>306</v>
      </c>
      <c r="B252" s="7" t="s">
        <v>306</v>
      </c>
    </row>
    <row r="253" spans="1:3">
      <c r="A253" s="9"/>
      <c r="B253" s="7"/>
    </row>
    <row r="254" spans="1:3">
      <c r="A254" s="9"/>
      <c r="B254" s="7"/>
      <c r="C254" s="6"/>
    </row>
    <row r="255" spans="1:3">
      <c r="A255" s="9"/>
      <c r="B255" s="7"/>
    </row>
    <row r="256" spans="1:3">
      <c r="A256" s="5" t="s">
        <v>294</v>
      </c>
      <c r="B256" s="7" t="s">
        <v>294</v>
      </c>
    </row>
    <row r="257" spans="1:3">
      <c r="A257" s="5" t="s">
        <v>290</v>
      </c>
      <c r="B257" s="7" t="s">
        <v>290</v>
      </c>
    </row>
    <row r="258" spans="1:3">
      <c r="A258" s="6" t="s">
        <v>288</v>
      </c>
      <c r="B258" s="7" t="s">
        <v>288</v>
      </c>
    </row>
    <row r="259" spans="1:3">
      <c r="A259" s="5" t="s">
        <v>285</v>
      </c>
      <c r="B259" s="7" t="s">
        <v>285</v>
      </c>
    </row>
    <row r="260" spans="1:3">
      <c r="A260" s="5" t="s">
        <v>283</v>
      </c>
      <c r="B260" s="7" t="s">
        <v>283</v>
      </c>
    </row>
    <row r="261" spans="1:3">
      <c r="A261" s="9"/>
      <c r="B261" s="7"/>
    </row>
    <row r="262" spans="1:3">
      <c r="A262" s="5" t="s">
        <v>298</v>
      </c>
      <c r="B262" s="7" t="s">
        <v>298</v>
      </c>
    </row>
    <row r="263" spans="1:3">
      <c r="A263" s="9"/>
      <c r="B263" s="7"/>
    </row>
    <row r="264" spans="1:3">
      <c r="A264" s="9"/>
      <c r="B264" s="7"/>
    </row>
    <row r="265" spans="1:3">
      <c r="A265" s="5" t="s">
        <v>277</v>
      </c>
      <c r="B265" s="7" t="s">
        <v>277</v>
      </c>
    </row>
    <row r="266" spans="1:3">
      <c r="A266" s="5" t="s">
        <v>280</v>
      </c>
      <c r="B266" s="7" t="s">
        <v>280</v>
      </c>
      <c r="C266" s="6"/>
    </row>
    <row r="267" spans="1:3">
      <c r="A267" s="9"/>
      <c r="B267" s="7"/>
    </row>
    <row r="268" spans="1:3">
      <c r="A268" s="9"/>
      <c r="B268" s="7"/>
    </row>
    <row r="269" spans="1:3">
      <c r="A269" s="5" t="s">
        <v>274</v>
      </c>
      <c r="B269" s="7" t="s">
        <v>274</v>
      </c>
    </row>
    <row r="270" spans="1:3">
      <c r="A270" s="5" t="s">
        <v>267</v>
      </c>
      <c r="B270" s="7" t="s">
        <v>267</v>
      </c>
    </row>
    <row r="271" spans="1:3">
      <c r="A271" s="9"/>
      <c r="B271" s="7"/>
      <c r="C271" s="6"/>
    </row>
    <row r="272" spans="1:3">
      <c r="A272" s="5" t="s">
        <v>270</v>
      </c>
      <c r="B272" s="7" t="s">
        <v>270</v>
      </c>
    </row>
    <row r="273" spans="1:3">
      <c r="A273" s="5" t="s">
        <v>262</v>
      </c>
      <c r="B273" s="7" t="s">
        <v>262</v>
      </c>
    </row>
    <row r="274" spans="1:3">
      <c r="A274" s="5" t="s">
        <v>260</v>
      </c>
      <c r="B274" s="7" t="s">
        <v>260</v>
      </c>
    </row>
    <row r="275" spans="1:3">
      <c r="A275" s="5" t="s">
        <v>264</v>
      </c>
      <c r="B275" s="7" t="s">
        <v>264</v>
      </c>
    </row>
    <row r="276" spans="1:3">
      <c r="A276" s="9"/>
      <c r="B276" s="7"/>
      <c r="C276" s="6"/>
    </row>
    <row r="277" spans="1:3">
      <c r="A277" s="5" t="s">
        <v>254</v>
      </c>
      <c r="B277" s="7" t="s">
        <v>254</v>
      </c>
    </row>
    <row r="278" spans="1:3">
      <c r="A278" s="5" t="s">
        <v>256</v>
      </c>
      <c r="B278" s="7" t="s">
        <v>256</v>
      </c>
    </row>
    <row r="279" spans="1:3">
      <c r="A279" s="9"/>
      <c r="B279" s="7"/>
    </row>
    <row r="280" spans="1:3">
      <c r="A280" s="5" t="s">
        <v>249</v>
      </c>
      <c r="B280" s="7" t="s">
        <v>249</v>
      </c>
    </row>
    <row r="281" spans="1:3">
      <c r="A281" s="5" t="s">
        <v>241</v>
      </c>
      <c r="B281" s="7" t="s">
        <v>241</v>
      </c>
    </row>
    <row r="282" spans="1:3">
      <c r="A282" s="5" t="s">
        <v>251</v>
      </c>
      <c r="B282" s="7" t="s">
        <v>251</v>
      </c>
    </row>
    <row r="283" spans="1:3">
      <c r="A283" s="5" t="s">
        <v>245</v>
      </c>
      <c r="B283" s="7" t="s">
        <v>245</v>
      </c>
    </row>
    <row r="284" spans="1:3">
      <c r="A284" s="9"/>
      <c r="B284" s="7"/>
    </row>
    <row r="285" spans="1:3">
      <c r="A285" s="9"/>
      <c r="B285" s="7"/>
      <c r="C285" s="6"/>
    </row>
    <row r="286" spans="1:3">
      <c r="A286" s="5" t="s">
        <v>238</v>
      </c>
      <c r="B286" s="7" t="s">
        <v>238</v>
      </c>
    </row>
    <row r="287" spans="1:3">
      <c r="A287" s="5" t="s">
        <v>235</v>
      </c>
      <c r="B287" s="7" t="s">
        <v>235</v>
      </c>
    </row>
    <row r="288" spans="1:3">
      <c r="A288" s="5" t="s">
        <v>231</v>
      </c>
      <c r="B288" s="7" t="s">
        <v>231</v>
      </c>
      <c r="C288" s="6"/>
    </row>
    <row r="289" spans="1:3">
      <c r="A289" s="6" t="s">
        <v>233</v>
      </c>
      <c r="B289" s="7" t="s">
        <v>233</v>
      </c>
    </row>
    <row r="290" spans="1:3">
      <c r="A290" s="5" t="s">
        <v>226</v>
      </c>
      <c r="B290" s="7" t="s">
        <v>226</v>
      </c>
      <c r="C290" s="6"/>
    </row>
    <row r="291" spans="1:3">
      <c r="A291" s="5" t="s">
        <v>212</v>
      </c>
      <c r="B291" s="7" t="s">
        <v>212</v>
      </c>
    </row>
    <row r="292" spans="1:3">
      <c r="A292" s="6" t="s">
        <v>216</v>
      </c>
      <c r="B292" s="7" t="s">
        <v>216</v>
      </c>
      <c r="C292" s="6"/>
    </row>
    <row r="293" spans="1:3">
      <c r="A293" s="5" t="s">
        <v>209</v>
      </c>
      <c r="B293" s="7" t="s">
        <v>209</v>
      </c>
    </row>
    <row r="294" spans="1:3">
      <c r="A294" s="5" t="s">
        <v>190</v>
      </c>
      <c r="B294" s="7" t="s">
        <v>190</v>
      </c>
    </row>
    <row r="295" spans="1:3">
      <c r="A295" s="5" t="s">
        <v>182</v>
      </c>
      <c r="B295" s="7" t="s">
        <v>182</v>
      </c>
      <c r="C295" s="6"/>
    </row>
    <row r="296" spans="1:3">
      <c r="A296" s="5" t="s">
        <v>204</v>
      </c>
      <c r="B296" s="7" t="s">
        <v>204</v>
      </c>
    </row>
    <row r="297" spans="1:3">
      <c r="A297" s="5" t="s">
        <v>195</v>
      </c>
      <c r="B297" s="7" t="s">
        <v>195</v>
      </c>
      <c r="C297" s="6"/>
    </row>
    <row r="298" spans="1:3">
      <c r="A298" s="6" t="s">
        <v>200</v>
      </c>
      <c r="B298" s="7" t="s">
        <v>200</v>
      </c>
    </row>
    <row r="299" spans="1:3">
      <c r="A299" s="9"/>
      <c r="B299" s="7"/>
      <c r="C299" s="6"/>
    </row>
    <row r="300" spans="1:3">
      <c r="A300" s="5" t="s">
        <v>162</v>
      </c>
      <c r="B300" s="7" t="s">
        <v>162</v>
      </c>
    </row>
    <row r="301" spans="1:3">
      <c r="A301" s="5" t="s">
        <v>166</v>
      </c>
      <c r="B301" s="7" t="s">
        <v>166</v>
      </c>
    </row>
    <row r="302" spans="1:3">
      <c r="A302" s="9"/>
      <c r="B302" s="7"/>
    </row>
    <row r="303" spans="1:3">
      <c r="A303" s="9"/>
      <c r="B303" s="7"/>
      <c r="C303" s="6"/>
    </row>
    <row r="304" spans="1:3">
      <c r="A304" s="8" t="s">
        <v>80</v>
      </c>
      <c r="B304" s="7" t="s">
        <v>80</v>
      </c>
    </row>
    <row r="305" spans="1:3">
      <c r="A305" s="9"/>
      <c r="B305" s="7"/>
    </row>
    <row r="306" spans="1:3">
      <c r="A306" s="8" t="s">
        <v>77</v>
      </c>
      <c r="B306" s="7" t="s">
        <v>77</v>
      </c>
    </row>
    <row r="307" spans="1:3">
      <c r="A307" s="10" t="s">
        <v>73</v>
      </c>
      <c r="B307" s="7" t="s">
        <v>73</v>
      </c>
    </row>
    <row r="308" spans="1:3">
      <c r="A308" s="10" t="s">
        <v>170</v>
      </c>
      <c r="B308" s="7" t="s">
        <v>170</v>
      </c>
    </row>
    <row r="309" spans="1:3">
      <c r="A309" s="10" t="s">
        <v>70</v>
      </c>
      <c r="B309" s="7" t="s">
        <v>70</v>
      </c>
    </row>
    <row r="310" spans="1:3">
      <c r="A310" s="9"/>
      <c r="B310" s="7"/>
    </row>
    <row r="311" spans="1:3">
      <c r="A311" s="9"/>
      <c r="B311" s="7"/>
    </row>
    <row r="312" spans="1:3">
      <c r="A312" s="8" t="s">
        <v>64</v>
      </c>
      <c r="B312" s="7" t="s">
        <v>64</v>
      </c>
    </row>
    <row r="313" spans="1:3">
      <c r="A313" s="9"/>
      <c r="B313" s="7"/>
    </row>
    <row r="314" spans="1:3">
      <c r="A314" s="8" t="s">
        <v>59</v>
      </c>
      <c r="B314" s="7" t="s">
        <v>59</v>
      </c>
      <c r="C314" s="6"/>
    </row>
    <row r="315" spans="1:3">
      <c r="A315" s="9"/>
      <c r="B315" s="7"/>
      <c r="C315" s="6"/>
    </row>
    <row r="316" spans="1:3">
      <c r="A316" s="9"/>
      <c r="B316" s="7"/>
    </row>
    <row r="317" spans="1:3">
      <c r="A317" s="9"/>
      <c r="B317" s="7"/>
    </row>
    <row r="318" spans="1:3">
      <c r="A318" s="9"/>
      <c r="B318" s="7"/>
    </row>
    <row r="319" spans="1:3">
      <c r="A319" s="9"/>
      <c r="B319" s="7"/>
      <c r="C319" s="6"/>
    </row>
    <row r="320" spans="1:3">
      <c r="A320" s="9"/>
      <c r="B320" s="7"/>
    </row>
    <row r="321" spans="1:3">
      <c r="A321" s="8" t="s">
        <v>160</v>
      </c>
      <c r="B321" s="7" t="s">
        <v>160</v>
      </c>
    </row>
    <row r="322" spans="1:3">
      <c r="A322" s="6" t="s">
        <v>177</v>
      </c>
      <c r="B322" s="7" t="s">
        <v>177</v>
      </c>
      <c r="C322"/>
    </row>
    <row r="323" spans="1:3">
      <c r="A323" s="9"/>
      <c r="B323" s="7"/>
      <c r="C323"/>
    </row>
    <row r="324" spans="1:3">
      <c r="A324" s="6" t="s">
        <v>108</v>
      </c>
      <c r="B324" s="7" t="s">
        <v>108</v>
      </c>
      <c r="C324"/>
    </row>
    <row r="325" spans="1:3">
      <c r="A325" s="5" t="s">
        <v>155</v>
      </c>
      <c r="B325" s="7" t="s">
        <v>155</v>
      </c>
      <c r="C325"/>
    </row>
    <row r="326" spans="1:3">
      <c r="A326" s="9"/>
      <c r="B326" s="7"/>
      <c r="C326"/>
    </row>
    <row r="327" spans="1:3">
      <c r="A327" s="8" t="s">
        <v>54</v>
      </c>
      <c r="B327" s="7" t="s">
        <v>54</v>
      </c>
      <c r="C327"/>
    </row>
    <row r="328" spans="1:3">
      <c r="A328" s="5" t="s">
        <v>88</v>
      </c>
      <c r="B328" s="7" t="s">
        <v>88</v>
      </c>
    </row>
    <row r="329" spans="1:3">
      <c r="A329" s="8" t="s">
        <v>50</v>
      </c>
      <c r="B329" s="7" t="s">
        <v>50</v>
      </c>
    </row>
    <row r="330" spans="1:3">
      <c r="A330" s="8" t="s">
        <v>44</v>
      </c>
      <c r="B330" s="7" t="s">
        <v>44</v>
      </c>
    </row>
    <row r="331" spans="1:3">
      <c r="A331" s="10" t="s">
        <v>40</v>
      </c>
      <c r="B331" s="7" t="s">
        <v>40</v>
      </c>
    </row>
    <row r="332" spans="1:3">
      <c r="A332" s="9"/>
      <c r="B332" s="7"/>
    </row>
    <row r="333" spans="1:3">
      <c r="A333" s="9"/>
      <c r="B333" s="7"/>
    </row>
    <row r="334" spans="1:3">
      <c r="A334" s="5" t="s">
        <v>153</v>
      </c>
      <c r="B334" s="7" t="s">
        <v>153</v>
      </c>
    </row>
    <row r="335" spans="1:3">
      <c r="A335" s="5" t="s">
        <v>149</v>
      </c>
      <c r="B335" s="7" t="s">
        <v>149</v>
      </c>
    </row>
    <row r="336" spans="1:3">
      <c r="A336" s="5" t="s">
        <v>143</v>
      </c>
      <c r="B336" s="7" t="s">
        <v>143</v>
      </c>
    </row>
    <row r="337" spans="1:3">
      <c r="A337" s="9"/>
      <c r="B337" s="7"/>
      <c r="C337" s="6"/>
    </row>
    <row r="338" spans="1:3">
      <c r="A338" s="5" t="s">
        <v>94</v>
      </c>
      <c r="B338" s="7" t="s">
        <v>94</v>
      </c>
    </row>
    <row r="339" spans="1:3">
      <c r="A339" s="10" t="s">
        <v>32</v>
      </c>
      <c r="B339" s="7" t="s">
        <v>32</v>
      </c>
    </row>
    <row r="340" spans="1:3">
      <c r="A340" s="9"/>
      <c r="B340" s="7"/>
      <c r="C340" s="6"/>
    </row>
    <row r="341" spans="1:3">
      <c r="A341" s="5" t="s">
        <v>137</v>
      </c>
      <c r="B341" s="7" t="s">
        <v>137</v>
      </c>
    </row>
    <row r="342" spans="1:3">
      <c r="A342" s="9"/>
      <c r="B342" s="7"/>
    </row>
    <row r="343" spans="1:3">
      <c r="A343" s="9"/>
      <c r="B343" s="7"/>
    </row>
    <row r="344" spans="1:3">
      <c r="A344" s="5" t="s">
        <v>101</v>
      </c>
      <c r="B344" s="7" t="s">
        <v>101</v>
      </c>
      <c r="C344" s="6"/>
    </row>
    <row r="345" spans="1:3">
      <c r="A345" s="5" t="s">
        <v>133</v>
      </c>
      <c r="B345" s="7" t="s">
        <v>133</v>
      </c>
    </row>
    <row r="346" spans="1:3">
      <c r="A346" s="9"/>
      <c r="B346" s="7"/>
    </row>
    <row r="347" spans="1:3">
      <c r="A347" s="5" t="s">
        <v>124</v>
      </c>
      <c r="B347" s="7" t="s">
        <v>124</v>
      </c>
    </row>
    <row r="348" spans="1:3">
      <c r="A348" s="5" t="s">
        <v>119</v>
      </c>
      <c r="B348" s="7" t="s">
        <v>119</v>
      </c>
      <c r="C348" s="6"/>
    </row>
    <row r="349" spans="1:3">
      <c r="A349" s="9"/>
      <c r="B349" s="7"/>
    </row>
    <row r="350" spans="1:3">
      <c r="A350" s="5" t="s">
        <v>129</v>
      </c>
      <c r="B350" s="7" t="s">
        <v>129</v>
      </c>
    </row>
    <row r="351" spans="1:3">
      <c r="A351" s="8" t="s">
        <v>27</v>
      </c>
      <c r="B351" s="7" t="s">
        <v>27</v>
      </c>
    </row>
    <row r="352" spans="1:3">
      <c r="A352" s="5" t="s">
        <v>114</v>
      </c>
      <c r="B352" s="7" t="s">
        <v>114</v>
      </c>
    </row>
    <row r="353" spans="1:3">
      <c r="A353" s="8" t="s">
        <v>18</v>
      </c>
      <c r="B353" s="9"/>
    </row>
    <row r="354" spans="1:3">
      <c r="A354" s="8" t="s">
        <v>23</v>
      </c>
      <c r="B354" s="9"/>
    </row>
    <row r="355" spans="1:3">
      <c r="A355" s="8" t="s">
        <v>9</v>
      </c>
      <c r="B355" s="7" t="s">
        <v>9</v>
      </c>
    </row>
    <row r="356" spans="1:3">
      <c r="A356" s="6" t="s">
        <v>83</v>
      </c>
      <c r="B356" s="7" t="s">
        <v>83</v>
      </c>
    </row>
    <row r="357" spans="1:3">
      <c r="A357" s="5"/>
      <c r="B357" s="7"/>
      <c r="C357" s="6"/>
    </row>
    <row r="358" spans="1:3">
      <c r="A358" s="5"/>
      <c r="B358" s="7"/>
    </row>
    <row r="359" spans="1:3">
      <c r="A359" s="5"/>
      <c r="B359" s="7"/>
    </row>
    <row r="360" spans="1:3">
      <c r="A360" s="5"/>
      <c r="B360" s="7"/>
    </row>
    <row r="361" spans="1:3">
      <c r="A361" s="5"/>
      <c r="B361" s="7"/>
    </row>
    <row r="362" spans="1:3">
      <c r="A362" s="6"/>
      <c r="B362" s="7"/>
    </row>
    <row r="363" spans="1:3">
      <c r="A363" s="5"/>
      <c r="B363" s="7"/>
      <c r="C363" s="6"/>
    </row>
    <row r="364" spans="1:3">
      <c r="A364" s="5"/>
      <c r="B364" s="7"/>
    </row>
    <row r="365" spans="1:3">
      <c r="A365" s="5"/>
      <c r="B365" s="7"/>
    </row>
    <row r="366" spans="1:3">
      <c r="A366" s="5"/>
      <c r="B366" s="7"/>
      <c r="C366" s="6"/>
    </row>
    <row r="367" spans="1:3">
      <c r="A367" s="5"/>
      <c r="B367" s="7"/>
    </row>
    <row r="368" spans="1:3">
      <c r="A368" s="6"/>
      <c r="B368" s="7"/>
    </row>
    <row r="369" spans="1:3">
      <c r="A369" s="5"/>
      <c r="B369" s="7"/>
    </row>
    <row r="370" spans="1:3">
      <c r="A370" s="5"/>
      <c r="B370" s="7"/>
      <c r="C370" s="6"/>
    </row>
    <row r="371" spans="1:3">
      <c r="A371" s="5"/>
      <c r="B371" s="7"/>
    </row>
    <row r="372" spans="1:3">
      <c r="A372" s="5"/>
      <c r="B372" s="7"/>
      <c r="C372" s="6"/>
    </row>
    <row r="373" spans="1:3">
      <c r="A373" s="6"/>
      <c r="B373" s="7"/>
    </row>
    <row r="374" spans="1:3">
      <c r="A374" s="5"/>
      <c r="B374" s="7"/>
    </row>
    <row r="375" spans="1:3">
      <c r="A375" s="5"/>
      <c r="B375" s="7"/>
    </row>
    <row r="376" spans="1:3">
      <c r="A376" s="5"/>
      <c r="B376" s="7"/>
    </row>
    <row r="377" spans="1:3">
      <c r="A377" s="5"/>
      <c r="B377" s="7"/>
    </row>
    <row r="378" spans="1:3">
      <c r="A378" s="5"/>
      <c r="B378" s="7"/>
    </row>
    <row r="379" spans="1:3">
      <c r="A379" s="5"/>
      <c r="B379" s="7"/>
      <c r="C379" s="6"/>
    </row>
    <row r="380" spans="1:3">
      <c r="A380" s="5"/>
      <c r="B380" s="7"/>
    </row>
    <row r="381" spans="1:3">
      <c r="A381" s="5"/>
      <c r="B381" s="7"/>
    </row>
    <row r="382" spans="1:3">
      <c r="A382" s="5"/>
      <c r="B382" s="7"/>
    </row>
    <row r="383" spans="1:3">
      <c r="A383" s="5"/>
      <c r="B383" s="7"/>
    </row>
    <row r="384" spans="1:3">
      <c r="A384" s="5"/>
      <c r="B384" s="7"/>
    </row>
    <row r="385" spans="1:3">
      <c r="A385" s="5"/>
      <c r="B385" s="7"/>
    </row>
    <row r="386" spans="1:3">
      <c r="A386" s="6"/>
      <c r="B386" s="7"/>
    </row>
    <row r="387" spans="1:3">
      <c r="A387" s="5"/>
      <c r="B387" s="7"/>
    </row>
    <row r="388" spans="1:3">
      <c r="A388" s="6"/>
      <c r="B388" s="7"/>
    </row>
    <row r="389" spans="1:3">
      <c r="A389" s="5"/>
      <c r="B389" s="7"/>
    </row>
    <row r="390" spans="1:3">
      <c r="A390" s="5"/>
      <c r="B390" s="7"/>
    </row>
    <row r="391" spans="1:3">
      <c r="A391" s="5"/>
      <c r="B391" s="7"/>
    </row>
    <row r="392" spans="1:3">
      <c r="A392" s="5"/>
      <c r="B392" s="7"/>
    </row>
    <row r="393" spans="1:3">
      <c r="A393" s="5"/>
      <c r="B393" s="7"/>
      <c r="C393" s="6"/>
    </row>
    <row r="394" spans="1:3">
      <c r="A394" s="5"/>
      <c r="B394" s="7"/>
      <c r="C394" s="6"/>
    </row>
    <row r="395" spans="1:3">
      <c r="A395" s="6"/>
      <c r="B395" s="7"/>
      <c r="C395" s="6"/>
    </row>
    <row r="396" spans="1:3">
      <c r="A396" s="5"/>
      <c r="B396" s="7"/>
    </row>
    <row r="397" spans="1:3">
      <c r="A397" s="5"/>
      <c r="B397" s="7"/>
    </row>
    <row r="398" spans="1:3">
      <c r="A398" s="5"/>
      <c r="B398" s="7"/>
      <c r="C398" s="6"/>
    </row>
    <row r="399" spans="1:3">
      <c r="A399" s="5"/>
      <c r="B399" s="7"/>
    </row>
    <row r="400" spans="1:3">
      <c r="A400" s="5"/>
      <c r="B400" s="7"/>
    </row>
    <row r="401" spans="1:3">
      <c r="A401" s="5"/>
      <c r="B401" s="7"/>
    </row>
    <row r="402" spans="1:3">
      <c r="A402" s="5"/>
      <c r="B402" s="7"/>
      <c r="C402" s="6"/>
    </row>
    <row r="403" spans="1:3">
      <c r="A403" s="5"/>
      <c r="B403" s="7"/>
    </row>
    <row r="404" spans="1:3">
      <c r="A404" s="5"/>
      <c r="B404" s="7"/>
      <c r="C404" s="6"/>
    </row>
    <row r="405" spans="1:3">
      <c r="A405" s="5"/>
      <c r="B405" s="7"/>
    </row>
    <row r="406" spans="1:3">
      <c r="A406" s="5"/>
      <c r="B406" s="7"/>
    </row>
    <row r="407" spans="1:3">
      <c r="A407" s="5"/>
      <c r="B407" s="7"/>
    </row>
    <row r="408" spans="1:3">
      <c r="A408" s="5"/>
      <c r="B408" s="7"/>
    </row>
    <row r="409" spans="1:3">
      <c r="A409" s="5"/>
      <c r="B409" s="7"/>
    </row>
    <row r="410" spans="1:3">
      <c r="A410" s="5"/>
      <c r="B410" s="7"/>
    </row>
    <row r="411" spans="1:3">
      <c r="A411" s="5"/>
      <c r="B411" s="7"/>
      <c r="C411" s="6"/>
    </row>
    <row r="412" spans="1:3">
      <c r="A412" s="5"/>
      <c r="B412" s="7"/>
    </row>
    <row r="413" spans="1:3">
      <c r="A413" s="5"/>
      <c r="B413" s="7"/>
    </row>
    <row r="414" spans="1:3">
      <c r="A414" s="5"/>
      <c r="B414" s="7"/>
    </row>
    <row r="415" spans="1:3">
      <c r="A415" s="6"/>
      <c r="B415" s="7"/>
    </row>
    <row r="416" spans="1:3">
      <c r="A416" s="5"/>
      <c r="B416" s="7"/>
    </row>
    <row r="417" spans="1:3">
      <c r="A417" s="5"/>
      <c r="B417" s="7"/>
    </row>
    <row r="418" spans="1:3">
      <c r="A418" s="5"/>
      <c r="B418" s="7"/>
    </row>
    <row r="419" spans="1:3">
      <c r="A419" s="5"/>
      <c r="B419" s="7"/>
    </row>
    <row r="420" spans="1:3">
      <c r="A420" s="6"/>
      <c r="B420" s="7"/>
    </row>
    <row r="421" spans="1:3">
      <c r="A421" s="5"/>
      <c r="B421" s="7"/>
    </row>
    <row r="422" spans="1:3">
      <c r="A422" s="5"/>
      <c r="B422" s="7"/>
    </row>
    <row r="423" spans="1:3">
      <c r="A423" s="5"/>
      <c r="B423" s="7"/>
      <c r="C423" s="6"/>
    </row>
    <row r="424" spans="1:3">
      <c r="A424" s="5"/>
      <c r="B424" s="7"/>
    </row>
    <row r="425" spans="1:3">
      <c r="A425" s="6"/>
      <c r="B425" s="7"/>
    </row>
    <row r="426" spans="1:3">
      <c r="A426" s="5"/>
      <c r="B426" s="7"/>
    </row>
    <row r="427" spans="1:3">
      <c r="A427" s="5"/>
      <c r="B427" s="7"/>
      <c r="C427" s="6"/>
    </row>
    <row r="428" spans="1:3">
      <c r="A428" s="5"/>
      <c r="B428" s="7"/>
    </row>
    <row r="429" spans="1:3">
      <c r="A429" s="5"/>
      <c r="B429" s="7"/>
      <c r="C429" s="6"/>
    </row>
    <row r="430" spans="1:3">
      <c r="A430" s="5"/>
      <c r="B430" s="7"/>
    </row>
    <row r="431" spans="1:3">
      <c r="A431" s="5"/>
      <c r="B431" s="7"/>
    </row>
    <row r="432" spans="1:3">
      <c r="A432" s="5"/>
      <c r="B432" s="7"/>
    </row>
    <row r="433" spans="1:3">
      <c r="A433" s="5"/>
      <c r="B433" s="7"/>
    </row>
    <row r="434" spans="1:3">
      <c r="A434" s="5"/>
      <c r="B434" s="7"/>
    </row>
    <row r="435" spans="1:3">
      <c r="A435" s="5"/>
      <c r="B435" s="7"/>
      <c r="C435" s="6"/>
    </row>
    <row r="436" spans="1:3">
      <c r="A436" s="5"/>
      <c r="B436" s="7"/>
    </row>
    <row r="437" spans="1:3">
      <c r="A437" s="5"/>
      <c r="B437" s="7"/>
    </row>
    <row r="438" spans="1:3">
      <c r="A438" s="5"/>
    </row>
    <row r="439" spans="1:3">
      <c r="A439" s="5"/>
    </row>
    <row r="440" spans="1:3">
      <c r="A440" s="5"/>
    </row>
    <row r="441" spans="1:3">
      <c r="A441" s="5"/>
    </row>
    <row r="442" spans="1:3">
      <c r="A442" s="5"/>
      <c r="B442" s="6"/>
    </row>
    <row r="443" spans="1:3">
      <c r="A443" s="5"/>
    </row>
    <row r="444" spans="1:3">
      <c r="A444" s="6"/>
      <c r="C444" s="6"/>
    </row>
    <row r="445" spans="1:3">
      <c r="A445" s="5"/>
      <c r="C445" s="6"/>
    </row>
    <row r="446" spans="1:3">
      <c r="A446" s="6"/>
    </row>
    <row r="447" spans="1:3">
      <c r="A447" s="6"/>
    </row>
    <row r="448" spans="1:3">
      <c r="A448" s="5"/>
    </row>
    <row r="449" spans="1:3">
      <c r="A449" s="5"/>
      <c r="B449" s="6"/>
    </row>
    <row r="450" spans="1:3">
      <c r="A450" s="5"/>
    </row>
    <row r="451" spans="1:3">
      <c r="A451" s="5"/>
      <c r="C451" s="6"/>
    </row>
    <row r="452" spans="1:3">
      <c r="A452" s="5"/>
      <c r="B452" s="6"/>
    </row>
    <row r="453" spans="1:3">
      <c r="A453" s="5"/>
      <c r="C453" s="6"/>
    </row>
    <row r="454" spans="1:3">
      <c r="A454" s="5"/>
    </row>
    <row r="455" spans="1:3">
      <c r="A455" s="5"/>
    </row>
    <row r="456" spans="1:3">
      <c r="A456" s="5"/>
    </row>
    <row r="457" spans="1:3">
      <c r="A457" s="5"/>
      <c r="B457" s="6"/>
    </row>
    <row r="458" spans="1:3">
      <c r="A458" s="5"/>
    </row>
    <row r="459" spans="1:3">
      <c r="A459" s="6"/>
    </row>
    <row r="460" spans="1:3">
      <c r="A460" s="5"/>
    </row>
    <row r="461" spans="1:3">
      <c r="A461" s="5"/>
      <c r="B461" s="6"/>
    </row>
    <row r="462" spans="1:3">
      <c r="A462" s="5"/>
      <c r="B462" s="6"/>
    </row>
    <row r="463" spans="1:3">
      <c r="A463" s="5"/>
    </row>
    <row r="464" spans="1:3">
      <c r="A464" s="6"/>
    </row>
    <row r="465" spans="1:3">
      <c r="A465" s="5"/>
    </row>
    <row r="466" spans="1:3">
      <c r="A466" s="5"/>
    </row>
    <row r="467" spans="1:3">
      <c r="A467" s="5"/>
      <c r="C467" s="4"/>
    </row>
    <row r="468" spans="1:3">
      <c r="A468" s="5"/>
      <c r="C468" s="4"/>
    </row>
    <row r="469" spans="1:3">
      <c r="A469" s="5"/>
      <c r="B469" s="6"/>
      <c r="C469" s="4"/>
    </row>
    <row r="470" spans="1:3">
      <c r="A470" s="5"/>
      <c r="C470" s="4"/>
    </row>
    <row r="471" spans="1:3">
      <c r="A471" s="5"/>
      <c r="B471" s="6"/>
      <c r="C471" s="4"/>
    </row>
    <row r="472" spans="1:3">
      <c r="A472" s="5"/>
      <c r="C472" s="4"/>
    </row>
    <row r="473" spans="1:3">
      <c r="A473" s="5"/>
      <c r="C473" s="4"/>
    </row>
    <row r="474" spans="1:3">
      <c r="A474" s="5"/>
      <c r="C474" s="4"/>
    </row>
    <row r="475" spans="1:3">
      <c r="A475" s="5"/>
      <c r="C475" s="4"/>
    </row>
    <row r="476" spans="1:3">
      <c r="A476" s="5"/>
      <c r="C476" s="4"/>
    </row>
    <row r="477" spans="1:3">
      <c r="A477" s="5"/>
      <c r="C477" s="4"/>
    </row>
    <row r="478" spans="1:3">
      <c r="A478" s="5"/>
      <c r="C478" s="4"/>
    </row>
    <row r="479" spans="1:3">
      <c r="A479" s="5"/>
      <c r="C479" s="4"/>
    </row>
    <row r="480" spans="1:3">
      <c r="A480" s="5"/>
      <c r="C480" s="4"/>
    </row>
    <row r="481" spans="1:3">
      <c r="A481" s="6"/>
      <c r="C481" s="4"/>
    </row>
    <row r="482" spans="1:3">
      <c r="A482" s="6"/>
      <c r="C482" s="4"/>
    </row>
    <row r="483" spans="1:3">
      <c r="A483" s="5"/>
      <c r="C483" s="4"/>
    </row>
    <row r="484" spans="1:3">
      <c r="A484" s="5"/>
      <c r="C484" s="4"/>
    </row>
    <row r="485" spans="1:3">
      <c r="A485" s="5"/>
      <c r="C485" s="4"/>
    </row>
    <row r="486" spans="1:3">
      <c r="A486" s="6"/>
      <c r="C486" s="4"/>
    </row>
    <row r="487" spans="1:3">
      <c r="A487" s="5"/>
      <c r="C487" s="4"/>
    </row>
    <row r="488" spans="1:3">
      <c r="A488" s="5"/>
      <c r="C488" s="4"/>
    </row>
    <row r="489" spans="1:3">
      <c r="A489" s="5"/>
      <c r="B489" s="6"/>
      <c r="C489" s="4"/>
    </row>
    <row r="490" spans="1:3">
      <c r="A490" s="5"/>
      <c r="B490" s="6"/>
      <c r="C490" s="4"/>
    </row>
    <row r="491" spans="1:3">
      <c r="A491" s="5"/>
      <c r="C491" s="4"/>
    </row>
    <row r="492" spans="1:3">
      <c r="A492" s="5"/>
      <c r="C492" s="4"/>
    </row>
    <row r="493" spans="1:3">
      <c r="A493" s="5"/>
      <c r="B493" s="6"/>
      <c r="C493" s="4"/>
    </row>
    <row r="494" spans="1:3">
      <c r="A494" s="5"/>
      <c r="C494" s="4"/>
    </row>
    <row r="495" spans="1:3">
      <c r="A495" s="5"/>
      <c r="B495" s="6"/>
      <c r="C495" s="4"/>
    </row>
    <row r="496" spans="1:3">
      <c r="A496" s="5"/>
      <c r="B496" s="6"/>
      <c r="C496" s="4"/>
    </row>
    <row r="497" spans="1:3">
      <c r="A497" s="5"/>
      <c r="C497" s="4"/>
    </row>
    <row r="498" spans="1:3">
      <c r="A498" s="5"/>
      <c r="C498" s="4"/>
    </row>
    <row r="499" spans="1:3">
      <c r="A499" s="5"/>
      <c r="C499" s="4"/>
    </row>
    <row r="500" spans="1:3">
      <c r="A500" s="5"/>
      <c r="B500" s="6"/>
      <c r="C500" s="4"/>
    </row>
    <row r="501" spans="1:3">
      <c r="A501" s="5"/>
      <c r="C501" s="4"/>
    </row>
    <row r="502" spans="1:3">
      <c r="A502" s="5"/>
      <c r="C502" s="4"/>
    </row>
    <row r="503" spans="1:3">
      <c r="A503" s="5"/>
      <c r="C503" s="4"/>
    </row>
    <row r="504" spans="1:3">
      <c r="A504" s="5"/>
      <c r="C504" s="4"/>
    </row>
    <row r="505" spans="1:3">
      <c r="A505" s="5"/>
      <c r="C505" s="4"/>
    </row>
    <row r="506" spans="1:3">
      <c r="A506" s="5"/>
      <c r="C506" s="4"/>
    </row>
    <row r="507" spans="1:3">
      <c r="A507" s="5"/>
      <c r="C507" s="4"/>
    </row>
    <row r="508" spans="1:3">
      <c r="A508" s="5"/>
      <c r="C508" s="4"/>
    </row>
    <row r="509" spans="1:3">
      <c r="A509" s="5"/>
      <c r="C509" s="4"/>
    </row>
    <row r="510" spans="1:3">
      <c r="A510" s="6"/>
      <c r="C510" s="4"/>
    </row>
    <row r="511" spans="1:3">
      <c r="A511" s="5"/>
      <c r="B511" s="6"/>
      <c r="C511" s="4"/>
    </row>
    <row r="512" spans="1:3">
      <c r="A512" s="5"/>
      <c r="C512" s="4"/>
    </row>
    <row r="513" spans="1:3">
      <c r="A513" s="6"/>
      <c r="C513" s="4"/>
    </row>
    <row r="514" spans="1:3">
      <c r="A514" s="5"/>
      <c r="C514" s="4"/>
    </row>
    <row r="515" spans="1:3">
      <c r="A515" s="5"/>
      <c r="C515" s="4"/>
    </row>
    <row r="516" spans="1:3">
      <c r="A516" s="5"/>
      <c r="C516" s="4"/>
    </row>
    <row r="517" spans="1:3">
      <c r="A517" s="6"/>
      <c r="C517" s="4"/>
    </row>
    <row r="518" spans="1:3">
      <c r="A518" s="6"/>
      <c r="C518" s="4"/>
    </row>
    <row r="519" spans="1:3">
      <c r="A519" s="6"/>
      <c r="C519" s="4"/>
    </row>
    <row r="520" spans="1:3">
      <c r="A520" s="5"/>
      <c r="C520" s="4"/>
    </row>
    <row r="521" spans="1:3">
      <c r="A521" s="5"/>
      <c r="C521" s="4"/>
    </row>
    <row r="522" spans="1:3">
      <c r="A522" s="5"/>
      <c r="C522" s="4"/>
    </row>
    <row r="523" spans="1:3">
      <c r="A523" s="5"/>
      <c r="C523" s="4"/>
    </row>
    <row r="524" spans="1:3">
      <c r="A524" s="5"/>
      <c r="B524" s="4"/>
      <c r="C524" s="4"/>
    </row>
    <row r="525" spans="1:3">
      <c r="A525" s="5"/>
      <c r="B525" s="4"/>
      <c r="C525" s="4"/>
    </row>
    <row r="526" spans="1:3">
      <c r="A526" s="5"/>
      <c r="B526" s="4"/>
      <c r="C526" s="4"/>
    </row>
    <row r="527" spans="1:3">
      <c r="A527" s="5"/>
      <c r="B527" s="4"/>
      <c r="C527" s="4"/>
    </row>
    <row r="528" spans="1:3">
      <c r="A528" s="5"/>
      <c r="B528" s="4"/>
      <c r="C528" s="4"/>
    </row>
    <row r="529" spans="1:3">
      <c r="A529" s="5"/>
      <c r="B529" s="4"/>
      <c r="C529" s="4"/>
    </row>
    <row r="530" spans="1:3">
      <c r="A530" s="6"/>
      <c r="B530" s="4"/>
      <c r="C530" s="4"/>
    </row>
    <row r="531" spans="1:3">
      <c r="A531" s="5"/>
      <c r="B531" s="4"/>
      <c r="C531" s="4"/>
    </row>
    <row r="532" spans="1:3">
      <c r="A532" s="5"/>
      <c r="B532" s="4"/>
      <c r="C532" s="4"/>
    </row>
    <row r="533" spans="1:3">
      <c r="A533" s="5"/>
      <c r="B533" s="4"/>
      <c r="C533" s="4"/>
    </row>
    <row r="534" spans="1:3">
      <c r="A534" s="5"/>
      <c r="B534" s="4"/>
      <c r="C534" s="4"/>
    </row>
    <row r="535" spans="1:3">
      <c r="A535" s="5"/>
      <c r="B535" s="4"/>
      <c r="C535" s="4"/>
    </row>
    <row r="536" spans="1:3">
      <c r="A536" s="6"/>
      <c r="B536" s="4"/>
      <c r="C536" s="4"/>
    </row>
    <row r="537" spans="1:3">
      <c r="A537" s="5"/>
      <c r="B537" s="4"/>
      <c r="C537" s="4"/>
    </row>
    <row r="538" spans="1:3">
      <c r="A538" s="5"/>
      <c r="B538" s="4"/>
      <c r="C538" s="4"/>
    </row>
    <row r="539" spans="1:3">
      <c r="A539" s="5"/>
      <c r="B539" s="4"/>
      <c r="C539" s="4"/>
    </row>
    <row r="540" spans="1:3">
      <c r="B540" s="4"/>
      <c r="C540" s="4"/>
    </row>
    <row r="541" spans="1:3">
      <c r="B541" s="4"/>
      <c r="C541" s="4"/>
    </row>
    <row r="542" spans="1:3">
      <c r="B542" s="4"/>
      <c r="C542" s="4"/>
    </row>
    <row r="543" spans="1:3">
      <c r="B543" s="4"/>
      <c r="C543" s="4"/>
    </row>
    <row r="544" spans="1:3">
      <c r="B544" s="4"/>
      <c r="C544" s="4"/>
    </row>
    <row r="545" spans="2:3">
      <c r="B545" s="4"/>
      <c r="C545" s="4"/>
    </row>
    <row r="546" spans="2:3">
      <c r="B546" s="4"/>
      <c r="C546" s="4"/>
    </row>
    <row r="547" spans="2:3">
      <c r="B547" s="4"/>
      <c r="C547" s="4"/>
    </row>
    <row r="548" spans="2:3">
      <c r="C548" s="4"/>
    </row>
    <row r="549" spans="2:3">
      <c r="C549" s="4"/>
    </row>
    <row r="550" spans="2:3">
      <c r="C550" s="4"/>
    </row>
    <row r="551" spans="2:3">
      <c r="C551" s="4"/>
    </row>
    <row r="552" spans="2:3">
      <c r="C552" s="4"/>
    </row>
    <row r="553" spans="2:3">
      <c r="C553" s="4"/>
    </row>
    <row r="554" spans="2:3">
      <c r="C554" s="4"/>
    </row>
  </sheetData>
  <autoFilter ref="A2:D595" xr:uid="{03F6B59A-56E7-4EAC-8A21-0FB084F6026A}"/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3145-1021-4FC3-8968-7DFC58F81AE5}">
  <dimension ref="A1:O373"/>
  <sheetViews>
    <sheetView workbookViewId="0">
      <pane ySplit="2" topLeftCell="A252" activePane="bottomLeft" state="frozen"/>
      <selection activeCell="H280" sqref="H280"/>
      <selection pane="bottomLeft" activeCell="H280" sqref="H280"/>
    </sheetView>
  </sheetViews>
  <sheetFormatPr defaultColWidth="9" defaultRowHeight="17.649999999999999"/>
  <cols>
    <col min="1" max="1" width="4.46484375" style="2" bestFit="1" customWidth="1"/>
    <col min="2" max="2" width="10.33203125" style="2" bestFit="1" customWidth="1"/>
    <col min="3" max="3" width="11.3984375" style="2" bestFit="1" customWidth="1"/>
    <col min="4" max="4" width="14.86328125" style="2" bestFit="1" customWidth="1"/>
    <col min="5" max="10" width="9" style="2"/>
    <col min="11" max="11" width="15" style="2" bestFit="1" customWidth="1"/>
    <col min="12" max="12" width="25.1328125" style="2" bestFit="1" customWidth="1"/>
    <col min="13" max="13" width="9" style="2"/>
    <col min="15" max="15" width="0" hidden="1" customWidth="1"/>
    <col min="16" max="16384" width="9" style="2"/>
  </cols>
  <sheetData>
    <row r="1" spans="1:15">
      <c r="C1" s="61" t="s">
        <v>835</v>
      </c>
      <c r="D1" s="61"/>
      <c r="E1" s="61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>
      <c r="C2" s="16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8" t="s">
        <v>8</v>
      </c>
      <c r="L2" s="19" t="s">
        <v>836</v>
      </c>
      <c r="M2" s="20" t="s">
        <v>837</v>
      </c>
      <c r="N2" s="21" t="s">
        <v>838</v>
      </c>
    </row>
    <row r="3" spans="1:15">
      <c r="A3" s="2">
        <v>1</v>
      </c>
      <c r="B3" s="7" t="s">
        <v>817</v>
      </c>
      <c r="C3" s="12" t="s">
        <v>817</v>
      </c>
      <c r="D3" s="22" t="s">
        <v>468</v>
      </c>
      <c r="E3" s="22">
        <v>2002</v>
      </c>
      <c r="F3" s="22" t="s">
        <v>11</v>
      </c>
      <c r="G3" s="22" t="s">
        <v>825</v>
      </c>
      <c r="H3" s="22">
        <v>114270</v>
      </c>
      <c r="I3" s="22">
        <v>3</v>
      </c>
      <c r="J3" s="2" t="s">
        <v>26</v>
      </c>
      <c r="K3" s="23">
        <v>7900</v>
      </c>
      <c r="L3" s="24">
        <f>K3*170</f>
        <v>1343000</v>
      </c>
      <c r="M3" s="23">
        <v>7900</v>
      </c>
      <c r="N3" s="25">
        <f t="shared" ref="N3:N66" si="0">K3-M3</f>
        <v>0</v>
      </c>
      <c r="O3" s="1" t="s">
        <v>820</v>
      </c>
    </row>
    <row r="4" spans="1:15">
      <c r="A4" s="2">
        <v>2</v>
      </c>
      <c r="B4" s="7" t="s">
        <v>813</v>
      </c>
      <c r="C4" s="12" t="s">
        <v>813</v>
      </c>
      <c r="D4" s="22" t="s">
        <v>183</v>
      </c>
      <c r="E4" s="22">
        <v>2002</v>
      </c>
      <c r="F4" s="22" t="s">
        <v>34</v>
      </c>
      <c r="G4" s="22" t="s">
        <v>825</v>
      </c>
      <c r="H4" s="22">
        <v>16570</v>
      </c>
      <c r="I4" s="22">
        <v>3</v>
      </c>
      <c r="J4" s="2" t="s">
        <v>26</v>
      </c>
      <c r="K4" s="23">
        <v>10200</v>
      </c>
      <c r="L4" s="24">
        <f t="shared" ref="L4:L67" si="1">K4*170</f>
        <v>1734000</v>
      </c>
      <c r="M4" s="23">
        <v>10200</v>
      </c>
      <c r="N4" s="25">
        <f t="shared" si="0"/>
        <v>0</v>
      </c>
      <c r="O4" s="1" t="s">
        <v>839</v>
      </c>
    </row>
    <row r="5" spans="1:15">
      <c r="A5" s="2">
        <v>3</v>
      </c>
      <c r="B5" s="7" t="s">
        <v>815</v>
      </c>
      <c r="C5" s="5" t="s">
        <v>815</v>
      </c>
      <c r="D5" s="22" t="s">
        <v>150</v>
      </c>
      <c r="E5" s="22">
        <v>1991</v>
      </c>
      <c r="F5" s="22" t="s">
        <v>34</v>
      </c>
      <c r="G5" s="22" t="s">
        <v>825</v>
      </c>
      <c r="H5" s="22">
        <v>16600</v>
      </c>
      <c r="I5" s="22">
        <v>3</v>
      </c>
      <c r="J5" s="2" t="s">
        <v>26</v>
      </c>
      <c r="K5" s="23">
        <v>10500</v>
      </c>
      <c r="L5" s="24">
        <f t="shared" si="1"/>
        <v>1785000</v>
      </c>
      <c r="M5" s="23">
        <v>10500</v>
      </c>
      <c r="N5" s="25">
        <f t="shared" si="0"/>
        <v>0</v>
      </c>
      <c r="O5" s="1" t="s">
        <v>840</v>
      </c>
    </row>
    <row r="6" spans="1:15">
      <c r="A6" s="2">
        <v>4</v>
      </c>
      <c r="B6" s="7" t="s">
        <v>811</v>
      </c>
      <c r="C6" s="5" t="s">
        <v>811</v>
      </c>
      <c r="D6" s="22" t="s">
        <v>150</v>
      </c>
      <c r="E6" s="22">
        <v>1997</v>
      </c>
      <c r="F6" s="22" t="s">
        <v>34</v>
      </c>
      <c r="G6" s="22" t="s">
        <v>825</v>
      </c>
      <c r="H6" s="22">
        <v>16600</v>
      </c>
      <c r="I6" s="22">
        <v>3</v>
      </c>
      <c r="J6" s="2" t="s">
        <v>26</v>
      </c>
      <c r="K6" s="23">
        <v>10500</v>
      </c>
      <c r="L6" s="24">
        <f t="shared" si="1"/>
        <v>1785000</v>
      </c>
      <c r="M6" s="23">
        <v>10500</v>
      </c>
      <c r="N6" s="25">
        <f t="shared" si="0"/>
        <v>0</v>
      </c>
      <c r="O6" t="s">
        <v>812</v>
      </c>
    </row>
    <row r="7" spans="1:15">
      <c r="A7" s="2">
        <v>5</v>
      </c>
      <c r="B7" s="7" t="s">
        <v>809</v>
      </c>
      <c r="C7" s="5" t="s">
        <v>809</v>
      </c>
      <c r="D7" s="22" t="s">
        <v>380</v>
      </c>
      <c r="E7" s="22" t="s">
        <v>196</v>
      </c>
      <c r="F7" s="22" t="s">
        <v>185</v>
      </c>
      <c r="G7" s="22" t="s">
        <v>830</v>
      </c>
      <c r="H7" s="22">
        <v>326135</v>
      </c>
      <c r="I7" s="22" t="s">
        <v>36</v>
      </c>
      <c r="J7" s="2" t="s">
        <v>15</v>
      </c>
      <c r="K7" s="23">
        <v>38000</v>
      </c>
      <c r="L7" s="24">
        <f t="shared" si="1"/>
        <v>6460000</v>
      </c>
      <c r="M7" s="23">
        <v>38000</v>
      </c>
      <c r="N7" s="25">
        <f t="shared" si="0"/>
        <v>0</v>
      </c>
      <c r="O7" t="s">
        <v>810</v>
      </c>
    </row>
    <row r="8" spans="1:15">
      <c r="A8" s="2">
        <v>6</v>
      </c>
      <c r="B8" s="7" t="s">
        <v>806</v>
      </c>
      <c r="C8" s="5" t="s">
        <v>806</v>
      </c>
      <c r="D8" s="22" t="s">
        <v>380</v>
      </c>
      <c r="E8" s="22" t="s">
        <v>196</v>
      </c>
      <c r="F8" s="22" t="s">
        <v>185</v>
      </c>
      <c r="G8" s="22" t="s">
        <v>830</v>
      </c>
      <c r="H8" s="22">
        <v>326135</v>
      </c>
      <c r="I8" s="22" t="s">
        <v>36</v>
      </c>
      <c r="J8" s="2" t="s">
        <v>15</v>
      </c>
      <c r="K8" s="23">
        <v>38000</v>
      </c>
      <c r="L8" s="24">
        <f t="shared" si="1"/>
        <v>6460000</v>
      </c>
      <c r="M8" s="23">
        <v>38000</v>
      </c>
      <c r="N8" s="25">
        <f t="shared" si="0"/>
        <v>0</v>
      </c>
      <c r="O8" t="s">
        <v>808</v>
      </c>
    </row>
    <row r="9" spans="1:15">
      <c r="A9" s="2">
        <v>7</v>
      </c>
      <c r="B9" s="7" t="s">
        <v>802</v>
      </c>
      <c r="C9" s="5" t="s">
        <v>802</v>
      </c>
      <c r="D9" s="22" t="s">
        <v>380</v>
      </c>
      <c r="E9" s="22" t="s">
        <v>196</v>
      </c>
      <c r="F9" s="22" t="s">
        <v>185</v>
      </c>
      <c r="G9" s="22" t="s">
        <v>832</v>
      </c>
      <c r="H9" s="22">
        <v>326138</v>
      </c>
      <c r="I9" s="22" t="s">
        <v>36</v>
      </c>
      <c r="J9" s="2" t="s">
        <v>26</v>
      </c>
      <c r="K9" s="23">
        <v>35000</v>
      </c>
      <c r="L9" s="24">
        <f t="shared" si="1"/>
        <v>5950000</v>
      </c>
      <c r="M9" s="23">
        <v>35000</v>
      </c>
      <c r="N9" s="25">
        <f t="shared" si="0"/>
        <v>0</v>
      </c>
      <c r="O9" t="s">
        <v>805</v>
      </c>
    </row>
    <row r="10" spans="1:15">
      <c r="A10" s="2">
        <v>8</v>
      </c>
      <c r="B10" s="7" t="s">
        <v>800</v>
      </c>
      <c r="C10" s="5" t="s">
        <v>800</v>
      </c>
      <c r="D10" s="22" t="s">
        <v>120</v>
      </c>
      <c r="E10" s="22">
        <v>1995</v>
      </c>
      <c r="F10" s="22" t="s">
        <v>34</v>
      </c>
      <c r="G10" s="22" t="s">
        <v>832</v>
      </c>
      <c r="H10" s="22">
        <v>16528</v>
      </c>
      <c r="I10" s="22">
        <v>3</v>
      </c>
      <c r="J10" s="2" t="s">
        <v>26</v>
      </c>
      <c r="K10" s="23">
        <v>50000</v>
      </c>
      <c r="L10" s="24">
        <f t="shared" si="1"/>
        <v>8500000</v>
      </c>
      <c r="M10" s="23">
        <v>50000</v>
      </c>
      <c r="N10" s="25">
        <f t="shared" si="0"/>
        <v>0</v>
      </c>
      <c r="O10" t="s">
        <v>801</v>
      </c>
    </row>
    <row r="11" spans="1:15">
      <c r="A11" s="2">
        <v>9</v>
      </c>
      <c r="B11" s="7" t="s">
        <v>798</v>
      </c>
      <c r="C11" s="5" t="s">
        <v>798</v>
      </c>
      <c r="D11" s="22" t="s">
        <v>138</v>
      </c>
      <c r="E11" s="22">
        <v>2001</v>
      </c>
      <c r="F11" s="22" t="s">
        <v>11</v>
      </c>
      <c r="G11" s="22" t="s">
        <v>819</v>
      </c>
      <c r="H11" s="22">
        <v>118239</v>
      </c>
      <c r="I11" s="22" t="s">
        <v>228</v>
      </c>
      <c r="J11" s="2" t="s">
        <v>67</v>
      </c>
      <c r="K11" s="23">
        <v>32000</v>
      </c>
      <c r="L11" s="24">
        <f t="shared" si="1"/>
        <v>5440000</v>
      </c>
      <c r="M11" s="23">
        <v>32000</v>
      </c>
      <c r="N11" s="25">
        <f t="shared" si="0"/>
        <v>0</v>
      </c>
      <c r="O11" t="s">
        <v>799</v>
      </c>
    </row>
    <row r="12" spans="1:15">
      <c r="A12" s="2">
        <v>10</v>
      </c>
      <c r="B12" s="7" t="s">
        <v>796</v>
      </c>
      <c r="C12" s="5" t="s">
        <v>796</v>
      </c>
      <c r="D12" s="22" t="s">
        <v>748</v>
      </c>
      <c r="E12" s="22">
        <v>2001</v>
      </c>
      <c r="F12" s="22" t="s">
        <v>34</v>
      </c>
      <c r="G12" s="22" t="s">
        <v>825</v>
      </c>
      <c r="H12" s="22">
        <v>16710</v>
      </c>
      <c r="I12" s="22">
        <v>3</v>
      </c>
      <c r="J12" s="2" t="s">
        <v>26</v>
      </c>
      <c r="K12" s="23">
        <v>13900</v>
      </c>
      <c r="L12" s="24">
        <f t="shared" si="1"/>
        <v>2363000</v>
      </c>
      <c r="M12" s="23">
        <v>13900</v>
      </c>
      <c r="N12" s="25">
        <f t="shared" si="0"/>
        <v>0</v>
      </c>
      <c r="O12" t="s">
        <v>797</v>
      </c>
    </row>
    <row r="13" spans="1:15">
      <c r="A13" s="2">
        <v>11</v>
      </c>
      <c r="B13" s="7" t="s">
        <v>793</v>
      </c>
      <c r="C13" s="5" t="s">
        <v>793</v>
      </c>
      <c r="D13" s="22" t="s">
        <v>138</v>
      </c>
      <c r="E13" s="22">
        <v>2000</v>
      </c>
      <c r="F13" s="22" t="s">
        <v>11</v>
      </c>
      <c r="G13" s="22" t="s">
        <v>831</v>
      </c>
      <c r="H13" s="22">
        <v>118206</v>
      </c>
      <c r="I13" s="22" t="s">
        <v>228</v>
      </c>
      <c r="J13" s="2" t="s">
        <v>548</v>
      </c>
      <c r="K13" s="23">
        <v>36000</v>
      </c>
      <c r="L13" s="24">
        <f t="shared" si="1"/>
        <v>6120000</v>
      </c>
      <c r="M13" s="23">
        <v>36000</v>
      </c>
      <c r="N13" s="25">
        <f t="shared" si="0"/>
        <v>0</v>
      </c>
      <c r="O13" t="s">
        <v>795</v>
      </c>
    </row>
    <row r="14" spans="1:15">
      <c r="A14" s="2">
        <v>12</v>
      </c>
      <c r="B14" s="7" t="s">
        <v>791</v>
      </c>
      <c r="C14" s="5" t="s">
        <v>791</v>
      </c>
      <c r="D14" s="22" t="s">
        <v>138</v>
      </c>
      <c r="E14" s="22">
        <v>1999</v>
      </c>
      <c r="F14" s="22" t="s">
        <v>11</v>
      </c>
      <c r="G14" s="22" t="s">
        <v>819</v>
      </c>
      <c r="H14" s="22">
        <v>18239</v>
      </c>
      <c r="I14" s="22" t="s">
        <v>228</v>
      </c>
      <c r="J14" s="2" t="s">
        <v>67</v>
      </c>
      <c r="K14" s="23">
        <v>23500</v>
      </c>
      <c r="L14" s="24">
        <f t="shared" si="1"/>
        <v>3995000</v>
      </c>
      <c r="M14" s="23">
        <v>23500</v>
      </c>
      <c r="N14" s="25">
        <f t="shared" si="0"/>
        <v>0</v>
      </c>
      <c r="O14" t="s">
        <v>792</v>
      </c>
    </row>
    <row r="15" spans="1:15">
      <c r="A15" s="2">
        <v>13</v>
      </c>
      <c r="B15" s="7" t="s">
        <v>788</v>
      </c>
      <c r="C15" s="5" t="s">
        <v>788</v>
      </c>
      <c r="D15" s="22" t="s">
        <v>138</v>
      </c>
      <c r="E15" s="22" t="s">
        <v>196</v>
      </c>
      <c r="F15" s="22" t="s">
        <v>392</v>
      </c>
      <c r="G15" s="22" t="s">
        <v>819</v>
      </c>
      <c r="H15" s="22">
        <v>218239</v>
      </c>
      <c r="I15" s="22" t="s">
        <v>228</v>
      </c>
      <c r="J15" s="2" t="s">
        <v>26</v>
      </c>
      <c r="K15" s="23">
        <v>40000</v>
      </c>
      <c r="L15" s="24">
        <f t="shared" si="1"/>
        <v>6800000</v>
      </c>
      <c r="M15" s="23">
        <v>40000</v>
      </c>
      <c r="N15" s="25">
        <f t="shared" si="0"/>
        <v>0</v>
      </c>
      <c r="O15" s="1" t="s">
        <v>818</v>
      </c>
    </row>
    <row r="16" spans="1:15">
      <c r="A16" s="2">
        <v>14</v>
      </c>
      <c r="B16" s="7" t="s">
        <v>786</v>
      </c>
      <c r="C16" s="5" t="s">
        <v>786</v>
      </c>
      <c r="D16" s="22" t="s">
        <v>138</v>
      </c>
      <c r="E16" s="22">
        <v>1993</v>
      </c>
      <c r="F16" s="22" t="s">
        <v>11</v>
      </c>
      <c r="G16" s="22" t="s">
        <v>819</v>
      </c>
      <c r="H16" s="22">
        <v>18239</v>
      </c>
      <c r="I16" s="22" t="s">
        <v>228</v>
      </c>
      <c r="J16" s="2" t="s">
        <v>67</v>
      </c>
      <c r="K16" s="23">
        <v>24200</v>
      </c>
      <c r="L16" s="24">
        <f t="shared" si="1"/>
        <v>4114000</v>
      </c>
      <c r="M16" s="23">
        <v>24200</v>
      </c>
      <c r="N16" s="25">
        <f t="shared" si="0"/>
        <v>0</v>
      </c>
      <c r="O16" s="1" t="s">
        <v>841</v>
      </c>
    </row>
    <row r="17" spans="1:15">
      <c r="A17" s="2">
        <v>15</v>
      </c>
      <c r="B17" s="7" t="s">
        <v>784</v>
      </c>
      <c r="C17" s="6" t="s">
        <v>784</v>
      </c>
      <c r="D17" s="22" t="s">
        <v>748</v>
      </c>
      <c r="E17" s="22">
        <v>2002</v>
      </c>
      <c r="F17" s="22" t="s">
        <v>34</v>
      </c>
      <c r="G17" s="22" t="s">
        <v>825</v>
      </c>
      <c r="H17" s="22">
        <v>16710</v>
      </c>
      <c r="I17" s="22">
        <v>3</v>
      </c>
      <c r="J17" s="2" t="s">
        <v>26</v>
      </c>
      <c r="K17" s="23">
        <v>13500</v>
      </c>
      <c r="L17" s="24">
        <f t="shared" si="1"/>
        <v>2295000</v>
      </c>
      <c r="M17" s="23">
        <v>13500</v>
      </c>
      <c r="N17" s="25">
        <f t="shared" si="0"/>
        <v>0</v>
      </c>
      <c r="O17" t="s">
        <v>785</v>
      </c>
    </row>
    <row r="18" spans="1:15">
      <c r="A18" s="2">
        <v>16</v>
      </c>
      <c r="B18" s="7" t="s">
        <v>780</v>
      </c>
      <c r="C18" s="5" t="s">
        <v>780</v>
      </c>
      <c r="D18" s="22" t="s">
        <v>748</v>
      </c>
      <c r="E18" s="22">
        <v>2001</v>
      </c>
      <c r="F18" s="22" t="s">
        <v>34</v>
      </c>
      <c r="G18" s="22" t="s">
        <v>825</v>
      </c>
      <c r="H18" s="22">
        <v>16710</v>
      </c>
      <c r="I18" s="22">
        <v>3</v>
      </c>
      <c r="J18" s="2" t="s">
        <v>26</v>
      </c>
      <c r="K18" s="23">
        <v>13500</v>
      </c>
      <c r="L18" s="24">
        <f t="shared" si="1"/>
        <v>2295000</v>
      </c>
      <c r="M18" s="23">
        <v>13500</v>
      </c>
      <c r="N18" s="25">
        <f t="shared" si="0"/>
        <v>0</v>
      </c>
      <c r="O18" t="s">
        <v>781</v>
      </c>
    </row>
    <row r="19" spans="1:15">
      <c r="A19" s="2">
        <v>17</v>
      </c>
      <c r="B19" s="7" t="s">
        <v>782</v>
      </c>
      <c r="C19" s="5" t="s">
        <v>782</v>
      </c>
      <c r="D19" s="22" t="s">
        <v>84</v>
      </c>
      <c r="E19" s="22">
        <v>1996</v>
      </c>
      <c r="F19" s="22" t="s">
        <v>34</v>
      </c>
      <c r="G19" s="22" t="s">
        <v>825</v>
      </c>
      <c r="H19" s="22">
        <v>16700</v>
      </c>
      <c r="I19" s="22">
        <v>3</v>
      </c>
      <c r="J19" s="2" t="s">
        <v>26</v>
      </c>
      <c r="K19" s="23">
        <v>13500</v>
      </c>
      <c r="L19" s="24">
        <f t="shared" si="1"/>
        <v>2295000</v>
      </c>
      <c r="M19" s="23">
        <v>13500</v>
      </c>
      <c r="N19" s="25">
        <f t="shared" si="0"/>
        <v>0</v>
      </c>
      <c r="O19" t="s">
        <v>783</v>
      </c>
    </row>
    <row r="20" spans="1:15">
      <c r="A20" s="2">
        <v>18</v>
      </c>
      <c r="B20" s="7" t="s">
        <v>778</v>
      </c>
      <c r="C20" s="5" t="s">
        <v>778</v>
      </c>
      <c r="D20" s="22" t="s">
        <v>84</v>
      </c>
      <c r="E20" s="22">
        <v>1991</v>
      </c>
      <c r="F20" s="22" t="s">
        <v>34</v>
      </c>
      <c r="G20" s="22" t="s">
        <v>825</v>
      </c>
      <c r="H20" s="22">
        <v>16700</v>
      </c>
      <c r="I20" s="22">
        <v>3</v>
      </c>
      <c r="J20" s="2" t="s">
        <v>26</v>
      </c>
      <c r="K20" s="23">
        <v>13500</v>
      </c>
      <c r="L20" s="24">
        <f t="shared" si="1"/>
        <v>2295000</v>
      </c>
      <c r="M20" s="23">
        <v>13500</v>
      </c>
      <c r="N20" s="25">
        <f t="shared" si="0"/>
        <v>0</v>
      </c>
      <c r="O20" t="s">
        <v>779</v>
      </c>
    </row>
    <row r="21" spans="1:15">
      <c r="A21" s="2">
        <v>19</v>
      </c>
      <c r="B21" s="7" t="s">
        <v>776</v>
      </c>
      <c r="C21" s="5" t="s">
        <v>776</v>
      </c>
      <c r="D21" s="22" t="s">
        <v>84</v>
      </c>
      <c r="E21" s="22">
        <v>1997</v>
      </c>
      <c r="F21" s="22" t="s">
        <v>34</v>
      </c>
      <c r="G21" s="22" t="s">
        <v>825</v>
      </c>
      <c r="H21" s="22">
        <v>16700</v>
      </c>
      <c r="I21" s="22">
        <v>3</v>
      </c>
      <c r="J21" s="2" t="s">
        <v>26</v>
      </c>
      <c r="K21" s="23">
        <v>13900</v>
      </c>
      <c r="L21" s="24">
        <f t="shared" si="1"/>
        <v>2363000</v>
      </c>
      <c r="M21" s="23">
        <v>13900</v>
      </c>
      <c r="N21" s="25">
        <f t="shared" si="0"/>
        <v>0</v>
      </c>
      <c r="O21" t="s">
        <v>777</v>
      </c>
    </row>
    <row r="22" spans="1:15">
      <c r="A22" s="2">
        <v>20</v>
      </c>
      <c r="B22" s="7" t="s">
        <v>728</v>
      </c>
      <c r="C22" s="5" t="s">
        <v>728</v>
      </c>
      <c r="D22" s="22" t="s">
        <v>120</v>
      </c>
      <c r="E22" s="22">
        <v>2004</v>
      </c>
      <c r="F22" s="22" t="s">
        <v>34</v>
      </c>
      <c r="G22" s="22" t="s">
        <v>819</v>
      </c>
      <c r="H22" s="22">
        <v>116509</v>
      </c>
      <c r="I22" s="22">
        <v>3</v>
      </c>
      <c r="J22" s="2" t="s">
        <v>67</v>
      </c>
      <c r="K22" s="23">
        <v>45000</v>
      </c>
      <c r="L22" s="24">
        <f t="shared" si="1"/>
        <v>7650000</v>
      </c>
      <c r="M22" s="23">
        <v>45000</v>
      </c>
      <c r="N22" s="25">
        <f t="shared" si="0"/>
        <v>0</v>
      </c>
      <c r="O22" t="s">
        <v>731</v>
      </c>
    </row>
    <row r="23" spans="1:15">
      <c r="A23" s="2">
        <v>21</v>
      </c>
      <c r="B23" s="7" t="s">
        <v>591</v>
      </c>
      <c r="C23" s="5" t="s">
        <v>591</v>
      </c>
      <c r="D23" s="22" t="s">
        <v>89</v>
      </c>
      <c r="E23" s="22">
        <v>2005</v>
      </c>
      <c r="F23" s="22" t="s">
        <v>11</v>
      </c>
      <c r="G23" s="22" t="s">
        <v>829</v>
      </c>
      <c r="H23" s="22">
        <v>116264</v>
      </c>
      <c r="I23" s="22">
        <v>3</v>
      </c>
      <c r="J23" s="2" t="s">
        <v>15</v>
      </c>
      <c r="K23" s="23">
        <v>9600</v>
      </c>
      <c r="L23" s="24">
        <f t="shared" si="1"/>
        <v>1632000</v>
      </c>
      <c r="M23" s="23">
        <v>9600</v>
      </c>
      <c r="N23" s="25">
        <f t="shared" si="0"/>
        <v>0</v>
      </c>
      <c r="O23" t="s">
        <v>592</v>
      </c>
    </row>
    <row r="24" spans="1:15">
      <c r="A24" s="2">
        <v>22</v>
      </c>
      <c r="B24" s="7" t="s">
        <v>774</v>
      </c>
      <c r="C24" s="5" t="s">
        <v>774</v>
      </c>
      <c r="D24" s="22" t="s">
        <v>84</v>
      </c>
      <c r="E24" s="22">
        <v>1999</v>
      </c>
      <c r="F24" s="22" t="s">
        <v>34</v>
      </c>
      <c r="G24" s="22" t="s">
        <v>825</v>
      </c>
      <c r="H24" s="22">
        <v>16700</v>
      </c>
      <c r="I24" s="22">
        <v>3</v>
      </c>
      <c r="J24" s="2" t="s">
        <v>26</v>
      </c>
      <c r="K24" s="23">
        <v>13500</v>
      </c>
      <c r="L24" s="24">
        <f t="shared" si="1"/>
        <v>2295000</v>
      </c>
      <c r="M24" s="23">
        <v>13500</v>
      </c>
      <c r="N24" s="25">
        <f t="shared" si="0"/>
        <v>0</v>
      </c>
      <c r="O24" t="s">
        <v>775</v>
      </c>
    </row>
    <row r="25" spans="1:15">
      <c r="A25" s="2">
        <v>23</v>
      </c>
      <c r="B25" s="7" t="s">
        <v>770</v>
      </c>
      <c r="C25" s="5" t="s">
        <v>770</v>
      </c>
      <c r="D25" s="22" t="s">
        <v>84</v>
      </c>
      <c r="E25" s="22">
        <v>1996</v>
      </c>
      <c r="F25" s="22" t="s">
        <v>34</v>
      </c>
      <c r="G25" s="22" t="s">
        <v>825</v>
      </c>
      <c r="H25" s="22">
        <v>16700</v>
      </c>
      <c r="I25" s="22">
        <v>3</v>
      </c>
      <c r="J25" s="2" t="s">
        <v>26</v>
      </c>
      <c r="K25" s="23">
        <v>13500</v>
      </c>
      <c r="L25" s="24">
        <f t="shared" si="1"/>
        <v>2295000</v>
      </c>
      <c r="M25" s="23">
        <v>13500</v>
      </c>
      <c r="N25" s="25">
        <f t="shared" si="0"/>
        <v>0</v>
      </c>
      <c r="O25" t="s">
        <v>771</v>
      </c>
    </row>
    <row r="26" spans="1:15">
      <c r="A26" s="2">
        <v>24</v>
      </c>
      <c r="B26" s="7" t="s">
        <v>772</v>
      </c>
      <c r="C26" s="5" t="s">
        <v>772</v>
      </c>
      <c r="D26" s="22" t="s">
        <v>84</v>
      </c>
      <c r="E26" s="22">
        <v>1997</v>
      </c>
      <c r="F26" s="22" t="s">
        <v>34</v>
      </c>
      <c r="G26" s="22" t="s">
        <v>825</v>
      </c>
      <c r="H26" s="22">
        <v>16700</v>
      </c>
      <c r="I26" s="22">
        <v>3</v>
      </c>
      <c r="J26" s="2" t="s">
        <v>26</v>
      </c>
      <c r="K26" s="23">
        <v>13500</v>
      </c>
      <c r="L26" s="24">
        <f t="shared" si="1"/>
        <v>2295000</v>
      </c>
      <c r="M26" s="23">
        <v>13500</v>
      </c>
      <c r="N26" s="25">
        <f t="shared" si="0"/>
        <v>0</v>
      </c>
      <c r="O26" t="s">
        <v>773</v>
      </c>
    </row>
    <row r="27" spans="1:15">
      <c r="A27" s="2">
        <v>25</v>
      </c>
      <c r="B27" s="7" t="s">
        <v>768</v>
      </c>
      <c r="C27" s="5" t="s">
        <v>768</v>
      </c>
      <c r="D27" s="22" t="s">
        <v>748</v>
      </c>
      <c r="E27" s="22">
        <v>1993</v>
      </c>
      <c r="F27" s="22" t="s">
        <v>34</v>
      </c>
      <c r="G27" s="22" t="s">
        <v>825</v>
      </c>
      <c r="H27" s="22">
        <v>16710</v>
      </c>
      <c r="I27" s="22">
        <v>3</v>
      </c>
      <c r="J27" s="2" t="s">
        <v>26</v>
      </c>
      <c r="K27" s="23">
        <v>13500</v>
      </c>
      <c r="L27" s="24">
        <f t="shared" si="1"/>
        <v>2295000</v>
      </c>
      <c r="M27" s="23">
        <v>13500</v>
      </c>
      <c r="N27" s="25">
        <f t="shared" si="0"/>
        <v>0</v>
      </c>
      <c r="O27" t="s">
        <v>769</v>
      </c>
    </row>
    <row r="28" spans="1:15">
      <c r="A28" s="2">
        <v>26</v>
      </c>
      <c r="B28" s="7" t="s">
        <v>766</v>
      </c>
      <c r="C28" s="5" t="s">
        <v>766</v>
      </c>
      <c r="D28" s="22" t="s">
        <v>171</v>
      </c>
      <c r="E28" s="22" t="s">
        <v>196</v>
      </c>
      <c r="F28" s="22" t="s">
        <v>34</v>
      </c>
      <c r="G28" s="22" t="s">
        <v>825</v>
      </c>
      <c r="H28" s="22">
        <v>114060</v>
      </c>
      <c r="I28" s="22">
        <v>3</v>
      </c>
      <c r="J28" s="2" t="s">
        <v>26</v>
      </c>
      <c r="K28" s="23">
        <v>13400</v>
      </c>
      <c r="L28" s="24">
        <f t="shared" si="1"/>
        <v>2278000</v>
      </c>
      <c r="M28" s="23">
        <v>13400</v>
      </c>
      <c r="N28" s="25">
        <f t="shared" si="0"/>
        <v>0</v>
      </c>
      <c r="O28" t="s">
        <v>767</v>
      </c>
    </row>
    <row r="29" spans="1:15">
      <c r="A29" s="2">
        <v>27</v>
      </c>
      <c r="B29" s="7" t="s">
        <v>593</v>
      </c>
      <c r="C29" s="5" t="s">
        <v>593</v>
      </c>
      <c r="D29" s="22" t="s">
        <v>183</v>
      </c>
      <c r="E29" s="22">
        <v>1999</v>
      </c>
      <c r="F29" s="22" t="s">
        <v>34</v>
      </c>
      <c r="G29" s="22" t="s">
        <v>825</v>
      </c>
      <c r="H29" s="22">
        <v>16570</v>
      </c>
      <c r="I29" s="22">
        <v>3</v>
      </c>
      <c r="J29" s="2" t="s">
        <v>26</v>
      </c>
      <c r="K29" s="23">
        <v>10200</v>
      </c>
      <c r="L29" s="24">
        <f t="shared" si="1"/>
        <v>1734000</v>
      </c>
      <c r="M29" s="23">
        <v>10200</v>
      </c>
      <c r="N29" s="25">
        <f t="shared" si="0"/>
        <v>0</v>
      </c>
      <c r="O29" t="s">
        <v>595</v>
      </c>
    </row>
    <row r="30" spans="1:15">
      <c r="A30" s="2">
        <v>28</v>
      </c>
      <c r="B30" s="7" t="s">
        <v>600</v>
      </c>
      <c r="C30" s="5" t="s">
        <v>600</v>
      </c>
      <c r="D30" s="22" t="s">
        <v>183</v>
      </c>
      <c r="E30" s="22">
        <v>1993</v>
      </c>
      <c r="F30" s="22" t="s">
        <v>34</v>
      </c>
      <c r="G30" s="22" t="s">
        <v>825</v>
      </c>
      <c r="H30" s="22">
        <v>16570</v>
      </c>
      <c r="I30" s="22">
        <v>3</v>
      </c>
      <c r="J30" s="2" t="s">
        <v>26</v>
      </c>
      <c r="K30" s="23">
        <v>9800</v>
      </c>
      <c r="L30" s="24">
        <f t="shared" si="1"/>
        <v>1666000</v>
      </c>
      <c r="M30" s="23">
        <v>9800</v>
      </c>
      <c r="N30" s="25">
        <f t="shared" si="0"/>
        <v>0</v>
      </c>
      <c r="O30" t="s">
        <v>602</v>
      </c>
    </row>
    <row r="31" spans="1:15">
      <c r="A31" s="2">
        <v>29</v>
      </c>
      <c r="B31" s="7" t="s">
        <v>598</v>
      </c>
      <c r="C31" s="5" t="s">
        <v>598</v>
      </c>
      <c r="D31" s="22" t="s">
        <v>183</v>
      </c>
      <c r="E31" s="22">
        <v>1997</v>
      </c>
      <c r="F31" s="22" t="s">
        <v>34</v>
      </c>
      <c r="G31" s="22" t="s">
        <v>825</v>
      </c>
      <c r="H31" s="22">
        <v>16570</v>
      </c>
      <c r="I31" s="22">
        <v>3</v>
      </c>
      <c r="J31" s="2" t="s">
        <v>26</v>
      </c>
      <c r="K31" s="23">
        <v>10200</v>
      </c>
      <c r="L31" s="24">
        <f t="shared" si="1"/>
        <v>1734000</v>
      </c>
      <c r="M31" s="23">
        <v>10200</v>
      </c>
      <c r="N31" s="25">
        <f t="shared" si="0"/>
        <v>0</v>
      </c>
      <c r="O31" t="s">
        <v>599</v>
      </c>
    </row>
    <row r="32" spans="1:15">
      <c r="A32" s="2">
        <v>30</v>
      </c>
      <c r="B32" s="7" t="s">
        <v>588</v>
      </c>
      <c r="C32" s="5" t="s">
        <v>588</v>
      </c>
      <c r="D32" s="22" t="s">
        <v>138</v>
      </c>
      <c r="E32" s="22">
        <v>1988</v>
      </c>
      <c r="F32" s="22" t="s">
        <v>11</v>
      </c>
      <c r="G32" s="22" t="s">
        <v>819</v>
      </c>
      <c r="H32" s="22">
        <v>18239</v>
      </c>
      <c r="I32" s="22" t="s">
        <v>228</v>
      </c>
      <c r="J32" s="2" t="s">
        <v>67</v>
      </c>
      <c r="K32" s="23">
        <v>24200</v>
      </c>
      <c r="L32" s="24">
        <f t="shared" si="1"/>
        <v>4114000</v>
      </c>
      <c r="M32" s="23">
        <v>24200</v>
      </c>
      <c r="N32" s="25">
        <f t="shared" si="0"/>
        <v>0</v>
      </c>
      <c r="O32" t="s">
        <v>590</v>
      </c>
    </row>
    <row r="33" spans="1:15">
      <c r="A33" s="2">
        <v>31</v>
      </c>
      <c r="B33" s="7" t="s">
        <v>596</v>
      </c>
      <c r="C33" s="5" t="s">
        <v>596</v>
      </c>
      <c r="D33" s="22" t="s">
        <v>150</v>
      </c>
      <c r="E33" s="22">
        <v>2002</v>
      </c>
      <c r="F33" s="22" t="s">
        <v>34</v>
      </c>
      <c r="G33" s="22" t="s">
        <v>825</v>
      </c>
      <c r="H33" s="22">
        <v>16600</v>
      </c>
      <c r="I33" s="22">
        <v>3</v>
      </c>
      <c r="J33" s="2" t="s">
        <v>26</v>
      </c>
      <c r="K33" s="23">
        <v>10900</v>
      </c>
      <c r="L33" s="24">
        <f t="shared" si="1"/>
        <v>1853000</v>
      </c>
      <c r="M33" s="23">
        <v>10900</v>
      </c>
      <c r="N33" s="25">
        <f t="shared" si="0"/>
        <v>0</v>
      </c>
      <c r="O33" t="s">
        <v>597</v>
      </c>
    </row>
    <row r="34" spans="1:15">
      <c r="A34" s="2">
        <v>32</v>
      </c>
      <c r="B34" s="7" t="s">
        <v>764</v>
      </c>
      <c r="C34" s="5" t="s">
        <v>764</v>
      </c>
      <c r="D34" s="22" t="s">
        <v>109</v>
      </c>
      <c r="E34" s="22">
        <v>1999</v>
      </c>
      <c r="F34" s="22" t="s">
        <v>34</v>
      </c>
      <c r="G34" s="22" t="s">
        <v>827</v>
      </c>
      <c r="H34" s="22">
        <v>16622</v>
      </c>
      <c r="I34" s="22">
        <v>3</v>
      </c>
      <c r="J34" s="2" t="s">
        <v>67</v>
      </c>
      <c r="K34" s="23">
        <v>12500</v>
      </c>
      <c r="L34" s="24">
        <f t="shared" si="1"/>
        <v>2125000</v>
      </c>
      <c r="M34" s="23">
        <v>12500</v>
      </c>
      <c r="N34" s="25">
        <f t="shared" si="0"/>
        <v>0</v>
      </c>
      <c r="O34" t="s">
        <v>765</v>
      </c>
    </row>
    <row r="35" spans="1:15">
      <c r="A35" s="2">
        <v>33</v>
      </c>
      <c r="B35" s="7" t="s">
        <v>762</v>
      </c>
      <c r="C35" s="5" t="s">
        <v>762</v>
      </c>
      <c r="D35" s="22" t="s">
        <v>138</v>
      </c>
      <c r="E35" s="22">
        <v>1993</v>
      </c>
      <c r="F35" s="22" t="s">
        <v>11</v>
      </c>
      <c r="G35" s="22" t="s">
        <v>819</v>
      </c>
      <c r="H35" s="22">
        <v>18239</v>
      </c>
      <c r="I35" s="22" t="s">
        <v>228</v>
      </c>
      <c r="J35" s="2" t="s">
        <v>67</v>
      </c>
      <c r="K35" s="23">
        <v>24200</v>
      </c>
      <c r="L35" s="24">
        <f t="shared" si="1"/>
        <v>4114000</v>
      </c>
      <c r="M35" s="23">
        <v>24200</v>
      </c>
      <c r="N35" s="25">
        <f t="shared" si="0"/>
        <v>0</v>
      </c>
      <c r="O35" t="s">
        <v>763</v>
      </c>
    </row>
    <row r="36" spans="1:15">
      <c r="A36" s="2">
        <v>34</v>
      </c>
      <c r="B36" s="7" t="s">
        <v>758</v>
      </c>
      <c r="C36" s="5" t="s">
        <v>758</v>
      </c>
      <c r="D36" s="22" t="s">
        <v>183</v>
      </c>
      <c r="E36" s="22">
        <v>2001</v>
      </c>
      <c r="F36" s="22" t="s">
        <v>34</v>
      </c>
      <c r="G36" s="22" t="s">
        <v>825</v>
      </c>
      <c r="H36" s="22">
        <v>16570</v>
      </c>
      <c r="I36" s="22">
        <v>3</v>
      </c>
      <c r="J36" s="2" t="s">
        <v>26</v>
      </c>
      <c r="K36" s="23">
        <v>9800</v>
      </c>
      <c r="L36" s="24">
        <f t="shared" si="1"/>
        <v>1666000</v>
      </c>
      <c r="M36" s="23">
        <v>9800</v>
      </c>
      <c r="N36" s="25">
        <f t="shared" si="0"/>
        <v>0</v>
      </c>
      <c r="O36" t="s">
        <v>759</v>
      </c>
    </row>
    <row r="37" spans="1:15">
      <c r="A37" s="2">
        <v>35</v>
      </c>
      <c r="B37" s="7" t="s">
        <v>760</v>
      </c>
      <c r="C37" s="5" t="s">
        <v>760</v>
      </c>
      <c r="D37" s="22" t="s">
        <v>150</v>
      </c>
      <c r="E37" s="22">
        <v>1996</v>
      </c>
      <c r="F37" s="22" t="s">
        <v>34</v>
      </c>
      <c r="G37" s="22" t="s">
        <v>825</v>
      </c>
      <c r="H37" s="22">
        <v>16600</v>
      </c>
      <c r="I37" s="22">
        <v>3</v>
      </c>
      <c r="J37" s="2" t="s">
        <v>26</v>
      </c>
      <c r="K37" s="23">
        <v>10500</v>
      </c>
      <c r="L37" s="24">
        <f t="shared" si="1"/>
        <v>1785000</v>
      </c>
      <c r="M37" s="23">
        <v>10500</v>
      </c>
      <c r="N37" s="25">
        <f t="shared" si="0"/>
        <v>0</v>
      </c>
      <c r="O37" t="s">
        <v>761</v>
      </c>
    </row>
    <row r="38" spans="1:15">
      <c r="A38" s="2">
        <v>36</v>
      </c>
      <c r="B38" s="7" t="s">
        <v>755</v>
      </c>
      <c r="C38" s="5" t="s">
        <v>755</v>
      </c>
      <c r="D38" s="22" t="s">
        <v>102</v>
      </c>
      <c r="E38" s="22">
        <v>2008</v>
      </c>
      <c r="F38" s="22" t="s">
        <v>104</v>
      </c>
      <c r="G38" s="22" t="s">
        <v>829</v>
      </c>
      <c r="H38" s="22">
        <v>115234</v>
      </c>
      <c r="I38" s="22">
        <v>3</v>
      </c>
      <c r="J38" s="2" t="s">
        <v>26</v>
      </c>
      <c r="K38" s="23">
        <v>9200</v>
      </c>
      <c r="L38" s="24">
        <f t="shared" si="1"/>
        <v>1564000</v>
      </c>
      <c r="M38" s="23">
        <v>9200</v>
      </c>
      <c r="N38" s="25">
        <f t="shared" si="0"/>
        <v>0</v>
      </c>
      <c r="O38" t="s">
        <v>757</v>
      </c>
    </row>
    <row r="39" spans="1:15">
      <c r="A39" s="2">
        <v>37</v>
      </c>
      <c r="B39" s="7" t="s">
        <v>753</v>
      </c>
      <c r="C39" s="5" t="s">
        <v>753</v>
      </c>
      <c r="D39" s="22" t="s">
        <v>84</v>
      </c>
      <c r="E39" s="22">
        <v>1996</v>
      </c>
      <c r="F39" s="22" t="s">
        <v>34</v>
      </c>
      <c r="G39" s="22" t="s">
        <v>825</v>
      </c>
      <c r="H39" s="22">
        <v>16700</v>
      </c>
      <c r="I39" s="22">
        <v>3</v>
      </c>
      <c r="J39" s="2" t="s">
        <v>26</v>
      </c>
      <c r="K39" s="23">
        <v>13500</v>
      </c>
      <c r="L39" s="24">
        <f t="shared" si="1"/>
        <v>2295000</v>
      </c>
      <c r="M39" s="23">
        <v>13500</v>
      </c>
      <c r="N39" s="25">
        <f t="shared" si="0"/>
        <v>0</v>
      </c>
      <c r="O39" t="s">
        <v>754</v>
      </c>
    </row>
    <row r="40" spans="1:15">
      <c r="A40" s="2">
        <v>38</v>
      </c>
      <c r="B40" s="7" t="s">
        <v>751</v>
      </c>
      <c r="C40" s="5" t="s">
        <v>751</v>
      </c>
      <c r="D40" s="22" t="s">
        <v>84</v>
      </c>
      <c r="E40" s="22">
        <v>1991</v>
      </c>
      <c r="F40" s="22" t="s">
        <v>34</v>
      </c>
      <c r="G40" s="22" t="s">
        <v>825</v>
      </c>
      <c r="H40" s="22">
        <v>16700</v>
      </c>
      <c r="I40" s="22">
        <v>3</v>
      </c>
      <c r="J40" s="2" t="s">
        <v>26</v>
      </c>
      <c r="K40" s="23">
        <v>13500</v>
      </c>
      <c r="L40" s="24">
        <f t="shared" si="1"/>
        <v>2295000</v>
      </c>
      <c r="M40" s="23">
        <v>13500</v>
      </c>
      <c r="N40" s="25">
        <f t="shared" si="0"/>
        <v>0</v>
      </c>
      <c r="O40" t="s">
        <v>752</v>
      </c>
    </row>
    <row r="41" spans="1:15">
      <c r="A41" s="2">
        <v>39</v>
      </c>
      <c r="B41" s="7" t="s">
        <v>747</v>
      </c>
      <c r="C41" s="5" t="s">
        <v>747</v>
      </c>
      <c r="D41" s="22" t="s">
        <v>748</v>
      </c>
      <c r="E41" s="22">
        <v>1990</v>
      </c>
      <c r="F41" s="22" t="s">
        <v>34</v>
      </c>
      <c r="G41" s="22" t="s">
        <v>825</v>
      </c>
      <c r="H41" s="22">
        <v>16710</v>
      </c>
      <c r="I41" s="22">
        <v>3</v>
      </c>
      <c r="J41" s="2" t="s">
        <v>26</v>
      </c>
      <c r="K41" s="23">
        <v>13500</v>
      </c>
      <c r="L41" s="24">
        <f t="shared" si="1"/>
        <v>2295000</v>
      </c>
      <c r="M41" s="23">
        <v>13500</v>
      </c>
      <c r="N41" s="25">
        <f t="shared" si="0"/>
        <v>0</v>
      </c>
      <c r="O41" t="s">
        <v>750</v>
      </c>
    </row>
    <row r="42" spans="1:15">
      <c r="A42" s="2">
        <v>40</v>
      </c>
      <c r="B42" s="7" t="s">
        <v>586</v>
      </c>
      <c r="C42" s="5" t="s">
        <v>586</v>
      </c>
      <c r="D42" s="22" t="s">
        <v>95</v>
      </c>
      <c r="E42" s="22">
        <v>2007</v>
      </c>
      <c r="F42" s="22" t="s">
        <v>97</v>
      </c>
      <c r="G42" s="22" t="s">
        <v>825</v>
      </c>
      <c r="H42" s="22">
        <v>116660</v>
      </c>
      <c r="I42" s="22">
        <v>3</v>
      </c>
      <c r="J42" s="2" t="s">
        <v>26</v>
      </c>
      <c r="K42" s="23">
        <v>14000</v>
      </c>
      <c r="L42" s="24">
        <f t="shared" si="1"/>
        <v>2380000</v>
      </c>
      <c r="M42" s="23">
        <v>14000</v>
      </c>
      <c r="N42" s="25">
        <f t="shared" si="0"/>
        <v>0</v>
      </c>
      <c r="O42" t="s">
        <v>587</v>
      </c>
    </row>
    <row r="43" spans="1:15">
      <c r="A43" s="2">
        <v>41</v>
      </c>
      <c r="B43" s="7" t="s">
        <v>744</v>
      </c>
      <c r="C43" s="5" t="s">
        <v>744</v>
      </c>
      <c r="D43" s="22" t="s">
        <v>171</v>
      </c>
      <c r="E43" s="22" t="s">
        <v>196</v>
      </c>
      <c r="F43" s="22" t="s">
        <v>34</v>
      </c>
      <c r="G43" s="22" t="s">
        <v>832</v>
      </c>
      <c r="H43" s="22">
        <v>16618</v>
      </c>
      <c r="I43" s="22">
        <v>3</v>
      </c>
      <c r="J43" s="2" t="s">
        <v>26</v>
      </c>
      <c r="K43" s="23">
        <v>29500</v>
      </c>
      <c r="L43" s="24">
        <f t="shared" si="1"/>
        <v>5015000</v>
      </c>
      <c r="M43" s="23">
        <v>29500</v>
      </c>
      <c r="N43" s="25">
        <f t="shared" si="0"/>
        <v>0</v>
      </c>
      <c r="O43" t="s">
        <v>746</v>
      </c>
    </row>
    <row r="44" spans="1:15">
      <c r="A44" s="2">
        <v>42</v>
      </c>
      <c r="B44" s="7" t="s">
        <v>715</v>
      </c>
      <c r="C44" s="5" t="s">
        <v>715</v>
      </c>
      <c r="D44" s="22" t="s">
        <v>171</v>
      </c>
      <c r="E44" s="22" t="s">
        <v>196</v>
      </c>
      <c r="F44" s="22" t="s">
        <v>34</v>
      </c>
      <c r="G44" s="22" t="s">
        <v>825</v>
      </c>
      <c r="H44" s="22">
        <v>116610</v>
      </c>
      <c r="I44" s="22">
        <v>3</v>
      </c>
      <c r="J44" s="2" t="s">
        <v>26</v>
      </c>
      <c r="K44" s="23">
        <v>13500</v>
      </c>
      <c r="L44" s="24">
        <f t="shared" si="1"/>
        <v>2295000</v>
      </c>
      <c r="M44" s="23">
        <v>13500</v>
      </c>
      <c r="N44" s="25">
        <f t="shared" si="0"/>
        <v>0</v>
      </c>
      <c r="O44" t="s">
        <v>716</v>
      </c>
    </row>
    <row r="45" spans="1:15">
      <c r="A45" s="2">
        <v>43</v>
      </c>
      <c r="B45" s="7" t="s">
        <v>740</v>
      </c>
      <c r="C45" s="5" t="s">
        <v>740</v>
      </c>
      <c r="D45" s="22" t="s">
        <v>171</v>
      </c>
      <c r="E45" s="22">
        <v>2005</v>
      </c>
      <c r="F45" s="22" t="s">
        <v>34</v>
      </c>
      <c r="G45" s="22" t="s">
        <v>832</v>
      </c>
      <c r="H45" s="22" t="s">
        <v>741</v>
      </c>
      <c r="I45" s="22">
        <v>3</v>
      </c>
      <c r="J45" s="2" t="s">
        <v>67</v>
      </c>
      <c r="K45" s="23">
        <v>38000</v>
      </c>
      <c r="L45" s="24">
        <f t="shared" si="1"/>
        <v>6460000</v>
      </c>
      <c r="M45" s="23">
        <v>38000</v>
      </c>
      <c r="N45" s="25">
        <f t="shared" si="0"/>
        <v>0</v>
      </c>
      <c r="O45" t="s">
        <v>743</v>
      </c>
    </row>
    <row r="46" spans="1:15">
      <c r="A46" s="2">
        <v>44</v>
      </c>
      <c r="B46" s="7" t="s">
        <v>736</v>
      </c>
      <c r="C46" s="5" t="s">
        <v>736</v>
      </c>
      <c r="D46" s="22" t="s">
        <v>360</v>
      </c>
      <c r="E46" s="22">
        <v>1979</v>
      </c>
      <c r="F46" s="22" t="s">
        <v>11</v>
      </c>
      <c r="G46" s="22" t="s">
        <v>819</v>
      </c>
      <c r="H46" s="22">
        <v>19019</v>
      </c>
      <c r="I46" s="22">
        <v>3</v>
      </c>
      <c r="J46" s="2" t="s">
        <v>52</v>
      </c>
      <c r="K46" s="23">
        <v>28900</v>
      </c>
      <c r="L46" s="24">
        <f t="shared" si="1"/>
        <v>4913000</v>
      </c>
      <c r="M46" s="23">
        <v>28900</v>
      </c>
      <c r="N46" s="25">
        <f t="shared" si="0"/>
        <v>0</v>
      </c>
      <c r="O46" t="s">
        <v>739</v>
      </c>
    </row>
    <row r="47" spans="1:15">
      <c r="A47" s="2">
        <v>45</v>
      </c>
      <c r="B47" s="7" t="s">
        <v>732</v>
      </c>
      <c r="C47" s="6" t="s">
        <v>732</v>
      </c>
      <c r="D47" s="22" t="s">
        <v>171</v>
      </c>
      <c r="E47" s="22">
        <v>2000</v>
      </c>
      <c r="F47" s="22" t="s">
        <v>34</v>
      </c>
      <c r="G47" s="22" t="s">
        <v>825</v>
      </c>
      <c r="H47" s="22">
        <v>16610</v>
      </c>
      <c r="I47" s="22">
        <v>3</v>
      </c>
      <c r="J47" s="2" t="s">
        <v>26</v>
      </c>
      <c r="K47" s="23">
        <v>10000</v>
      </c>
      <c r="L47" s="24">
        <f t="shared" si="1"/>
        <v>1700000</v>
      </c>
      <c r="M47" s="23">
        <v>10000</v>
      </c>
      <c r="N47" s="25">
        <f t="shared" si="0"/>
        <v>0</v>
      </c>
      <c r="O47" t="s">
        <v>733</v>
      </c>
    </row>
    <row r="48" spans="1:15">
      <c r="A48" s="2">
        <v>46</v>
      </c>
      <c r="B48" s="7" t="s">
        <v>734</v>
      </c>
      <c r="C48" s="5" t="s">
        <v>734</v>
      </c>
      <c r="D48" s="22" t="s">
        <v>138</v>
      </c>
      <c r="E48" s="22">
        <v>1991</v>
      </c>
      <c r="F48" s="22" t="s">
        <v>11</v>
      </c>
      <c r="G48" s="22" t="s">
        <v>819</v>
      </c>
      <c r="H48" s="22">
        <v>18239</v>
      </c>
      <c r="I48" s="22" t="s">
        <v>228</v>
      </c>
      <c r="J48" s="2" t="s">
        <v>29</v>
      </c>
      <c r="K48" s="23">
        <v>24200</v>
      </c>
      <c r="L48" s="24">
        <f t="shared" si="1"/>
        <v>4114000</v>
      </c>
      <c r="M48" s="23">
        <v>24200</v>
      </c>
      <c r="N48" s="25">
        <f t="shared" si="0"/>
        <v>0</v>
      </c>
      <c r="O48" t="s">
        <v>735</v>
      </c>
    </row>
    <row r="49" spans="1:15">
      <c r="A49" s="2">
        <v>47</v>
      </c>
      <c r="B49" s="7" t="s">
        <v>708</v>
      </c>
      <c r="C49" s="5" t="s">
        <v>708</v>
      </c>
      <c r="D49" s="22" t="s">
        <v>109</v>
      </c>
      <c r="E49" s="22">
        <v>2005</v>
      </c>
      <c r="F49" s="22" t="s">
        <v>34</v>
      </c>
      <c r="G49" s="22" t="s">
        <v>832</v>
      </c>
      <c r="H49" s="22">
        <v>16628</v>
      </c>
      <c r="I49" s="22">
        <v>3</v>
      </c>
      <c r="J49" s="2" t="s">
        <v>15</v>
      </c>
      <c r="K49" s="23">
        <v>27500</v>
      </c>
      <c r="L49" s="24">
        <f t="shared" si="1"/>
        <v>4675000</v>
      </c>
      <c r="M49" s="23">
        <v>31000</v>
      </c>
      <c r="N49" s="25">
        <f t="shared" si="0"/>
        <v>-3500</v>
      </c>
      <c r="O49" t="s">
        <v>710</v>
      </c>
    </row>
    <row r="50" spans="1:15">
      <c r="A50" s="2">
        <v>48</v>
      </c>
      <c r="B50" s="7" t="s">
        <v>713</v>
      </c>
      <c r="C50" s="5" t="s">
        <v>713</v>
      </c>
      <c r="D50" s="22" t="s">
        <v>95</v>
      </c>
      <c r="E50" s="22">
        <v>2010</v>
      </c>
      <c r="F50" s="22" t="s">
        <v>97</v>
      </c>
      <c r="G50" s="22" t="s">
        <v>825</v>
      </c>
      <c r="H50" s="22">
        <v>116660</v>
      </c>
      <c r="I50" s="22">
        <v>3</v>
      </c>
      <c r="J50" s="2" t="s">
        <v>26</v>
      </c>
      <c r="K50" s="23">
        <v>14500</v>
      </c>
      <c r="L50" s="24">
        <f t="shared" si="1"/>
        <v>2465000</v>
      </c>
      <c r="M50" s="23">
        <v>14500</v>
      </c>
      <c r="N50" s="25">
        <f t="shared" si="0"/>
        <v>0</v>
      </c>
      <c r="O50" t="s">
        <v>714</v>
      </c>
    </row>
    <row r="51" spans="1:15">
      <c r="A51" s="2">
        <v>49</v>
      </c>
      <c r="B51" s="7" t="s">
        <v>726</v>
      </c>
      <c r="C51" s="5" t="s">
        <v>726</v>
      </c>
      <c r="D51" s="22" t="s">
        <v>109</v>
      </c>
      <c r="E51" s="22" t="s">
        <v>196</v>
      </c>
      <c r="F51" s="22" t="s">
        <v>543</v>
      </c>
      <c r="G51" s="22" t="s">
        <v>827</v>
      </c>
      <c r="H51" s="22">
        <v>168622</v>
      </c>
      <c r="I51" s="22">
        <v>3</v>
      </c>
      <c r="J51" s="2" t="s">
        <v>15</v>
      </c>
      <c r="K51" s="23">
        <v>8900</v>
      </c>
      <c r="L51" s="24">
        <f t="shared" si="1"/>
        <v>1513000</v>
      </c>
      <c r="M51" s="23">
        <v>8900</v>
      </c>
      <c r="N51" s="25">
        <f t="shared" si="0"/>
        <v>0</v>
      </c>
      <c r="O51" t="s">
        <v>727</v>
      </c>
    </row>
    <row r="52" spans="1:15">
      <c r="A52" s="2">
        <v>50</v>
      </c>
      <c r="B52" s="7" t="s">
        <v>711</v>
      </c>
      <c r="C52" s="6" t="s">
        <v>711</v>
      </c>
      <c r="D52" s="22" t="s">
        <v>171</v>
      </c>
      <c r="E52" s="22">
        <v>2004</v>
      </c>
      <c r="F52" s="22" t="s">
        <v>34</v>
      </c>
      <c r="G52" s="22" t="s">
        <v>832</v>
      </c>
      <c r="H52" s="22">
        <v>16528</v>
      </c>
      <c r="I52" s="22">
        <v>3</v>
      </c>
      <c r="J52" s="2" t="s">
        <v>26</v>
      </c>
      <c r="K52" s="23">
        <v>9900</v>
      </c>
      <c r="L52" s="24">
        <f t="shared" si="1"/>
        <v>1683000</v>
      </c>
      <c r="M52" s="23">
        <v>9900</v>
      </c>
      <c r="N52" s="25">
        <f t="shared" si="0"/>
        <v>0</v>
      </c>
      <c r="O52" t="s">
        <v>712</v>
      </c>
    </row>
    <row r="53" spans="1:15">
      <c r="A53" s="2">
        <v>51</v>
      </c>
      <c r="B53" s="7" t="s">
        <v>704</v>
      </c>
      <c r="C53" s="5" t="s">
        <v>704</v>
      </c>
      <c r="D53" s="22" t="s">
        <v>171</v>
      </c>
      <c r="E53" s="22" t="s">
        <v>196</v>
      </c>
      <c r="F53" s="22" t="s">
        <v>34</v>
      </c>
      <c r="G53" s="22" t="s">
        <v>825</v>
      </c>
      <c r="H53" s="22">
        <v>16610</v>
      </c>
      <c r="I53" s="22">
        <v>3</v>
      </c>
      <c r="J53" s="2" t="s">
        <v>26</v>
      </c>
      <c r="K53" s="23">
        <v>10000</v>
      </c>
      <c r="L53" s="24">
        <f t="shared" si="1"/>
        <v>1700000</v>
      </c>
      <c r="M53" s="23">
        <v>10000</v>
      </c>
      <c r="N53" s="25">
        <f t="shared" si="0"/>
        <v>0</v>
      </c>
      <c r="O53" t="s">
        <v>705</v>
      </c>
    </row>
    <row r="54" spans="1:15">
      <c r="A54" s="2">
        <v>52</v>
      </c>
      <c r="B54" s="7" t="s">
        <v>724</v>
      </c>
      <c r="C54" s="5" t="s">
        <v>724</v>
      </c>
      <c r="D54" s="22" t="s">
        <v>171</v>
      </c>
      <c r="E54" s="22">
        <v>1995</v>
      </c>
      <c r="F54" s="22" t="s">
        <v>34</v>
      </c>
      <c r="G54" s="22" t="s">
        <v>825</v>
      </c>
      <c r="H54" s="22">
        <v>16610</v>
      </c>
      <c r="I54" s="22">
        <v>3</v>
      </c>
      <c r="J54" s="2" t="s">
        <v>26</v>
      </c>
      <c r="K54" s="23">
        <v>10000</v>
      </c>
      <c r="L54" s="24">
        <f t="shared" si="1"/>
        <v>1700000</v>
      </c>
      <c r="M54" s="23">
        <v>10000</v>
      </c>
      <c r="N54" s="25">
        <f t="shared" si="0"/>
        <v>0</v>
      </c>
      <c r="O54" t="s">
        <v>725</v>
      </c>
    </row>
    <row r="55" spans="1:15">
      <c r="A55" s="2">
        <v>53</v>
      </c>
      <c r="B55" s="7" t="s">
        <v>722</v>
      </c>
      <c r="C55" s="6" t="s">
        <v>722</v>
      </c>
      <c r="D55" s="22" t="s">
        <v>150</v>
      </c>
      <c r="E55" s="22">
        <v>2000</v>
      </c>
      <c r="F55" s="22" t="s">
        <v>34</v>
      </c>
      <c r="G55" s="22" t="s">
        <v>825</v>
      </c>
      <c r="H55" s="22">
        <v>16600</v>
      </c>
      <c r="I55" s="22">
        <v>3</v>
      </c>
      <c r="J55" s="2" t="s">
        <v>26</v>
      </c>
      <c r="K55" s="23">
        <v>10500</v>
      </c>
      <c r="L55" s="24">
        <f t="shared" si="1"/>
        <v>1785000</v>
      </c>
      <c r="M55" s="23">
        <v>10500</v>
      </c>
      <c r="N55" s="25">
        <f t="shared" si="0"/>
        <v>0</v>
      </c>
      <c r="O55" t="s">
        <v>723</v>
      </c>
    </row>
    <row r="56" spans="1:15">
      <c r="A56" s="2">
        <v>54</v>
      </c>
      <c r="B56" s="7" t="s">
        <v>720</v>
      </c>
      <c r="C56" s="5" t="s">
        <v>720</v>
      </c>
      <c r="D56" s="22" t="s">
        <v>150</v>
      </c>
      <c r="E56" s="22">
        <v>2001</v>
      </c>
      <c r="F56" s="22" t="s">
        <v>34</v>
      </c>
      <c r="G56" s="22" t="s">
        <v>825</v>
      </c>
      <c r="H56" s="22">
        <v>16600</v>
      </c>
      <c r="I56" s="22">
        <v>3</v>
      </c>
      <c r="J56" s="2" t="s">
        <v>26</v>
      </c>
      <c r="K56" s="23">
        <v>10600</v>
      </c>
      <c r="L56" s="24">
        <f t="shared" si="1"/>
        <v>1802000</v>
      </c>
      <c r="M56" s="23">
        <v>10600</v>
      </c>
      <c r="N56" s="25">
        <f t="shared" si="0"/>
        <v>0</v>
      </c>
      <c r="O56" t="s">
        <v>721</v>
      </c>
    </row>
    <row r="57" spans="1:15">
      <c r="A57" s="2">
        <v>55</v>
      </c>
      <c r="B57" s="7" t="s">
        <v>706</v>
      </c>
      <c r="C57" s="6" t="s">
        <v>706</v>
      </c>
      <c r="D57" s="22" t="s">
        <v>183</v>
      </c>
      <c r="E57" s="22">
        <v>1993</v>
      </c>
      <c r="F57" s="22" t="s">
        <v>34</v>
      </c>
      <c r="G57" s="22" t="s">
        <v>825</v>
      </c>
      <c r="H57" s="22">
        <v>16570</v>
      </c>
      <c r="I57" s="22">
        <v>3</v>
      </c>
      <c r="J57" s="2" t="s">
        <v>26</v>
      </c>
      <c r="K57" s="23">
        <v>9500</v>
      </c>
      <c r="L57" s="24">
        <f t="shared" si="1"/>
        <v>1615000</v>
      </c>
      <c r="M57" s="23">
        <v>9500</v>
      </c>
      <c r="N57" s="25">
        <f t="shared" si="0"/>
        <v>0</v>
      </c>
      <c r="O57" t="s">
        <v>707</v>
      </c>
    </row>
    <row r="58" spans="1:15">
      <c r="A58" s="2">
        <v>56</v>
      </c>
      <c r="B58" s="7" t="s">
        <v>717</v>
      </c>
      <c r="C58" s="5" t="s">
        <v>717</v>
      </c>
      <c r="D58" s="22" t="s">
        <v>183</v>
      </c>
      <c r="E58" s="22">
        <v>2005</v>
      </c>
      <c r="F58" s="22" t="s">
        <v>34</v>
      </c>
      <c r="G58" s="22" t="s">
        <v>825</v>
      </c>
      <c r="H58" s="22" t="s">
        <v>718</v>
      </c>
      <c r="I58" s="22">
        <v>3</v>
      </c>
      <c r="J58" s="2" t="s">
        <v>26</v>
      </c>
      <c r="K58" s="23">
        <v>9500</v>
      </c>
      <c r="L58" s="24">
        <f t="shared" si="1"/>
        <v>1615000</v>
      </c>
      <c r="M58" s="23">
        <v>9500</v>
      </c>
      <c r="N58" s="25">
        <f t="shared" si="0"/>
        <v>0</v>
      </c>
      <c r="O58" t="s">
        <v>719</v>
      </c>
    </row>
    <row r="59" spans="1:15">
      <c r="A59" s="2">
        <v>57</v>
      </c>
      <c r="B59" s="7" t="s">
        <v>479</v>
      </c>
      <c r="C59" s="5" t="s">
        <v>479</v>
      </c>
      <c r="D59" s="22" t="s">
        <v>150</v>
      </c>
      <c r="E59" s="22">
        <v>2006</v>
      </c>
      <c r="F59" s="22" t="s">
        <v>34</v>
      </c>
      <c r="G59" s="22" t="s">
        <v>825</v>
      </c>
      <c r="H59" s="22">
        <v>14060</v>
      </c>
      <c r="I59" s="22">
        <v>3</v>
      </c>
      <c r="J59" s="2" t="s">
        <v>26</v>
      </c>
      <c r="K59" s="23">
        <v>10600</v>
      </c>
      <c r="L59" s="24">
        <f t="shared" si="1"/>
        <v>1802000</v>
      </c>
      <c r="M59" s="23">
        <v>10600</v>
      </c>
      <c r="N59" s="25">
        <f t="shared" si="0"/>
        <v>0</v>
      </c>
      <c r="O59" t="s">
        <v>480</v>
      </c>
    </row>
    <row r="60" spans="1:15">
      <c r="A60" s="2">
        <v>58</v>
      </c>
      <c r="B60" s="7" t="s">
        <v>632</v>
      </c>
      <c r="C60" s="5" t="s">
        <v>632</v>
      </c>
      <c r="D60" s="22" t="s">
        <v>120</v>
      </c>
      <c r="E60" s="22">
        <v>1996</v>
      </c>
      <c r="F60" s="22" t="s">
        <v>34</v>
      </c>
      <c r="G60" s="22" t="s">
        <v>832</v>
      </c>
      <c r="H60" s="22">
        <v>16518</v>
      </c>
      <c r="I60" s="22" t="s">
        <v>36</v>
      </c>
      <c r="J60" s="2" t="s">
        <v>15</v>
      </c>
      <c r="K60" s="23">
        <v>31000</v>
      </c>
      <c r="L60" s="24">
        <f t="shared" si="1"/>
        <v>5270000</v>
      </c>
      <c r="M60" s="23">
        <v>31000</v>
      </c>
      <c r="N60" s="25">
        <f t="shared" si="0"/>
        <v>0</v>
      </c>
      <c r="O60" t="s">
        <v>633</v>
      </c>
    </row>
    <row r="61" spans="1:15">
      <c r="A61" s="2">
        <v>59</v>
      </c>
      <c r="B61" s="7" t="s">
        <v>477</v>
      </c>
      <c r="C61" s="5" t="s">
        <v>477</v>
      </c>
      <c r="D61" s="22" t="s">
        <v>171</v>
      </c>
      <c r="E61" s="22">
        <v>2001</v>
      </c>
      <c r="F61" s="22" t="s">
        <v>34</v>
      </c>
      <c r="G61" s="22" t="s">
        <v>825</v>
      </c>
      <c r="H61" s="22">
        <v>14060</v>
      </c>
      <c r="I61" s="22">
        <v>3</v>
      </c>
      <c r="J61" s="2" t="s">
        <v>26</v>
      </c>
      <c r="K61" s="23">
        <v>9500</v>
      </c>
      <c r="L61" s="24">
        <f t="shared" si="1"/>
        <v>1615000</v>
      </c>
      <c r="M61" s="23">
        <v>9500</v>
      </c>
      <c r="N61" s="25">
        <f t="shared" si="0"/>
        <v>0</v>
      </c>
      <c r="O61" t="s">
        <v>478</v>
      </c>
    </row>
    <row r="62" spans="1:15">
      <c r="A62" s="2">
        <v>60</v>
      </c>
      <c r="B62" s="7" t="s">
        <v>475</v>
      </c>
      <c r="C62" s="5" t="s">
        <v>475</v>
      </c>
      <c r="D62" s="22" t="s">
        <v>150</v>
      </c>
      <c r="E62" s="22">
        <v>2004</v>
      </c>
      <c r="F62" s="22" t="s">
        <v>34</v>
      </c>
      <c r="G62" s="22" t="s">
        <v>828</v>
      </c>
      <c r="H62" s="22">
        <v>16613</v>
      </c>
      <c r="I62" s="22">
        <v>3</v>
      </c>
      <c r="J62" s="2" t="s">
        <v>26</v>
      </c>
      <c r="K62" s="23">
        <v>10600</v>
      </c>
      <c r="L62" s="24">
        <f t="shared" si="1"/>
        <v>1802000</v>
      </c>
      <c r="M62" s="23">
        <v>10600</v>
      </c>
      <c r="N62" s="25">
        <f t="shared" si="0"/>
        <v>0</v>
      </c>
      <c r="O62" t="s">
        <v>476</v>
      </c>
    </row>
    <row r="63" spans="1:15">
      <c r="A63" s="2">
        <v>61</v>
      </c>
      <c r="B63" s="7" t="s">
        <v>630</v>
      </c>
      <c r="C63" s="5" t="s">
        <v>630</v>
      </c>
      <c r="D63" s="22" t="s">
        <v>89</v>
      </c>
      <c r="E63" s="22">
        <v>1995</v>
      </c>
      <c r="F63" s="22" t="s">
        <v>11</v>
      </c>
      <c r="G63" s="22" t="s">
        <v>829</v>
      </c>
      <c r="H63" s="22">
        <v>16234</v>
      </c>
      <c r="I63" s="22">
        <v>5</v>
      </c>
      <c r="J63" s="2" t="s">
        <v>67</v>
      </c>
      <c r="K63" s="23">
        <v>7500</v>
      </c>
      <c r="L63" s="24">
        <f t="shared" si="1"/>
        <v>1275000</v>
      </c>
      <c r="M63" s="23">
        <v>7500</v>
      </c>
      <c r="N63" s="25">
        <f t="shared" si="0"/>
        <v>0</v>
      </c>
      <c r="O63" t="s">
        <v>631</v>
      </c>
    </row>
    <row r="64" spans="1:15">
      <c r="A64" s="2">
        <v>62</v>
      </c>
      <c r="B64" s="7" t="s">
        <v>626</v>
      </c>
      <c r="C64" s="5" t="s">
        <v>626</v>
      </c>
      <c r="D64" s="22" t="s">
        <v>89</v>
      </c>
      <c r="E64" s="22">
        <v>2007</v>
      </c>
      <c r="F64" s="22" t="s">
        <v>11</v>
      </c>
      <c r="G64" s="22" t="s">
        <v>825</v>
      </c>
      <c r="H64" s="22">
        <v>116200</v>
      </c>
      <c r="I64" s="22">
        <v>3</v>
      </c>
      <c r="J64" s="2" t="s">
        <v>15</v>
      </c>
      <c r="K64" s="23">
        <v>8000</v>
      </c>
      <c r="L64" s="24">
        <f t="shared" si="1"/>
        <v>1360000</v>
      </c>
      <c r="M64" s="23">
        <v>8000</v>
      </c>
      <c r="N64" s="25">
        <f t="shared" si="0"/>
        <v>0</v>
      </c>
      <c r="O64" t="s">
        <v>627</v>
      </c>
    </row>
    <row r="65" spans="1:15">
      <c r="A65" s="2">
        <v>63</v>
      </c>
      <c r="B65" s="7" t="s">
        <v>628</v>
      </c>
      <c r="C65" s="5" t="s">
        <v>628</v>
      </c>
      <c r="D65" s="22" t="s">
        <v>183</v>
      </c>
      <c r="E65" s="22" t="s">
        <v>196</v>
      </c>
      <c r="F65" s="22" t="s">
        <v>34</v>
      </c>
      <c r="G65" s="22" t="s">
        <v>825</v>
      </c>
      <c r="H65" s="22">
        <v>16570</v>
      </c>
      <c r="I65" s="22">
        <v>3</v>
      </c>
      <c r="J65" s="2" t="s">
        <v>26</v>
      </c>
      <c r="K65" s="23">
        <v>9400</v>
      </c>
      <c r="L65" s="24">
        <f t="shared" si="1"/>
        <v>1598000</v>
      </c>
      <c r="M65" s="23">
        <v>9400</v>
      </c>
      <c r="N65" s="25">
        <f t="shared" si="0"/>
        <v>0</v>
      </c>
      <c r="O65" t="s">
        <v>629</v>
      </c>
    </row>
    <row r="66" spans="1:15">
      <c r="A66" s="2">
        <v>64</v>
      </c>
      <c r="B66" s="7" t="s">
        <v>623</v>
      </c>
      <c r="C66" s="5" t="s">
        <v>623</v>
      </c>
      <c r="D66" s="22" t="s">
        <v>89</v>
      </c>
      <c r="E66" s="22">
        <v>1993</v>
      </c>
      <c r="F66" s="22" t="s">
        <v>11</v>
      </c>
      <c r="G66" s="22" t="s">
        <v>829</v>
      </c>
      <c r="H66" s="22">
        <v>16264</v>
      </c>
      <c r="I66" s="22">
        <v>5</v>
      </c>
      <c r="J66" s="2" t="s">
        <v>67</v>
      </c>
      <c r="K66" s="23">
        <v>7600</v>
      </c>
      <c r="L66" s="24">
        <f t="shared" si="1"/>
        <v>1292000</v>
      </c>
      <c r="M66" s="23">
        <v>7600</v>
      </c>
      <c r="N66" s="25">
        <f t="shared" si="0"/>
        <v>0</v>
      </c>
      <c r="O66" t="s">
        <v>625</v>
      </c>
    </row>
    <row r="67" spans="1:15">
      <c r="A67" s="2">
        <v>65</v>
      </c>
      <c r="B67" s="7" t="s">
        <v>472</v>
      </c>
      <c r="C67" s="5" t="s">
        <v>472</v>
      </c>
      <c r="D67" s="22" t="s">
        <v>120</v>
      </c>
      <c r="E67" s="22">
        <v>2006</v>
      </c>
      <c r="F67" s="22" t="s">
        <v>34</v>
      </c>
      <c r="G67" s="22" t="s">
        <v>825</v>
      </c>
      <c r="H67" s="22">
        <v>116520</v>
      </c>
      <c r="I67" s="22">
        <v>3</v>
      </c>
      <c r="J67" s="2" t="s">
        <v>26</v>
      </c>
      <c r="K67" s="23">
        <v>25500</v>
      </c>
      <c r="L67" s="24">
        <f t="shared" si="1"/>
        <v>4335000</v>
      </c>
      <c r="M67" s="23">
        <v>25500</v>
      </c>
      <c r="N67" s="25">
        <f t="shared" ref="N67:N130" si="2">K67-M67</f>
        <v>0</v>
      </c>
      <c r="O67" t="s">
        <v>474</v>
      </c>
    </row>
    <row r="68" spans="1:15">
      <c r="A68" s="2">
        <v>66</v>
      </c>
      <c r="B68" s="7" t="s">
        <v>702</v>
      </c>
      <c r="C68" s="5" t="s">
        <v>702</v>
      </c>
      <c r="D68" s="22" t="s">
        <v>150</v>
      </c>
      <c r="E68" s="22">
        <v>2000</v>
      </c>
      <c r="F68" s="22" t="s">
        <v>34</v>
      </c>
      <c r="G68" s="22" t="s">
        <v>825</v>
      </c>
      <c r="H68" s="22">
        <v>16600</v>
      </c>
      <c r="I68" s="22">
        <v>3</v>
      </c>
      <c r="J68" s="2" t="s">
        <v>26</v>
      </c>
      <c r="K68" s="23">
        <v>10900</v>
      </c>
      <c r="L68" s="24">
        <f t="shared" ref="L68:L131" si="3">K68*170</f>
        <v>1853000</v>
      </c>
      <c r="M68" s="23">
        <v>10900</v>
      </c>
      <c r="N68" s="25">
        <f t="shared" si="2"/>
        <v>0</v>
      </c>
      <c r="O68" t="s">
        <v>703</v>
      </c>
    </row>
    <row r="69" spans="1:15">
      <c r="A69" s="2">
        <v>67</v>
      </c>
      <c r="B69" s="7" t="s">
        <v>470</v>
      </c>
      <c r="C69" s="5" t="s">
        <v>470</v>
      </c>
      <c r="D69" s="22" t="s">
        <v>171</v>
      </c>
      <c r="E69" s="22">
        <v>1989</v>
      </c>
      <c r="F69" s="22" t="s">
        <v>34</v>
      </c>
      <c r="G69" s="22" t="s">
        <v>825</v>
      </c>
      <c r="H69" s="22">
        <v>16610</v>
      </c>
      <c r="I69" s="22">
        <v>3</v>
      </c>
      <c r="J69" s="2" t="s">
        <v>26</v>
      </c>
      <c r="K69" s="23">
        <v>10000</v>
      </c>
      <c r="L69" s="24">
        <f t="shared" si="3"/>
        <v>1700000</v>
      </c>
      <c r="M69" s="23">
        <v>10000</v>
      </c>
      <c r="N69" s="25">
        <f t="shared" si="2"/>
        <v>0</v>
      </c>
      <c r="O69" t="s">
        <v>471</v>
      </c>
    </row>
    <row r="70" spans="1:15">
      <c r="A70" s="2">
        <v>68</v>
      </c>
      <c r="B70" s="7" t="s">
        <v>700</v>
      </c>
      <c r="C70" s="5" t="s">
        <v>700</v>
      </c>
      <c r="D70" s="22" t="s">
        <v>171</v>
      </c>
      <c r="E70" s="22">
        <v>1999</v>
      </c>
      <c r="F70" s="22" t="s">
        <v>34</v>
      </c>
      <c r="G70" s="22" t="s">
        <v>825</v>
      </c>
      <c r="H70" s="22">
        <v>16610</v>
      </c>
      <c r="I70" s="22">
        <v>3</v>
      </c>
      <c r="J70" s="2" t="s">
        <v>26</v>
      </c>
      <c r="K70" s="23">
        <v>10400</v>
      </c>
      <c r="L70" s="24">
        <f t="shared" si="3"/>
        <v>1768000</v>
      </c>
      <c r="M70" s="23">
        <v>10400</v>
      </c>
      <c r="N70" s="25">
        <f t="shared" si="2"/>
        <v>0</v>
      </c>
      <c r="O70" t="s">
        <v>701</v>
      </c>
    </row>
    <row r="71" spans="1:15">
      <c r="A71" s="2">
        <v>69</v>
      </c>
      <c r="B71" s="7" t="s">
        <v>467</v>
      </c>
      <c r="C71" s="5" t="s">
        <v>467</v>
      </c>
      <c r="D71" s="22" t="s">
        <v>468</v>
      </c>
      <c r="E71" s="22">
        <v>2006</v>
      </c>
      <c r="F71" s="22" t="s">
        <v>11</v>
      </c>
      <c r="G71" s="22" t="s">
        <v>825</v>
      </c>
      <c r="H71" s="22">
        <v>114270</v>
      </c>
      <c r="I71" s="22">
        <v>3</v>
      </c>
      <c r="J71" s="2" t="s">
        <v>26</v>
      </c>
      <c r="K71" s="23">
        <v>7500</v>
      </c>
      <c r="L71" s="24">
        <f t="shared" si="3"/>
        <v>1275000</v>
      </c>
      <c r="M71" s="23">
        <v>7500</v>
      </c>
      <c r="N71" s="25">
        <f t="shared" si="2"/>
        <v>0</v>
      </c>
      <c r="O71" t="s">
        <v>469</v>
      </c>
    </row>
    <row r="72" spans="1:15">
      <c r="A72" s="2">
        <v>70</v>
      </c>
      <c r="B72" s="7" t="s">
        <v>619</v>
      </c>
      <c r="C72" s="5" t="s">
        <v>619</v>
      </c>
      <c r="D72" s="22" t="s">
        <v>380</v>
      </c>
      <c r="E72" s="22" t="s">
        <v>196</v>
      </c>
      <c r="F72" s="22" t="s">
        <v>185</v>
      </c>
      <c r="G72" s="22" t="s">
        <v>829</v>
      </c>
      <c r="H72" s="22">
        <v>326934</v>
      </c>
      <c r="I72" s="22">
        <v>3</v>
      </c>
      <c r="J72" s="2" t="s">
        <v>26</v>
      </c>
      <c r="K72" s="23">
        <v>20500</v>
      </c>
      <c r="L72" s="24">
        <f t="shared" si="3"/>
        <v>3485000</v>
      </c>
      <c r="M72" s="23">
        <v>20500</v>
      </c>
      <c r="N72" s="25">
        <f t="shared" si="2"/>
        <v>0</v>
      </c>
      <c r="O72" t="s">
        <v>622</v>
      </c>
    </row>
    <row r="73" spans="1:15">
      <c r="A73" s="2">
        <v>71</v>
      </c>
      <c r="B73" s="7" t="s">
        <v>615</v>
      </c>
      <c r="C73" s="5" t="s">
        <v>615</v>
      </c>
      <c r="D73" s="22" t="s">
        <v>171</v>
      </c>
      <c r="E73" s="22" t="s">
        <v>196</v>
      </c>
      <c r="F73" s="22" t="s">
        <v>34</v>
      </c>
      <c r="G73" s="22" t="s">
        <v>832</v>
      </c>
      <c r="H73" s="22">
        <v>116618</v>
      </c>
      <c r="I73" s="22">
        <v>3</v>
      </c>
      <c r="J73" s="2" t="s">
        <v>52</v>
      </c>
      <c r="K73" s="23">
        <v>33500</v>
      </c>
      <c r="L73" s="24">
        <f t="shared" si="3"/>
        <v>5695000</v>
      </c>
      <c r="M73" s="23">
        <v>33500</v>
      </c>
      <c r="N73" s="25">
        <f t="shared" si="2"/>
        <v>0</v>
      </c>
      <c r="O73" t="s">
        <v>618</v>
      </c>
    </row>
    <row r="74" spans="1:15">
      <c r="A74" s="2">
        <v>72</v>
      </c>
      <c r="B74" s="7" t="s">
        <v>697</v>
      </c>
      <c r="C74" s="5" t="s">
        <v>697</v>
      </c>
      <c r="D74" s="22" t="s">
        <v>171</v>
      </c>
      <c r="E74" s="22">
        <v>1979</v>
      </c>
      <c r="F74" s="22" t="s">
        <v>34</v>
      </c>
      <c r="G74" s="22" t="s">
        <v>832</v>
      </c>
      <c r="H74" s="22">
        <v>16808</v>
      </c>
      <c r="I74" s="22">
        <v>3</v>
      </c>
      <c r="J74" s="2" t="s">
        <v>52</v>
      </c>
      <c r="K74" s="23">
        <v>36000</v>
      </c>
      <c r="L74" s="24">
        <f t="shared" si="3"/>
        <v>6120000</v>
      </c>
      <c r="M74" s="23">
        <v>36000</v>
      </c>
      <c r="N74" s="25">
        <f t="shared" si="2"/>
        <v>0</v>
      </c>
      <c r="O74" t="s">
        <v>699</v>
      </c>
    </row>
    <row r="75" spans="1:15">
      <c r="A75" s="2">
        <v>73</v>
      </c>
      <c r="B75" s="7" t="s">
        <v>613</v>
      </c>
      <c r="C75" s="5" t="s">
        <v>613</v>
      </c>
      <c r="D75" s="22" t="s">
        <v>89</v>
      </c>
      <c r="E75" s="22">
        <v>2005</v>
      </c>
      <c r="F75" s="22" t="s">
        <v>11</v>
      </c>
      <c r="G75" s="22" t="s">
        <v>825</v>
      </c>
      <c r="H75" s="22">
        <v>116200</v>
      </c>
      <c r="I75" s="22">
        <v>3</v>
      </c>
      <c r="J75" s="2" t="s">
        <v>67</v>
      </c>
      <c r="K75" s="23">
        <v>8500</v>
      </c>
      <c r="L75" s="24">
        <f t="shared" si="3"/>
        <v>1445000</v>
      </c>
      <c r="M75" s="23">
        <v>8500</v>
      </c>
      <c r="N75" s="25">
        <f t="shared" si="2"/>
        <v>0</v>
      </c>
      <c r="O75" t="s">
        <v>614</v>
      </c>
    </row>
    <row r="76" spans="1:15">
      <c r="A76" s="2">
        <v>74</v>
      </c>
      <c r="B76" s="7" t="s">
        <v>611</v>
      </c>
      <c r="C76" s="5" t="s">
        <v>611</v>
      </c>
      <c r="D76" s="22" t="s">
        <v>89</v>
      </c>
      <c r="E76" s="22">
        <v>2007</v>
      </c>
      <c r="F76" s="22" t="s">
        <v>11</v>
      </c>
      <c r="G76" s="22" t="s">
        <v>829</v>
      </c>
      <c r="H76" s="22">
        <v>116234</v>
      </c>
      <c r="I76" s="22">
        <v>3</v>
      </c>
      <c r="J76" s="2" t="s">
        <v>26</v>
      </c>
      <c r="K76" s="23">
        <v>9600</v>
      </c>
      <c r="L76" s="24">
        <f t="shared" si="3"/>
        <v>1632000</v>
      </c>
      <c r="M76" s="23">
        <v>9600</v>
      </c>
      <c r="N76" s="25">
        <f t="shared" si="2"/>
        <v>0</v>
      </c>
      <c r="O76" t="s">
        <v>612</v>
      </c>
    </row>
    <row r="77" spans="1:15">
      <c r="A77" s="2">
        <v>75</v>
      </c>
      <c r="B77" s="7" t="s">
        <v>690</v>
      </c>
      <c r="C77" s="5" t="s">
        <v>690</v>
      </c>
      <c r="D77" s="22" t="s">
        <v>150</v>
      </c>
      <c r="E77" s="22">
        <v>2004</v>
      </c>
      <c r="F77" s="22" t="s">
        <v>34</v>
      </c>
      <c r="G77" s="22" t="s">
        <v>825</v>
      </c>
      <c r="H77" s="22" t="s">
        <v>691</v>
      </c>
      <c r="I77" s="22">
        <v>3</v>
      </c>
      <c r="J77" s="2" t="s">
        <v>26</v>
      </c>
      <c r="K77" s="23">
        <v>10600</v>
      </c>
      <c r="L77" s="24">
        <f t="shared" si="3"/>
        <v>1802000</v>
      </c>
      <c r="M77" s="23">
        <v>10600</v>
      </c>
      <c r="N77" s="25">
        <f t="shared" si="2"/>
        <v>0</v>
      </c>
      <c r="O77" t="s">
        <v>692</v>
      </c>
    </row>
    <row r="78" spans="1:15">
      <c r="A78" s="2">
        <v>76</v>
      </c>
      <c r="B78" s="7" t="s">
        <v>693</v>
      </c>
      <c r="C78" s="5" t="s">
        <v>693</v>
      </c>
      <c r="D78" s="22" t="s">
        <v>120</v>
      </c>
      <c r="E78" s="22">
        <v>2005</v>
      </c>
      <c r="F78" s="22" t="s">
        <v>34</v>
      </c>
      <c r="G78" s="22" t="s">
        <v>819</v>
      </c>
      <c r="H78" s="22">
        <v>116519</v>
      </c>
      <c r="I78" s="22" t="s">
        <v>36</v>
      </c>
      <c r="J78" s="2" t="s">
        <v>694</v>
      </c>
      <c r="K78" s="23">
        <v>85000</v>
      </c>
      <c r="L78" s="24">
        <f t="shared" si="3"/>
        <v>14450000</v>
      </c>
      <c r="M78" s="23">
        <v>85000</v>
      </c>
      <c r="N78" s="25">
        <f t="shared" si="2"/>
        <v>0</v>
      </c>
      <c r="O78" t="s">
        <v>696</v>
      </c>
    </row>
    <row r="79" spans="1:15">
      <c r="A79" s="2">
        <v>77</v>
      </c>
      <c r="B79" s="7" t="s">
        <v>686</v>
      </c>
      <c r="C79" s="5" t="s">
        <v>686</v>
      </c>
      <c r="D79" s="22" t="s">
        <v>120</v>
      </c>
      <c r="E79" s="22">
        <v>2006</v>
      </c>
      <c r="F79" s="22" t="s">
        <v>34</v>
      </c>
      <c r="G79" s="22" t="s">
        <v>828</v>
      </c>
      <c r="H79" s="22">
        <v>116523</v>
      </c>
      <c r="I79" s="22">
        <v>3</v>
      </c>
      <c r="J79" s="2" t="s">
        <v>15</v>
      </c>
      <c r="K79" s="23">
        <v>23500</v>
      </c>
      <c r="L79" s="24">
        <f t="shared" si="3"/>
        <v>3995000</v>
      </c>
      <c r="M79" s="23">
        <v>23500</v>
      </c>
      <c r="N79" s="25">
        <f t="shared" si="2"/>
        <v>0</v>
      </c>
      <c r="O79" t="s">
        <v>689</v>
      </c>
    </row>
    <row r="80" spans="1:15">
      <c r="A80" s="2">
        <v>78</v>
      </c>
      <c r="B80" s="7" t="s">
        <v>684</v>
      </c>
      <c r="C80" s="5" t="s">
        <v>684</v>
      </c>
      <c r="D80" s="22" t="s">
        <v>120</v>
      </c>
      <c r="E80" s="22">
        <v>2007</v>
      </c>
      <c r="F80" s="22" t="s">
        <v>34</v>
      </c>
      <c r="G80" s="22" t="s">
        <v>832</v>
      </c>
      <c r="H80" s="22">
        <v>116518</v>
      </c>
      <c r="I80" s="22" t="s">
        <v>36</v>
      </c>
      <c r="J80" s="2" t="s">
        <v>26</v>
      </c>
      <c r="K80" s="23">
        <v>37000</v>
      </c>
      <c r="L80" s="24">
        <f t="shared" si="3"/>
        <v>6290000</v>
      </c>
      <c r="M80" s="23">
        <v>37000</v>
      </c>
      <c r="N80" s="25">
        <f t="shared" si="2"/>
        <v>0</v>
      </c>
      <c r="O80" t="s">
        <v>685</v>
      </c>
    </row>
    <row r="81" spans="1:15">
      <c r="A81" s="2">
        <v>79</v>
      </c>
      <c r="B81" s="7" t="s">
        <v>641</v>
      </c>
      <c r="C81" s="5" t="s">
        <v>641</v>
      </c>
      <c r="D81" s="22" t="s">
        <v>183</v>
      </c>
      <c r="E81" s="22">
        <v>1999</v>
      </c>
      <c r="F81" s="22" t="s">
        <v>34</v>
      </c>
      <c r="G81" s="22" t="s">
        <v>825</v>
      </c>
      <c r="H81" s="22">
        <v>16570</v>
      </c>
      <c r="I81" s="22">
        <v>3</v>
      </c>
      <c r="J81" s="2" t="s">
        <v>26</v>
      </c>
      <c r="K81" s="23">
        <v>9600</v>
      </c>
      <c r="L81" s="24">
        <f t="shared" si="3"/>
        <v>1632000</v>
      </c>
      <c r="M81" s="23">
        <v>9600</v>
      </c>
      <c r="N81" s="25">
        <f t="shared" si="2"/>
        <v>0</v>
      </c>
      <c r="O81" t="s">
        <v>642</v>
      </c>
    </row>
    <row r="82" spans="1:15">
      <c r="A82" s="2">
        <v>80</v>
      </c>
      <c r="B82" s="7" t="s">
        <v>639</v>
      </c>
      <c r="C82" s="5" t="s">
        <v>639</v>
      </c>
      <c r="D82" s="22" t="s">
        <v>183</v>
      </c>
      <c r="E82" s="22">
        <v>1997</v>
      </c>
      <c r="F82" s="22" t="s">
        <v>34</v>
      </c>
      <c r="G82" s="22" t="s">
        <v>825</v>
      </c>
      <c r="H82" s="22">
        <v>16570</v>
      </c>
      <c r="I82" s="22">
        <v>3</v>
      </c>
      <c r="J82" s="2" t="s">
        <v>26</v>
      </c>
      <c r="K82" s="23">
        <v>9600</v>
      </c>
      <c r="L82" s="24">
        <f t="shared" si="3"/>
        <v>1632000</v>
      </c>
      <c r="M82" s="23">
        <v>9600</v>
      </c>
      <c r="N82" s="25">
        <f t="shared" si="2"/>
        <v>0</v>
      </c>
      <c r="O82" t="s">
        <v>640</v>
      </c>
    </row>
    <row r="83" spans="1:15">
      <c r="A83" s="2">
        <v>81</v>
      </c>
      <c r="B83" s="7" t="s">
        <v>680</v>
      </c>
      <c r="C83" s="5" t="s">
        <v>680</v>
      </c>
      <c r="D83" s="22" t="s">
        <v>109</v>
      </c>
      <c r="E83" s="22">
        <v>2002</v>
      </c>
      <c r="F83" s="22" t="s">
        <v>34</v>
      </c>
      <c r="G83" s="22" t="s">
        <v>832</v>
      </c>
      <c r="H83" s="22">
        <v>16628</v>
      </c>
      <c r="I83" s="22">
        <v>3</v>
      </c>
      <c r="J83" s="2" t="s">
        <v>548</v>
      </c>
      <c r="K83" s="23">
        <v>31000</v>
      </c>
      <c r="L83" s="24">
        <f t="shared" si="3"/>
        <v>5270000</v>
      </c>
      <c r="M83" s="23">
        <v>31000</v>
      </c>
      <c r="N83" s="25">
        <f t="shared" si="2"/>
        <v>0</v>
      </c>
      <c r="O83" t="s">
        <v>681</v>
      </c>
    </row>
    <row r="84" spans="1:15">
      <c r="A84" s="2">
        <v>82</v>
      </c>
      <c r="B84" s="7" t="s">
        <v>682</v>
      </c>
      <c r="C84" s="5" t="s">
        <v>682</v>
      </c>
      <c r="D84" s="22" t="s">
        <v>89</v>
      </c>
      <c r="E84" s="22">
        <v>1999</v>
      </c>
      <c r="F84" s="22" t="s">
        <v>11</v>
      </c>
      <c r="G84" s="22" t="s">
        <v>829</v>
      </c>
      <c r="H84" s="22">
        <v>16234</v>
      </c>
      <c r="I84" s="22">
        <v>3</v>
      </c>
      <c r="J84" s="2" t="s">
        <v>67</v>
      </c>
      <c r="K84" s="23">
        <v>7200</v>
      </c>
      <c r="L84" s="24">
        <f t="shared" si="3"/>
        <v>1224000</v>
      </c>
      <c r="M84" s="23">
        <v>7200</v>
      </c>
      <c r="N84" s="25">
        <f t="shared" si="2"/>
        <v>0</v>
      </c>
      <c r="O84" t="s">
        <v>683</v>
      </c>
    </row>
    <row r="85" spans="1:15">
      <c r="A85" s="2">
        <v>83</v>
      </c>
      <c r="B85" s="7" t="s">
        <v>678</v>
      </c>
      <c r="C85" s="5" t="s">
        <v>678</v>
      </c>
      <c r="D85" s="22" t="s">
        <v>171</v>
      </c>
      <c r="E85" s="22">
        <v>2000</v>
      </c>
      <c r="F85" s="22" t="s">
        <v>34</v>
      </c>
      <c r="G85" s="22" t="s">
        <v>825</v>
      </c>
      <c r="H85" s="22">
        <v>16610</v>
      </c>
      <c r="I85" s="22">
        <v>3</v>
      </c>
      <c r="J85" s="2" t="s">
        <v>26</v>
      </c>
      <c r="K85" s="23">
        <v>9600</v>
      </c>
      <c r="L85" s="24">
        <f t="shared" si="3"/>
        <v>1632000</v>
      </c>
      <c r="M85" s="23">
        <v>9600</v>
      </c>
      <c r="N85" s="25">
        <f t="shared" si="2"/>
        <v>0</v>
      </c>
      <c r="O85" t="s">
        <v>679</v>
      </c>
    </row>
    <row r="86" spans="1:15">
      <c r="A86" s="2">
        <v>84</v>
      </c>
      <c r="B86" s="7" t="s">
        <v>675</v>
      </c>
      <c r="C86" s="5" t="s">
        <v>675</v>
      </c>
      <c r="D86" s="22" t="s">
        <v>109</v>
      </c>
      <c r="E86" s="22">
        <v>2004</v>
      </c>
      <c r="F86" s="22" t="s">
        <v>34</v>
      </c>
      <c r="G86" s="22" t="s">
        <v>832</v>
      </c>
      <c r="H86" s="22">
        <v>16628</v>
      </c>
      <c r="I86" s="22">
        <v>3</v>
      </c>
      <c r="J86" s="2" t="s">
        <v>635</v>
      </c>
      <c r="K86" s="23">
        <v>28800</v>
      </c>
      <c r="L86" s="24">
        <f t="shared" si="3"/>
        <v>4896000</v>
      </c>
      <c r="M86" s="23">
        <v>28800</v>
      </c>
      <c r="N86" s="25">
        <f t="shared" si="2"/>
        <v>0</v>
      </c>
      <c r="O86" t="s">
        <v>677</v>
      </c>
    </row>
    <row r="87" spans="1:15">
      <c r="A87" s="2">
        <v>85</v>
      </c>
      <c r="B87" s="7" t="s">
        <v>671</v>
      </c>
      <c r="C87" s="5" t="s">
        <v>671</v>
      </c>
      <c r="D87" s="22" t="s">
        <v>171</v>
      </c>
      <c r="E87" s="22">
        <v>1991</v>
      </c>
      <c r="F87" s="22" t="s">
        <v>34</v>
      </c>
      <c r="G87" s="22" t="s">
        <v>825</v>
      </c>
      <c r="H87" s="22">
        <v>16610</v>
      </c>
      <c r="I87" s="22">
        <v>3</v>
      </c>
      <c r="J87" s="2" t="s">
        <v>26</v>
      </c>
      <c r="K87" s="23">
        <v>10000</v>
      </c>
      <c r="L87" s="24">
        <f t="shared" si="3"/>
        <v>1700000</v>
      </c>
      <c r="M87" s="23">
        <v>10000</v>
      </c>
      <c r="N87" s="25">
        <f t="shared" si="2"/>
        <v>0</v>
      </c>
      <c r="O87" t="s">
        <v>672</v>
      </c>
    </row>
    <row r="88" spans="1:15">
      <c r="A88" s="2">
        <v>86</v>
      </c>
      <c r="B88" s="7" t="s">
        <v>668</v>
      </c>
      <c r="C88" s="5" t="s">
        <v>668</v>
      </c>
      <c r="D88" s="22" t="s">
        <v>171</v>
      </c>
      <c r="E88" s="22">
        <v>1990</v>
      </c>
      <c r="F88" s="22" t="s">
        <v>34</v>
      </c>
      <c r="G88" s="22" t="s">
        <v>832</v>
      </c>
      <c r="H88" s="22">
        <v>16618</v>
      </c>
      <c r="I88" s="22">
        <v>3</v>
      </c>
      <c r="J88" s="2" t="s">
        <v>52</v>
      </c>
      <c r="K88" s="23">
        <v>30600</v>
      </c>
      <c r="L88" s="24">
        <f t="shared" si="3"/>
        <v>5202000</v>
      </c>
      <c r="M88" s="23">
        <v>30600</v>
      </c>
      <c r="N88" s="25">
        <f t="shared" si="2"/>
        <v>0</v>
      </c>
      <c r="O88" t="s">
        <v>670</v>
      </c>
    </row>
    <row r="89" spans="1:15">
      <c r="A89" s="2">
        <v>87</v>
      </c>
      <c r="B89" s="7" t="s">
        <v>665</v>
      </c>
      <c r="C89" s="5" t="s">
        <v>665</v>
      </c>
      <c r="D89" s="22" t="s">
        <v>150</v>
      </c>
      <c r="E89" s="22">
        <v>2005</v>
      </c>
      <c r="F89" s="22" t="s">
        <v>34</v>
      </c>
      <c r="G89" s="22" t="s">
        <v>832</v>
      </c>
      <c r="H89" s="22">
        <v>77488</v>
      </c>
      <c r="I89" s="22">
        <v>3</v>
      </c>
      <c r="J89" s="2" t="s">
        <v>26</v>
      </c>
      <c r="K89" s="23">
        <v>10600</v>
      </c>
      <c r="L89" s="24">
        <f t="shared" si="3"/>
        <v>1802000</v>
      </c>
      <c r="M89" s="23">
        <v>10600</v>
      </c>
      <c r="N89" s="25">
        <f t="shared" si="2"/>
        <v>0</v>
      </c>
      <c r="O89" t="s">
        <v>667</v>
      </c>
    </row>
    <row r="90" spans="1:15">
      <c r="A90" s="2">
        <v>88</v>
      </c>
      <c r="B90" s="7" t="s">
        <v>673</v>
      </c>
      <c r="C90" s="5" t="s">
        <v>673</v>
      </c>
      <c r="D90" s="22" t="s">
        <v>150</v>
      </c>
      <c r="E90" s="22">
        <v>2002</v>
      </c>
      <c r="F90" s="22" t="s">
        <v>34</v>
      </c>
      <c r="G90" s="22" t="s">
        <v>825</v>
      </c>
      <c r="H90" s="22">
        <v>16600</v>
      </c>
      <c r="I90" s="22">
        <v>3</v>
      </c>
      <c r="J90" s="2" t="s">
        <v>26</v>
      </c>
      <c r="K90" s="23">
        <v>10600</v>
      </c>
      <c r="L90" s="24">
        <f t="shared" si="3"/>
        <v>1802000</v>
      </c>
      <c r="M90" s="23">
        <v>10600</v>
      </c>
      <c r="N90" s="25">
        <f t="shared" si="2"/>
        <v>0</v>
      </c>
      <c r="O90" t="s">
        <v>674</v>
      </c>
    </row>
    <row r="91" spans="1:15">
      <c r="A91" s="2">
        <v>89</v>
      </c>
      <c r="B91" s="7" t="s">
        <v>637</v>
      </c>
      <c r="C91" s="5" t="s">
        <v>637</v>
      </c>
      <c r="D91" s="22" t="s">
        <v>183</v>
      </c>
      <c r="E91" s="22">
        <v>1997</v>
      </c>
      <c r="F91" s="22" t="s">
        <v>34</v>
      </c>
      <c r="G91" s="22" t="s">
        <v>825</v>
      </c>
      <c r="H91" s="22">
        <v>16570</v>
      </c>
      <c r="I91" s="22">
        <v>3</v>
      </c>
      <c r="J91" s="2" t="s">
        <v>26</v>
      </c>
      <c r="K91" s="23">
        <v>9600</v>
      </c>
      <c r="L91" s="24">
        <f t="shared" si="3"/>
        <v>1632000</v>
      </c>
      <c r="M91" s="23">
        <v>9600</v>
      </c>
      <c r="N91" s="25">
        <f t="shared" si="2"/>
        <v>0</v>
      </c>
      <c r="O91" t="s">
        <v>638</v>
      </c>
    </row>
    <row r="92" spans="1:15">
      <c r="A92" s="2">
        <v>90</v>
      </c>
      <c r="B92" s="7" t="s">
        <v>661</v>
      </c>
      <c r="C92" s="5" t="s">
        <v>661</v>
      </c>
      <c r="D92" s="22" t="s">
        <v>183</v>
      </c>
      <c r="E92" s="22">
        <v>1999</v>
      </c>
      <c r="F92" s="22" t="s">
        <v>34</v>
      </c>
      <c r="G92" s="22" t="s">
        <v>825</v>
      </c>
      <c r="H92" s="22">
        <v>16570</v>
      </c>
      <c r="I92" s="22">
        <v>3</v>
      </c>
      <c r="J92" s="2" t="s">
        <v>26</v>
      </c>
      <c r="K92" s="23">
        <v>9500</v>
      </c>
      <c r="L92" s="24">
        <f t="shared" si="3"/>
        <v>1615000</v>
      </c>
      <c r="M92" s="23">
        <v>9500</v>
      </c>
      <c r="N92" s="25">
        <f t="shared" si="2"/>
        <v>0</v>
      </c>
      <c r="O92" t="s">
        <v>662</v>
      </c>
    </row>
    <row r="93" spans="1:15">
      <c r="A93" s="2">
        <v>91</v>
      </c>
      <c r="B93" s="7" t="s">
        <v>663</v>
      </c>
      <c r="C93" s="5" t="s">
        <v>663</v>
      </c>
      <c r="D93" s="22" t="s">
        <v>171</v>
      </c>
      <c r="E93" s="22" t="s">
        <v>196</v>
      </c>
      <c r="F93" s="22" t="s">
        <v>34</v>
      </c>
      <c r="G93" s="22" t="s">
        <v>825</v>
      </c>
      <c r="H93" s="22">
        <v>114060</v>
      </c>
      <c r="I93" s="22">
        <v>3</v>
      </c>
      <c r="J93" s="2" t="s">
        <v>26</v>
      </c>
      <c r="K93" s="23">
        <v>13400</v>
      </c>
      <c r="L93" s="24">
        <f t="shared" si="3"/>
        <v>2278000</v>
      </c>
      <c r="M93" s="23">
        <v>13400</v>
      </c>
      <c r="N93" s="25">
        <f t="shared" si="2"/>
        <v>0</v>
      </c>
      <c r="O93" t="s">
        <v>664</v>
      </c>
    </row>
    <row r="94" spans="1:15">
      <c r="A94" s="2">
        <v>92</v>
      </c>
      <c r="B94" s="7" t="s">
        <v>657</v>
      </c>
      <c r="C94" s="5" t="s">
        <v>657</v>
      </c>
      <c r="D94" s="22" t="s">
        <v>89</v>
      </c>
      <c r="E94" s="22">
        <v>1997</v>
      </c>
      <c r="F94" s="22" t="s">
        <v>11</v>
      </c>
      <c r="G94" s="22" t="s">
        <v>829</v>
      </c>
      <c r="H94" s="22">
        <v>16264</v>
      </c>
      <c r="I94" s="22">
        <v>3</v>
      </c>
      <c r="J94" s="2" t="s">
        <v>67</v>
      </c>
      <c r="K94" s="23">
        <v>7900</v>
      </c>
      <c r="L94" s="24">
        <f t="shared" si="3"/>
        <v>1343000</v>
      </c>
      <c r="M94" s="23">
        <v>7900</v>
      </c>
      <c r="N94" s="25">
        <f t="shared" si="2"/>
        <v>0</v>
      </c>
      <c r="O94" t="s">
        <v>658</v>
      </c>
    </row>
    <row r="95" spans="1:15">
      <c r="A95" s="2">
        <v>93</v>
      </c>
      <c r="B95" s="7" t="s">
        <v>659</v>
      </c>
      <c r="C95" s="5" t="s">
        <v>659</v>
      </c>
      <c r="D95" s="22" t="s">
        <v>89</v>
      </c>
      <c r="E95" s="22">
        <v>2002</v>
      </c>
      <c r="F95" s="22" t="s">
        <v>11</v>
      </c>
      <c r="G95" s="22" t="s">
        <v>829</v>
      </c>
      <c r="H95" s="22">
        <v>16264</v>
      </c>
      <c r="I95" s="22">
        <v>3</v>
      </c>
      <c r="J95" s="2" t="s">
        <v>67</v>
      </c>
      <c r="K95" s="23">
        <v>7900</v>
      </c>
      <c r="L95" s="24">
        <f t="shared" si="3"/>
        <v>1343000</v>
      </c>
      <c r="M95" s="23">
        <v>7900</v>
      </c>
      <c r="N95" s="25">
        <f t="shared" si="2"/>
        <v>0</v>
      </c>
      <c r="O95" t="s">
        <v>660</v>
      </c>
    </row>
    <row r="96" spans="1:15">
      <c r="A96" s="2">
        <v>94</v>
      </c>
      <c r="B96" s="7" t="s">
        <v>645</v>
      </c>
      <c r="C96" s="5" t="s">
        <v>645</v>
      </c>
      <c r="D96" s="22" t="s">
        <v>89</v>
      </c>
      <c r="E96" s="22" t="s">
        <v>196</v>
      </c>
      <c r="F96" s="22" t="s">
        <v>11</v>
      </c>
      <c r="G96" s="22" t="s">
        <v>829</v>
      </c>
      <c r="H96" s="22">
        <v>116234</v>
      </c>
      <c r="I96" s="22">
        <v>3</v>
      </c>
      <c r="J96" s="2" t="s">
        <v>67</v>
      </c>
      <c r="K96" s="23">
        <v>10000</v>
      </c>
      <c r="L96" s="24">
        <f t="shared" si="3"/>
        <v>1700000</v>
      </c>
      <c r="M96" s="23">
        <v>10000</v>
      </c>
      <c r="N96" s="25">
        <f t="shared" si="2"/>
        <v>0</v>
      </c>
      <c r="O96" t="s">
        <v>646</v>
      </c>
    </row>
    <row r="97" spans="1:15">
      <c r="A97" s="2">
        <v>95</v>
      </c>
      <c r="B97" s="7" t="s">
        <v>655</v>
      </c>
      <c r="C97" s="5" t="s">
        <v>655</v>
      </c>
      <c r="D97" s="22" t="s">
        <v>89</v>
      </c>
      <c r="E97" s="22">
        <v>2005</v>
      </c>
      <c r="F97" s="22" t="s">
        <v>11</v>
      </c>
      <c r="G97" s="22" t="s">
        <v>829</v>
      </c>
      <c r="H97" s="22">
        <v>116264</v>
      </c>
      <c r="I97" s="22">
        <v>3</v>
      </c>
      <c r="J97" s="2" t="s">
        <v>15</v>
      </c>
      <c r="K97" s="23">
        <v>9000</v>
      </c>
      <c r="L97" s="24">
        <f t="shared" si="3"/>
        <v>1530000</v>
      </c>
      <c r="M97" s="23">
        <v>9000</v>
      </c>
      <c r="N97" s="25">
        <f t="shared" si="2"/>
        <v>0</v>
      </c>
      <c r="O97" t="s">
        <v>656</v>
      </c>
    </row>
    <row r="98" spans="1:15">
      <c r="A98" s="2">
        <v>96</v>
      </c>
      <c r="B98" s="7" t="s">
        <v>653</v>
      </c>
      <c r="C98" s="5" t="s">
        <v>653</v>
      </c>
      <c r="D98" s="22" t="s">
        <v>89</v>
      </c>
      <c r="E98" s="22">
        <v>1997</v>
      </c>
      <c r="F98" s="22" t="s">
        <v>11</v>
      </c>
      <c r="G98" s="22" t="s">
        <v>829</v>
      </c>
      <c r="H98" s="22">
        <v>16264</v>
      </c>
      <c r="I98" s="22">
        <v>3</v>
      </c>
      <c r="J98" s="2" t="s">
        <v>67</v>
      </c>
      <c r="K98" s="23">
        <v>7900</v>
      </c>
      <c r="L98" s="24">
        <f t="shared" si="3"/>
        <v>1343000</v>
      </c>
      <c r="M98" s="23">
        <v>7900</v>
      </c>
      <c r="N98" s="25">
        <f t="shared" si="2"/>
        <v>0</v>
      </c>
      <c r="O98" t="s">
        <v>654</v>
      </c>
    </row>
    <row r="99" spans="1:15">
      <c r="A99" s="2">
        <v>97</v>
      </c>
      <c r="B99" s="7" t="s">
        <v>651</v>
      </c>
      <c r="C99" s="5" t="s">
        <v>651</v>
      </c>
      <c r="D99" s="22" t="s">
        <v>144</v>
      </c>
      <c r="E99" s="22">
        <v>2008</v>
      </c>
      <c r="F99" s="22" t="s">
        <v>104</v>
      </c>
      <c r="G99" s="22" t="s">
        <v>825</v>
      </c>
      <c r="H99" s="22">
        <v>114200</v>
      </c>
      <c r="I99" s="22">
        <v>3</v>
      </c>
      <c r="J99" s="2" t="s">
        <v>52</v>
      </c>
      <c r="K99" s="23">
        <v>7200</v>
      </c>
      <c r="L99" s="24">
        <f t="shared" si="3"/>
        <v>1224000</v>
      </c>
      <c r="M99" s="23">
        <v>7200</v>
      </c>
      <c r="N99" s="25">
        <f t="shared" si="2"/>
        <v>0</v>
      </c>
      <c r="O99" t="s">
        <v>652</v>
      </c>
    </row>
    <row r="100" spans="1:15">
      <c r="A100" s="2">
        <v>98</v>
      </c>
      <c r="B100" s="7" t="s">
        <v>649</v>
      </c>
      <c r="C100" s="5" t="s">
        <v>649</v>
      </c>
      <c r="D100" s="22" t="s">
        <v>183</v>
      </c>
      <c r="E100" s="22">
        <v>1996</v>
      </c>
      <c r="F100" s="22" t="s">
        <v>34</v>
      </c>
      <c r="G100" s="22" t="s">
        <v>825</v>
      </c>
      <c r="H100" s="22">
        <v>16570</v>
      </c>
      <c r="I100" s="22">
        <v>3</v>
      </c>
      <c r="J100" s="2" t="s">
        <v>15</v>
      </c>
      <c r="K100" s="23">
        <v>10900</v>
      </c>
      <c r="L100" s="24">
        <f t="shared" si="3"/>
        <v>1853000</v>
      </c>
      <c r="M100" s="23">
        <v>10900</v>
      </c>
      <c r="N100" s="25">
        <f t="shared" si="2"/>
        <v>0</v>
      </c>
      <c r="O100" t="s">
        <v>650</v>
      </c>
    </row>
    <row r="101" spans="1:15">
      <c r="A101" s="2">
        <v>99</v>
      </c>
      <c r="B101" s="7" t="s">
        <v>647</v>
      </c>
      <c r="C101" s="5" t="s">
        <v>647</v>
      </c>
      <c r="D101" s="22" t="s">
        <v>138</v>
      </c>
      <c r="E101" s="22">
        <v>1991</v>
      </c>
      <c r="F101" s="22" t="s">
        <v>11</v>
      </c>
      <c r="G101" s="22" t="s">
        <v>832</v>
      </c>
      <c r="H101" s="22">
        <v>18238</v>
      </c>
      <c r="I101" s="22" t="s">
        <v>228</v>
      </c>
      <c r="J101" s="2" t="s">
        <v>29</v>
      </c>
      <c r="K101" s="23">
        <v>22000</v>
      </c>
      <c r="L101" s="24">
        <f t="shared" si="3"/>
        <v>3740000</v>
      </c>
      <c r="M101" s="23">
        <v>22000</v>
      </c>
      <c r="N101" s="25">
        <f t="shared" si="2"/>
        <v>0</v>
      </c>
      <c r="O101" t="s">
        <v>648</v>
      </c>
    </row>
    <row r="102" spans="1:15">
      <c r="A102" s="2">
        <v>100</v>
      </c>
      <c r="B102" s="7" t="s">
        <v>643</v>
      </c>
      <c r="C102" s="5" t="s">
        <v>643</v>
      </c>
      <c r="D102" s="22" t="s">
        <v>138</v>
      </c>
      <c r="E102" s="22">
        <v>1990</v>
      </c>
      <c r="F102" s="22" t="s">
        <v>11</v>
      </c>
      <c r="G102" s="22" t="s">
        <v>832</v>
      </c>
      <c r="H102" s="22">
        <v>18238</v>
      </c>
      <c r="I102" s="22" t="s">
        <v>228</v>
      </c>
      <c r="J102" s="2" t="s">
        <v>29</v>
      </c>
      <c r="K102" s="23">
        <v>20000</v>
      </c>
      <c r="L102" s="24">
        <f t="shared" si="3"/>
        <v>3400000</v>
      </c>
      <c r="M102" s="23">
        <v>20000</v>
      </c>
      <c r="N102" s="25">
        <f t="shared" si="2"/>
        <v>0</v>
      </c>
      <c r="O102" t="s">
        <v>644</v>
      </c>
    </row>
    <row r="103" spans="1:15">
      <c r="A103" s="2">
        <v>101</v>
      </c>
      <c r="B103" s="7" t="s">
        <v>634</v>
      </c>
      <c r="C103" s="5" t="s">
        <v>634</v>
      </c>
      <c r="D103" s="22" t="s">
        <v>89</v>
      </c>
      <c r="E103" s="22">
        <v>2008</v>
      </c>
      <c r="F103" s="22" t="s">
        <v>11</v>
      </c>
      <c r="G103" s="22" t="s">
        <v>825</v>
      </c>
      <c r="H103" s="22">
        <v>116200</v>
      </c>
      <c r="I103" s="22">
        <v>3</v>
      </c>
      <c r="J103" s="2" t="s">
        <v>635</v>
      </c>
      <c r="K103" s="23">
        <v>8400</v>
      </c>
      <c r="L103" s="24">
        <f t="shared" si="3"/>
        <v>1428000</v>
      </c>
      <c r="M103" s="23">
        <v>8400</v>
      </c>
      <c r="N103" s="25">
        <f t="shared" si="2"/>
        <v>0</v>
      </c>
      <c r="O103" t="s">
        <v>636</v>
      </c>
    </row>
    <row r="104" spans="1:15">
      <c r="A104" s="2">
        <v>102</v>
      </c>
      <c r="B104" s="7" t="s">
        <v>584</v>
      </c>
      <c r="C104" s="5" t="s">
        <v>584</v>
      </c>
      <c r="D104" s="22" t="s">
        <v>89</v>
      </c>
      <c r="E104" s="22">
        <v>2004</v>
      </c>
      <c r="F104" s="22" t="s">
        <v>11</v>
      </c>
      <c r="G104" s="22" t="s">
        <v>829</v>
      </c>
      <c r="H104" s="22">
        <v>116264</v>
      </c>
      <c r="I104" s="22">
        <v>3</v>
      </c>
      <c r="J104" s="2" t="s">
        <v>15</v>
      </c>
      <c r="K104" s="23">
        <v>9000</v>
      </c>
      <c r="L104" s="24">
        <f t="shared" si="3"/>
        <v>1530000</v>
      </c>
      <c r="M104" s="23">
        <v>9000</v>
      </c>
      <c r="N104" s="25">
        <f t="shared" si="2"/>
        <v>0</v>
      </c>
      <c r="O104" t="s">
        <v>585</v>
      </c>
    </row>
    <row r="105" spans="1:15">
      <c r="A105" s="2">
        <v>103</v>
      </c>
      <c r="B105" s="7" t="s">
        <v>609</v>
      </c>
      <c r="C105" s="5" t="s">
        <v>609</v>
      </c>
      <c r="D105" s="22" t="s">
        <v>89</v>
      </c>
      <c r="E105" s="22">
        <v>1996</v>
      </c>
      <c r="F105" s="22" t="s">
        <v>11</v>
      </c>
      <c r="G105" s="22" t="s">
        <v>829</v>
      </c>
      <c r="H105" s="22">
        <v>16234</v>
      </c>
      <c r="I105" s="22">
        <v>5</v>
      </c>
      <c r="J105" s="2" t="s">
        <v>67</v>
      </c>
      <c r="K105" s="23">
        <v>7000</v>
      </c>
      <c r="L105" s="24">
        <f t="shared" si="3"/>
        <v>1190000</v>
      </c>
      <c r="M105" s="23">
        <v>7000</v>
      </c>
      <c r="N105" s="25">
        <f t="shared" si="2"/>
        <v>0</v>
      </c>
      <c r="O105" t="s">
        <v>610</v>
      </c>
    </row>
    <row r="106" spans="1:15">
      <c r="A106" s="2">
        <v>104</v>
      </c>
      <c r="B106" s="7" t="s">
        <v>582</v>
      </c>
      <c r="C106" s="5" t="s">
        <v>582</v>
      </c>
      <c r="D106" s="22" t="s">
        <v>150</v>
      </c>
      <c r="E106" s="22">
        <v>2004</v>
      </c>
      <c r="F106" s="22" t="s">
        <v>34</v>
      </c>
      <c r="G106" s="22" t="s">
        <v>825</v>
      </c>
      <c r="H106" s="22">
        <v>16600</v>
      </c>
      <c r="I106" s="22">
        <v>3</v>
      </c>
      <c r="J106" s="2" t="s">
        <v>26</v>
      </c>
      <c r="K106" s="23">
        <v>10500</v>
      </c>
      <c r="L106" s="24">
        <f t="shared" si="3"/>
        <v>1785000</v>
      </c>
      <c r="M106" s="23">
        <v>10500</v>
      </c>
      <c r="N106" s="25">
        <f t="shared" si="2"/>
        <v>0</v>
      </c>
      <c r="O106" t="s">
        <v>583</v>
      </c>
    </row>
    <row r="107" spans="1:15">
      <c r="A107" s="2">
        <v>105</v>
      </c>
      <c r="B107" s="7" t="s">
        <v>580</v>
      </c>
      <c r="C107" s="5" t="s">
        <v>580</v>
      </c>
      <c r="D107" s="22" t="s">
        <v>150</v>
      </c>
      <c r="E107" s="22">
        <v>2005</v>
      </c>
      <c r="F107" s="22" t="s">
        <v>34</v>
      </c>
      <c r="G107" s="22" t="s">
        <v>825</v>
      </c>
      <c r="H107" s="22">
        <v>16600</v>
      </c>
      <c r="I107" s="22">
        <v>3</v>
      </c>
      <c r="J107" s="2" t="s">
        <v>26</v>
      </c>
      <c r="K107" s="23">
        <v>11000</v>
      </c>
      <c r="L107" s="24">
        <f t="shared" si="3"/>
        <v>1870000</v>
      </c>
      <c r="M107" s="23">
        <v>11000</v>
      </c>
      <c r="N107" s="25">
        <f t="shared" si="2"/>
        <v>0</v>
      </c>
      <c r="O107" t="s">
        <v>581</v>
      </c>
    </row>
    <row r="108" spans="1:15">
      <c r="A108" s="2">
        <v>106</v>
      </c>
      <c r="B108" s="7" t="s">
        <v>607</v>
      </c>
      <c r="C108" s="5" t="s">
        <v>607</v>
      </c>
      <c r="D108" s="22" t="s">
        <v>89</v>
      </c>
      <c r="E108" s="22">
        <v>2004</v>
      </c>
      <c r="F108" s="22" t="s">
        <v>11</v>
      </c>
      <c r="G108" s="22" t="s">
        <v>829</v>
      </c>
      <c r="H108" s="22">
        <v>16264</v>
      </c>
      <c r="I108" s="22">
        <v>3</v>
      </c>
      <c r="J108" s="2" t="s">
        <v>67</v>
      </c>
      <c r="K108" s="23">
        <v>8500</v>
      </c>
      <c r="L108" s="24">
        <f t="shared" si="3"/>
        <v>1445000</v>
      </c>
      <c r="M108" s="23">
        <v>8500</v>
      </c>
      <c r="N108" s="25">
        <f t="shared" si="2"/>
        <v>0</v>
      </c>
      <c r="O108" t="s">
        <v>608</v>
      </c>
    </row>
    <row r="109" spans="1:15">
      <c r="A109" s="2">
        <v>107</v>
      </c>
      <c r="B109" s="7" t="s">
        <v>603</v>
      </c>
      <c r="C109" s="5" t="s">
        <v>603</v>
      </c>
      <c r="D109" s="22" t="s">
        <v>138</v>
      </c>
      <c r="E109" s="22" t="s">
        <v>196</v>
      </c>
      <c r="F109" s="22" t="s">
        <v>11</v>
      </c>
      <c r="G109" s="22" t="s">
        <v>819</v>
      </c>
      <c r="H109" s="22">
        <v>118399</v>
      </c>
      <c r="I109" s="22" t="s">
        <v>228</v>
      </c>
      <c r="J109" s="2" t="s">
        <v>548</v>
      </c>
      <c r="K109" s="23">
        <v>55000</v>
      </c>
      <c r="L109" s="24">
        <f t="shared" si="3"/>
        <v>9350000</v>
      </c>
      <c r="M109" s="23">
        <v>55000</v>
      </c>
      <c r="N109" s="25">
        <f t="shared" si="2"/>
        <v>0</v>
      </c>
      <c r="O109" t="s">
        <v>606</v>
      </c>
    </row>
    <row r="110" spans="1:15">
      <c r="A110" s="2">
        <v>108</v>
      </c>
      <c r="B110" s="7" t="s">
        <v>577</v>
      </c>
      <c r="C110" s="5" t="s">
        <v>577</v>
      </c>
      <c r="D110" s="22" t="s">
        <v>120</v>
      </c>
      <c r="E110" s="22">
        <v>2002</v>
      </c>
      <c r="F110" s="22" t="s">
        <v>34</v>
      </c>
      <c r="G110" s="22" t="s">
        <v>819</v>
      </c>
      <c r="H110" s="22">
        <v>116519</v>
      </c>
      <c r="I110" s="22" t="s">
        <v>36</v>
      </c>
      <c r="J110" s="2" t="s">
        <v>548</v>
      </c>
      <c r="K110" s="23">
        <v>53000</v>
      </c>
      <c r="L110" s="24">
        <f t="shared" si="3"/>
        <v>9010000</v>
      </c>
      <c r="M110" s="23">
        <v>53000</v>
      </c>
      <c r="N110" s="25">
        <f t="shared" si="2"/>
        <v>0</v>
      </c>
      <c r="O110" t="s">
        <v>579</v>
      </c>
    </row>
    <row r="111" spans="1:15">
      <c r="A111" s="2">
        <v>109</v>
      </c>
      <c r="B111" s="7" t="s">
        <v>573</v>
      </c>
      <c r="C111" s="5" t="s">
        <v>573</v>
      </c>
      <c r="D111" s="22" t="s">
        <v>138</v>
      </c>
      <c r="E111" s="22">
        <v>2008</v>
      </c>
      <c r="F111" s="22" t="s">
        <v>392</v>
      </c>
      <c r="G111" s="22" t="s">
        <v>819</v>
      </c>
      <c r="H111" s="22">
        <v>218239</v>
      </c>
      <c r="I111" s="22" t="s">
        <v>228</v>
      </c>
      <c r="J111" s="2" t="s">
        <v>67</v>
      </c>
      <c r="K111" s="23">
        <v>37000</v>
      </c>
      <c r="L111" s="24">
        <f t="shared" si="3"/>
        <v>6290000</v>
      </c>
      <c r="M111" s="23">
        <v>37000</v>
      </c>
      <c r="N111" s="25">
        <f t="shared" si="2"/>
        <v>0</v>
      </c>
      <c r="O111" t="s">
        <v>576</v>
      </c>
    </row>
    <row r="112" spans="1:15">
      <c r="A112" s="2">
        <v>110</v>
      </c>
      <c r="B112" s="7" t="s">
        <v>565</v>
      </c>
      <c r="C112" s="5" t="s">
        <v>565</v>
      </c>
      <c r="D112" s="22" t="s">
        <v>138</v>
      </c>
      <c r="E112" s="22">
        <v>2002</v>
      </c>
      <c r="F112" s="22" t="s">
        <v>11</v>
      </c>
      <c r="G112" s="22" t="s">
        <v>819</v>
      </c>
      <c r="H112" s="22">
        <v>118239</v>
      </c>
      <c r="I112" s="22" t="s">
        <v>228</v>
      </c>
      <c r="J112" s="2" t="s">
        <v>67</v>
      </c>
      <c r="K112" s="23">
        <v>30000</v>
      </c>
      <c r="L112" s="24">
        <f t="shared" si="3"/>
        <v>5100000</v>
      </c>
      <c r="M112" s="23">
        <v>30000</v>
      </c>
      <c r="N112" s="25">
        <f t="shared" si="2"/>
        <v>0</v>
      </c>
      <c r="O112" t="s">
        <v>568</v>
      </c>
    </row>
    <row r="113" spans="1:15">
      <c r="A113" s="2">
        <v>111</v>
      </c>
      <c r="B113" s="7" t="s">
        <v>569</v>
      </c>
      <c r="C113" s="5" t="s">
        <v>569</v>
      </c>
      <c r="D113" s="22" t="s">
        <v>171</v>
      </c>
      <c r="E113" s="22">
        <v>1991</v>
      </c>
      <c r="F113" s="22" t="s">
        <v>34</v>
      </c>
      <c r="G113" s="22" t="s">
        <v>832</v>
      </c>
      <c r="H113" s="22">
        <v>16618</v>
      </c>
      <c r="I113" s="22">
        <v>3</v>
      </c>
      <c r="J113" s="2" t="s">
        <v>52</v>
      </c>
      <c r="K113" s="23">
        <v>30500</v>
      </c>
      <c r="L113" s="24">
        <f t="shared" si="3"/>
        <v>5185000</v>
      </c>
      <c r="M113" s="23">
        <v>30500</v>
      </c>
      <c r="N113" s="25">
        <f t="shared" si="2"/>
        <v>0</v>
      </c>
      <c r="O113" t="s">
        <v>572</v>
      </c>
    </row>
    <row r="114" spans="1:15">
      <c r="A114" s="2">
        <v>112</v>
      </c>
      <c r="B114" s="7" t="s">
        <v>563</v>
      </c>
      <c r="C114" s="5" t="s">
        <v>563</v>
      </c>
      <c r="D114" s="22" t="s">
        <v>95</v>
      </c>
      <c r="E114" s="22">
        <v>2010</v>
      </c>
      <c r="F114" s="22" t="s">
        <v>97</v>
      </c>
      <c r="G114" s="22" t="s">
        <v>825</v>
      </c>
      <c r="H114" s="22">
        <v>116660</v>
      </c>
      <c r="I114" s="22">
        <v>3</v>
      </c>
      <c r="J114" s="2" t="s">
        <v>26</v>
      </c>
      <c r="K114" s="23">
        <v>14000</v>
      </c>
      <c r="L114" s="24">
        <f t="shared" si="3"/>
        <v>2380000</v>
      </c>
      <c r="M114" s="23">
        <v>14000</v>
      </c>
      <c r="N114" s="25">
        <f t="shared" si="2"/>
        <v>0</v>
      </c>
      <c r="O114" t="s">
        <v>564</v>
      </c>
    </row>
    <row r="115" spans="1:15">
      <c r="A115" s="2">
        <v>113</v>
      </c>
      <c r="B115" s="7" t="s">
        <v>537</v>
      </c>
      <c r="C115" s="5" t="s">
        <v>537</v>
      </c>
      <c r="D115" s="22" t="s">
        <v>150</v>
      </c>
      <c r="E115" s="22" t="s">
        <v>196</v>
      </c>
      <c r="F115" s="22" t="s">
        <v>34</v>
      </c>
      <c r="G115" s="22" t="s">
        <v>825</v>
      </c>
      <c r="H115" s="22">
        <v>16600</v>
      </c>
      <c r="I115" s="22">
        <v>3</v>
      </c>
      <c r="J115" s="2" t="s">
        <v>26</v>
      </c>
      <c r="K115" s="23">
        <v>10500</v>
      </c>
      <c r="L115" s="24">
        <f t="shared" si="3"/>
        <v>1785000</v>
      </c>
      <c r="M115" s="23">
        <v>10500</v>
      </c>
      <c r="N115" s="25">
        <f t="shared" si="2"/>
        <v>0</v>
      </c>
      <c r="O115" t="s">
        <v>538</v>
      </c>
    </row>
    <row r="116" spans="1:15">
      <c r="A116" s="2">
        <v>114</v>
      </c>
      <c r="B116" s="7" t="s">
        <v>561</v>
      </c>
      <c r="C116" s="5" t="s">
        <v>561</v>
      </c>
      <c r="D116" s="22" t="s">
        <v>95</v>
      </c>
      <c r="E116" s="22" t="s">
        <v>196</v>
      </c>
      <c r="F116" s="22" t="s">
        <v>97</v>
      </c>
      <c r="G116" s="22" t="s">
        <v>825</v>
      </c>
      <c r="H116" s="22">
        <v>116660</v>
      </c>
      <c r="I116" s="22">
        <v>3</v>
      </c>
      <c r="J116" s="2" t="s">
        <v>26</v>
      </c>
      <c r="K116" s="23">
        <v>14500</v>
      </c>
      <c r="L116" s="24">
        <f t="shared" si="3"/>
        <v>2465000</v>
      </c>
      <c r="M116" s="23">
        <v>14500</v>
      </c>
      <c r="N116" s="25">
        <f t="shared" si="2"/>
        <v>0</v>
      </c>
      <c r="O116" t="s">
        <v>562</v>
      </c>
    </row>
    <row r="117" spans="1:15">
      <c r="A117" s="2">
        <v>115</v>
      </c>
      <c r="B117" s="7" t="s">
        <v>542</v>
      </c>
      <c r="C117" s="5" t="s">
        <v>542</v>
      </c>
      <c r="D117" s="22" t="s">
        <v>109</v>
      </c>
      <c r="E117" s="22" t="s">
        <v>196</v>
      </c>
      <c r="F117" s="22" t="s">
        <v>543</v>
      </c>
      <c r="G117" s="22" t="s">
        <v>827</v>
      </c>
      <c r="H117" s="22">
        <v>168622</v>
      </c>
      <c r="I117" s="22">
        <v>3</v>
      </c>
      <c r="J117" s="2" t="s">
        <v>67</v>
      </c>
      <c r="K117" s="23">
        <v>8500</v>
      </c>
      <c r="L117" s="24">
        <f t="shared" si="3"/>
        <v>1445000</v>
      </c>
      <c r="M117" s="23">
        <v>8500</v>
      </c>
      <c r="N117" s="25">
        <f t="shared" si="2"/>
        <v>0</v>
      </c>
      <c r="O117" t="s">
        <v>545</v>
      </c>
    </row>
    <row r="118" spans="1:15">
      <c r="A118" s="2">
        <v>116</v>
      </c>
      <c r="B118" s="7" t="s">
        <v>539</v>
      </c>
      <c r="C118" s="5" t="s">
        <v>539</v>
      </c>
      <c r="D118" s="22" t="s">
        <v>89</v>
      </c>
      <c r="E118" s="22">
        <v>1991</v>
      </c>
      <c r="F118" s="22" t="s">
        <v>11</v>
      </c>
      <c r="G118" s="22" t="s">
        <v>828</v>
      </c>
      <c r="H118" s="22">
        <v>16263</v>
      </c>
      <c r="I118" s="22">
        <v>5</v>
      </c>
      <c r="J118" s="2" t="s">
        <v>29</v>
      </c>
      <c r="K118" s="23">
        <v>8000</v>
      </c>
      <c r="L118" s="24">
        <f t="shared" si="3"/>
        <v>1360000</v>
      </c>
      <c r="M118" s="23">
        <v>8000</v>
      </c>
      <c r="N118" s="25">
        <f t="shared" si="2"/>
        <v>0</v>
      </c>
      <c r="O118" t="s">
        <v>541</v>
      </c>
    </row>
    <row r="119" spans="1:15">
      <c r="A119" s="2">
        <v>117</v>
      </c>
      <c r="B119" s="7" t="s">
        <v>559</v>
      </c>
      <c r="C119" s="5" t="s">
        <v>559</v>
      </c>
      <c r="D119" s="22" t="s">
        <v>84</v>
      </c>
      <c r="E119" s="22">
        <v>1993</v>
      </c>
      <c r="F119" s="22" t="s">
        <v>34</v>
      </c>
      <c r="G119" s="22" t="s">
        <v>825</v>
      </c>
      <c r="H119" s="22">
        <v>16700</v>
      </c>
      <c r="I119" s="22">
        <v>3</v>
      </c>
      <c r="J119" s="2" t="s">
        <v>26</v>
      </c>
      <c r="K119" s="23">
        <v>13500</v>
      </c>
      <c r="L119" s="24">
        <f t="shared" si="3"/>
        <v>2295000</v>
      </c>
      <c r="M119" s="23">
        <v>13500</v>
      </c>
      <c r="N119" s="25">
        <f t="shared" si="2"/>
        <v>0</v>
      </c>
      <c r="O119" t="s">
        <v>560</v>
      </c>
    </row>
    <row r="120" spans="1:15">
      <c r="A120" s="2">
        <v>118</v>
      </c>
      <c r="B120" s="7" t="s">
        <v>535</v>
      </c>
      <c r="C120" s="5" t="s">
        <v>535</v>
      </c>
      <c r="D120" s="22" t="s">
        <v>89</v>
      </c>
      <c r="E120" s="22">
        <v>2002</v>
      </c>
      <c r="F120" s="22" t="s">
        <v>11</v>
      </c>
      <c r="G120" s="22" t="s">
        <v>829</v>
      </c>
      <c r="H120" s="22">
        <v>16264</v>
      </c>
      <c r="I120" s="22">
        <v>3</v>
      </c>
      <c r="J120" s="2" t="s">
        <v>52</v>
      </c>
      <c r="K120" s="23">
        <v>7500</v>
      </c>
      <c r="L120" s="24">
        <f t="shared" si="3"/>
        <v>1275000</v>
      </c>
      <c r="M120" s="23">
        <v>7500</v>
      </c>
      <c r="N120" s="25">
        <f t="shared" si="2"/>
        <v>0</v>
      </c>
      <c r="O120" t="s">
        <v>536</v>
      </c>
    </row>
    <row r="121" spans="1:15">
      <c r="A121" s="2">
        <v>119</v>
      </c>
      <c r="B121" s="7" t="s">
        <v>556</v>
      </c>
      <c r="C121" s="5" t="s">
        <v>556</v>
      </c>
      <c r="D121" s="22" t="s">
        <v>109</v>
      </c>
      <c r="E121" s="22">
        <v>2001</v>
      </c>
      <c r="F121" s="22" t="s">
        <v>34</v>
      </c>
      <c r="G121" s="22" t="s">
        <v>827</v>
      </c>
      <c r="H121" s="22">
        <v>16622</v>
      </c>
      <c r="I121" s="22">
        <v>3</v>
      </c>
      <c r="J121" s="2" t="s">
        <v>67</v>
      </c>
      <c r="K121" s="23">
        <v>12400</v>
      </c>
      <c r="L121" s="24">
        <f t="shared" si="3"/>
        <v>2108000</v>
      </c>
      <c r="M121" s="23">
        <v>12400</v>
      </c>
      <c r="N121" s="25">
        <f t="shared" si="2"/>
        <v>0</v>
      </c>
      <c r="O121" t="s">
        <v>558</v>
      </c>
    </row>
    <row r="122" spans="1:15">
      <c r="A122" s="2">
        <v>120</v>
      </c>
      <c r="B122" s="7" t="s">
        <v>553</v>
      </c>
      <c r="C122" s="5" t="s">
        <v>553</v>
      </c>
      <c r="D122" s="22" t="s">
        <v>138</v>
      </c>
      <c r="E122" s="22">
        <v>1990</v>
      </c>
      <c r="F122" s="22" t="s">
        <v>11</v>
      </c>
      <c r="G122" s="22" t="s">
        <v>819</v>
      </c>
      <c r="H122" s="22">
        <v>18239</v>
      </c>
      <c r="I122" s="22" t="s">
        <v>228</v>
      </c>
      <c r="J122" s="2" t="s">
        <v>67</v>
      </c>
      <c r="K122" s="23">
        <v>24000</v>
      </c>
      <c r="L122" s="24">
        <f t="shared" si="3"/>
        <v>4080000</v>
      </c>
      <c r="M122" s="23">
        <v>24000</v>
      </c>
      <c r="N122" s="25">
        <f t="shared" si="2"/>
        <v>0</v>
      </c>
      <c r="O122" t="s">
        <v>555</v>
      </c>
    </row>
    <row r="123" spans="1:15">
      <c r="A123" s="2">
        <v>121</v>
      </c>
      <c r="B123" s="7" t="s">
        <v>551</v>
      </c>
      <c r="C123" s="5" t="s">
        <v>551</v>
      </c>
      <c r="D123" s="22" t="s">
        <v>84</v>
      </c>
      <c r="E123" s="22">
        <v>1978</v>
      </c>
      <c r="F123" s="22" t="s">
        <v>34</v>
      </c>
      <c r="G123" s="22" t="s">
        <v>819</v>
      </c>
      <c r="H123" s="22">
        <v>116519</v>
      </c>
      <c r="I123" s="22">
        <v>3</v>
      </c>
      <c r="J123" s="2" t="s">
        <v>21</v>
      </c>
      <c r="K123" s="23">
        <v>19500</v>
      </c>
      <c r="L123" s="24">
        <f t="shared" si="3"/>
        <v>3315000</v>
      </c>
      <c r="M123" s="23">
        <v>19500</v>
      </c>
      <c r="N123" s="25">
        <f t="shared" si="2"/>
        <v>0</v>
      </c>
      <c r="O123" t="s">
        <v>552</v>
      </c>
    </row>
    <row r="124" spans="1:15">
      <c r="A124" s="2">
        <v>122</v>
      </c>
      <c r="B124" s="7" t="s">
        <v>546</v>
      </c>
      <c r="C124" s="5" t="s">
        <v>546</v>
      </c>
      <c r="D124" s="22" t="s">
        <v>120</v>
      </c>
      <c r="E124" s="22">
        <v>2000</v>
      </c>
      <c r="F124" s="22" t="s">
        <v>34</v>
      </c>
      <c r="G124" s="22" t="s">
        <v>819</v>
      </c>
      <c r="H124" s="22">
        <v>116519</v>
      </c>
      <c r="I124" s="22" t="s">
        <v>36</v>
      </c>
      <c r="J124" s="2" t="s">
        <v>548</v>
      </c>
      <c r="K124" s="23">
        <v>37500</v>
      </c>
      <c r="L124" s="24">
        <f t="shared" si="3"/>
        <v>6375000</v>
      </c>
      <c r="M124" s="23">
        <v>37500</v>
      </c>
      <c r="N124" s="25">
        <f t="shared" si="2"/>
        <v>0</v>
      </c>
      <c r="O124" t="s">
        <v>550</v>
      </c>
    </row>
    <row r="125" spans="1:15">
      <c r="A125" s="2">
        <v>123</v>
      </c>
      <c r="B125" s="7" t="s">
        <v>526</v>
      </c>
      <c r="C125" s="5" t="s">
        <v>526</v>
      </c>
      <c r="D125" s="22" t="s">
        <v>89</v>
      </c>
      <c r="E125" s="22">
        <v>2006</v>
      </c>
      <c r="F125" s="22" t="s">
        <v>11</v>
      </c>
      <c r="G125" s="22" t="s">
        <v>825</v>
      </c>
      <c r="H125" s="22">
        <v>116200</v>
      </c>
      <c r="I125" s="22">
        <v>3</v>
      </c>
      <c r="J125" s="2" t="s">
        <v>67</v>
      </c>
      <c r="K125" s="23">
        <v>8400</v>
      </c>
      <c r="L125" s="24">
        <f t="shared" si="3"/>
        <v>1428000</v>
      </c>
      <c r="M125" s="23">
        <v>8400</v>
      </c>
      <c r="N125" s="25">
        <f t="shared" si="2"/>
        <v>0</v>
      </c>
      <c r="O125" t="s">
        <v>527</v>
      </c>
    </row>
    <row r="126" spans="1:15">
      <c r="A126" s="2">
        <v>124</v>
      </c>
      <c r="B126" s="7" t="s">
        <v>531</v>
      </c>
      <c r="C126" s="11" t="s">
        <v>531</v>
      </c>
      <c r="D126" s="22" t="s">
        <v>89</v>
      </c>
      <c r="E126" s="22">
        <v>2006</v>
      </c>
      <c r="F126" s="22" t="s">
        <v>11</v>
      </c>
      <c r="G126" s="22" t="s">
        <v>825</v>
      </c>
      <c r="H126" s="22">
        <v>116200</v>
      </c>
      <c r="I126" s="22">
        <v>3</v>
      </c>
      <c r="J126" s="2" t="s">
        <v>67</v>
      </c>
      <c r="K126" s="23">
        <v>8000</v>
      </c>
      <c r="L126" s="24">
        <f t="shared" si="3"/>
        <v>1360000</v>
      </c>
      <c r="M126" s="23">
        <v>8000</v>
      </c>
      <c r="N126" s="25">
        <f t="shared" si="2"/>
        <v>0</v>
      </c>
      <c r="O126" t="s">
        <v>532</v>
      </c>
    </row>
    <row r="127" spans="1:15">
      <c r="A127" s="2">
        <v>125</v>
      </c>
      <c r="B127" s="7" t="s">
        <v>528</v>
      </c>
      <c r="C127" s="11" t="s">
        <v>528</v>
      </c>
      <c r="D127" s="22" t="s">
        <v>144</v>
      </c>
      <c r="E127" s="22">
        <v>2004</v>
      </c>
      <c r="F127" s="22" t="s">
        <v>104</v>
      </c>
      <c r="G127" s="22" t="s">
        <v>825</v>
      </c>
      <c r="H127" s="22">
        <v>14000</v>
      </c>
      <c r="I127" s="22">
        <v>3</v>
      </c>
      <c r="J127" s="2" t="s">
        <v>26</v>
      </c>
      <c r="K127" s="23">
        <v>5300</v>
      </c>
      <c r="L127" s="24">
        <f t="shared" si="3"/>
        <v>901000</v>
      </c>
      <c r="M127" s="23">
        <v>5300</v>
      </c>
      <c r="N127" s="25">
        <f t="shared" si="2"/>
        <v>0</v>
      </c>
      <c r="O127" t="s">
        <v>530</v>
      </c>
    </row>
    <row r="128" spans="1:15">
      <c r="A128" s="2">
        <v>126</v>
      </c>
      <c r="B128" s="7" t="s">
        <v>505</v>
      </c>
      <c r="C128" s="5" t="s">
        <v>505</v>
      </c>
      <c r="D128" s="22" t="s">
        <v>89</v>
      </c>
      <c r="E128" s="22">
        <v>1976</v>
      </c>
      <c r="F128" s="22" t="s">
        <v>11</v>
      </c>
      <c r="G128" s="22" t="s">
        <v>825</v>
      </c>
      <c r="H128" s="22">
        <v>16200</v>
      </c>
      <c r="I128" s="22">
        <v>3</v>
      </c>
      <c r="J128" s="2" t="s">
        <v>67</v>
      </c>
      <c r="K128" s="23">
        <v>6700</v>
      </c>
      <c r="L128" s="24">
        <f t="shared" si="3"/>
        <v>1139000</v>
      </c>
      <c r="M128" s="23">
        <v>6700</v>
      </c>
      <c r="N128" s="25">
        <f t="shared" si="2"/>
        <v>0</v>
      </c>
      <c r="O128" t="s">
        <v>508</v>
      </c>
    </row>
    <row r="129" spans="1:15">
      <c r="A129" s="2">
        <v>127</v>
      </c>
      <c r="B129" s="7" t="s">
        <v>524</v>
      </c>
      <c r="C129" s="6" t="s">
        <v>524</v>
      </c>
      <c r="D129" s="22" t="s">
        <v>89</v>
      </c>
      <c r="E129" s="22">
        <v>1997</v>
      </c>
      <c r="F129" s="22" t="s">
        <v>11</v>
      </c>
      <c r="G129" s="22" t="s">
        <v>829</v>
      </c>
      <c r="H129" s="22">
        <v>16264</v>
      </c>
      <c r="I129" s="22">
        <v>3</v>
      </c>
      <c r="J129" s="2" t="s">
        <v>67</v>
      </c>
      <c r="K129" s="23">
        <v>7900</v>
      </c>
      <c r="L129" s="24">
        <f t="shared" si="3"/>
        <v>1343000</v>
      </c>
      <c r="M129" s="23">
        <v>7900</v>
      </c>
      <c r="N129" s="25">
        <f t="shared" si="2"/>
        <v>0</v>
      </c>
      <c r="O129" t="s">
        <v>525</v>
      </c>
    </row>
    <row r="130" spans="1:15">
      <c r="A130" s="2">
        <v>128</v>
      </c>
      <c r="B130" s="7" t="s">
        <v>517</v>
      </c>
      <c r="C130" s="5" t="s">
        <v>517</v>
      </c>
      <c r="D130" s="22" t="s">
        <v>89</v>
      </c>
      <c r="E130" s="22">
        <v>1999</v>
      </c>
      <c r="F130" s="22" t="s">
        <v>11</v>
      </c>
      <c r="G130" s="22" t="s">
        <v>829</v>
      </c>
      <c r="H130" s="22">
        <v>16264</v>
      </c>
      <c r="I130" s="22">
        <v>3</v>
      </c>
      <c r="J130" s="2" t="s">
        <v>67</v>
      </c>
      <c r="K130" s="23">
        <v>7500</v>
      </c>
      <c r="L130" s="24">
        <f t="shared" si="3"/>
        <v>1275000</v>
      </c>
      <c r="M130" s="23">
        <v>7500</v>
      </c>
      <c r="N130" s="25">
        <f t="shared" si="2"/>
        <v>0</v>
      </c>
      <c r="O130" t="s">
        <v>518</v>
      </c>
    </row>
    <row r="131" spans="1:15">
      <c r="A131" s="2">
        <v>129</v>
      </c>
      <c r="B131" s="7" t="s">
        <v>522</v>
      </c>
      <c r="C131" s="5" t="s">
        <v>522</v>
      </c>
      <c r="D131" s="22" t="s">
        <v>89</v>
      </c>
      <c r="E131" s="22">
        <v>1993</v>
      </c>
      <c r="F131" s="22" t="s">
        <v>11</v>
      </c>
      <c r="G131" s="22" t="s">
        <v>829</v>
      </c>
      <c r="H131" s="22">
        <v>16264</v>
      </c>
      <c r="I131" s="22">
        <v>3</v>
      </c>
      <c r="J131" s="2" t="s">
        <v>15</v>
      </c>
      <c r="K131" s="23">
        <v>7500</v>
      </c>
      <c r="L131" s="24">
        <f t="shared" si="3"/>
        <v>1275000</v>
      </c>
      <c r="M131" s="23">
        <v>7500</v>
      </c>
      <c r="N131" s="25">
        <f t="shared" ref="N131:N194" si="4">K131-M131</f>
        <v>0</v>
      </c>
      <c r="O131" t="s">
        <v>523</v>
      </c>
    </row>
    <row r="132" spans="1:15">
      <c r="A132" s="2">
        <v>130</v>
      </c>
      <c r="B132" s="7" t="s">
        <v>519</v>
      </c>
      <c r="C132" s="5" t="s">
        <v>519</v>
      </c>
      <c r="D132" s="22" t="s">
        <v>89</v>
      </c>
      <c r="E132" s="22">
        <v>2000</v>
      </c>
      <c r="F132" s="22" t="s">
        <v>11</v>
      </c>
      <c r="G132" s="22" t="s">
        <v>829</v>
      </c>
      <c r="H132" s="22">
        <v>16264</v>
      </c>
      <c r="I132" s="22">
        <v>5</v>
      </c>
      <c r="J132" s="2" t="s">
        <v>67</v>
      </c>
      <c r="K132" s="23">
        <v>7900</v>
      </c>
      <c r="L132" s="24">
        <f t="shared" ref="L132:L195" si="5">K132*170</f>
        <v>1343000</v>
      </c>
      <c r="M132" s="23">
        <v>7900</v>
      </c>
      <c r="N132" s="25">
        <f t="shared" si="4"/>
        <v>0</v>
      </c>
      <c r="O132" t="s">
        <v>521</v>
      </c>
    </row>
    <row r="133" spans="1:15">
      <c r="A133" s="2">
        <v>131</v>
      </c>
      <c r="B133" s="7" t="s">
        <v>533</v>
      </c>
      <c r="C133" s="5" t="s">
        <v>533</v>
      </c>
      <c r="D133" s="22" t="s">
        <v>89</v>
      </c>
      <c r="E133" s="22">
        <v>2004</v>
      </c>
      <c r="F133" s="22" t="s">
        <v>11</v>
      </c>
      <c r="G133" s="22" t="s">
        <v>829</v>
      </c>
      <c r="H133" s="22">
        <v>116264</v>
      </c>
      <c r="I133" s="22">
        <v>3</v>
      </c>
      <c r="J133" s="2" t="s">
        <v>15</v>
      </c>
      <c r="K133" s="23">
        <v>9000</v>
      </c>
      <c r="L133" s="24">
        <f t="shared" si="5"/>
        <v>1530000</v>
      </c>
      <c r="M133" s="23">
        <v>9000</v>
      </c>
      <c r="N133" s="25">
        <f t="shared" si="4"/>
        <v>0</v>
      </c>
      <c r="O133" t="s">
        <v>534</v>
      </c>
    </row>
    <row r="134" spans="1:15">
      <c r="A134" s="2">
        <v>132</v>
      </c>
      <c r="B134" s="7" t="s">
        <v>515</v>
      </c>
      <c r="C134" s="5" t="s">
        <v>515</v>
      </c>
      <c r="D134" s="22" t="s">
        <v>89</v>
      </c>
      <c r="E134" s="22">
        <v>2004</v>
      </c>
      <c r="F134" s="22" t="s">
        <v>11</v>
      </c>
      <c r="G134" s="22" t="s">
        <v>829</v>
      </c>
      <c r="H134" s="22">
        <v>116264</v>
      </c>
      <c r="I134" s="22">
        <v>3</v>
      </c>
      <c r="J134" s="2" t="s">
        <v>15</v>
      </c>
      <c r="K134" s="23">
        <v>9400</v>
      </c>
      <c r="L134" s="24">
        <f t="shared" si="5"/>
        <v>1598000</v>
      </c>
      <c r="M134" s="23">
        <v>9400</v>
      </c>
      <c r="N134" s="25">
        <f t="shared" si="4"/>
        <v>0</v>
      </c>
      <c r="O134" t="s">
        <v>516</v>
      </c>
    </row>
    <row r="135" spans="1:15">
      <c r="A135" s="2">
        <v>133</v>
      </c>
      <c r="B135" s="7" t="s">
        <v>512</v>
      </c>
      <c r="C135" s="5" t="s">
        <v>512</v>
      </c>
      <c r="D135" s="22" t="s">
        <v>84</v>
      </c>
      <c r="E135" s="22">
        <v>1999</v>
      </c>
      <c r="F135" s="22" t="s">
        <v>34</v>
      </c>
      <c r="G135" s="22" t="s">
        <v>825</v>
      </c>
      <c r="H135" s="22">
        <v>16700</v>
      </c>
      <c r="I135" s="22">
        <v>3</v>
      </c>
      <c r="J135" s="2" t="s">
        <v>26</v>
      </c>
      <c r="K135" s="23">
        <v>13500</v>
      </c>
      <c r="L135" s="24">
        <f t="shared" si="5"/>
        <v>2295000</v>
      </c>
      <c r="M135" s="23">
        <v>13500</v>
      </c>
      <c r="N135" s="25">
        <f t="shared" si="4"/>
        <v>0</v>
      </c>
      <c r="O135" t="s">
        <v>514</v>
      </c>
    </row>
    <row r="136" spans="1:15">
      <c r="A136" s="2">
        <v>134</v>
      </c>
      <c r="B136" s="7" t="s">
        <v>499</v>
      </c>
      <c r="C136" s="5" t="s">
        <v>499</v>
      </c>
      <c r="D136" s="22" t="s">
        <v>171</v>
      </c>
      <c r="E136" s="22">
        <v>2010</v>
      </c>
      <c r="F136" s="22" t="s">
        <v>34</v>
      </c>
      <c r="G136" s="22" t="s">
        <v>825</v>
      </c>
      <c r="H136" s="22">
        <v>114060</v>
      </c>
      <c r="I136" s="22">
        <v>3</v>
      </c>
      <c r="J136" s="2" t="s">
        <v>26</v>
      </c>
      <c r="K136" s="23">
        <v>13000</v>
      </c>
      <c r="L136" s="24">
        <f t="shared" si="5"/>
        <v>2210000</v>
      </c>
      <c r="M136" s="23">
        <v>13000</v>
      </c>
      <c r="N136" s="25">
        <f t="shared" si="4"/>
        <v>0</v>
      </c>
      <c r="O136" t="s">
        <v>501</v>
      </c>
    </row>
    <row r="137" spans="1:15">
      <c r="A137" s="2">
        <v>135</v>
      </c>
      <c r="B137" s="7" t="s">
        <v>497</v>
      </c>
      <c r="C137" s="5" t="s">
        <v>497</v>
      </c>
      <c r="D137" s="22" t="s">
        <v>183</v>
      </c>
      <c r="E137" s="22">
        <v>1996</v>
      </c>
      <c r="F137" s="22" t="s">
        <v>34</v>
      </c>
      <c r="G137" s="22" t="s">
        <v>825</v>
      </c>
      <c r="H137" s="22">
        <v>16570</v>
      </c>
      <c r="I137" s="22">
        <v>3</v>
      </c>
      <c r="J137" s="2" t="s">
        <v>15</v>
      </c>
      <c r="K137" s="23">
        <v>10000</v>
      </c>
      <c r="L137" s="24">
        <f t="shared" si="5"/>
        <v>1700000</v>
      </c>
      <c r="M137" s="23">
        <v>10000</v>
      </c>
      <c r="N137" s="25">
        <f t="shared" si="4"/>
        <v>0</v>
      </c>
      <c r="O137" t="s">
        <v>498</v>
      </c>
    </row>
    <row r="138" spans="1:15">
      <c r="A138" s="2">
        <v>136</v>
      </c>
      <c r="B138" s="7" t="s">
        <v>493</v>
      </c>
      <c r="C138" s="5" t="s">
        <v>493</v>
      </c>
      <c r="D138" s="22" t="s">
        <v>120</v>
      </c>
      <c r="E138" s="22">
        <v>1996</v>
      </c>
      <c r="F138" s="22" t="s">
        <v>34</v>
      </c>
      <c r="G138" s="22" t="s">
        <v>832</v>
      </c>
      <c r="H138" s="22">
        <v>16518</v>
      </c>
      <c r="I138" s="22" t="s">
        <v>36</v>
      </c>
      <c r="J138" s="2" t="s">
        <v>15</v>
      </c>
      <c r="K138" s="23">
        <v>31000</v>
      </c>
      <c r="L138" s="24">
        <f t="shared" si="5"/>
        <v>5270000</v>
      </c>
      <c r="M138" s="23">
        <v>31000</v>
      </c>
      <c r="N138" s="25">
        <f t="shared" si="4"/>
        <v>0</v>
      </c>
      <c r="O138" t="s">
        <v>496</v>
      </c>
    </row>
    <row r="139" spans="1:15">
      <c r="A139" s="2">
        <v>137</v>
      </c>
      <c r="B139" s="7" t="s">
        <v>502</v>
      </c>
      <c r="C139" s="5" t="s">
        <v>502</v>
      </c>
      <c r="D139" s="22" t="s">
        <v>144</v>
      </c>
      <c r="E139" s="22" t="s">
        <v>196</v>
      </c>
      <c r="F139" s="22" t="s">
        <v>439</v>
      </c>
      <c r="G139" s="22" t="s">
        <v>825</v>
      </c>
      <c r="H139" s="22">
        <v>176200</v>
      </c>
      <c r="I139" s="22">
        <v>3</v>
      </c>
      <c r="J139" s="2" t="s">
        <v>52</v>
      </c>
      <c r="K139" s="23">
        <v>5000</v>
      </c>
      <c r="L139" s="24">
        <f t="shared" si="5"/>
        <v>850000</v>
      </c>
      <c r="M139" s="23">
        <v>5000</v>
      </c>
      <c r="N139" s="25">
        <f t="shared" si="4"/>
        <v>0</v>
      </c>
      <c r="O139" t="s">
        <v>504</v>
      </c>
    </row>
    <row r="140" spans="1:15">
      <c r="A140" s="2">
        <v>138</v>
      </c>
      <c r="B140" s="7" t="s">
        <v>509</v>
      </c>
      <c r="C140" s="5" t="s">
        <v>509</v>
      </c>
      <c r="D140" s="22" t="s">
        <v>89</v>
      </c>
      <c r="E140" s="22">
        <v>2002</v>
      </c>
      <c r="F140" s="22" t="s">
        <v>11</v>
      </c>
      <c r="G140" s="22" t="s">
        <v>829</v>
      </c>
      <c r="H140" s="22">
        <v>16264</v>
      </c>
      <c r="I140" s="22">
        <v>3</v>
      </c>
      <c r="J140" s="2" t="s">
        <v>67</v>
      </c>
      <c r="K140" s="23">
        <v>7200</v>
      </c>
      <c r="L140" s="24">
        <f t="shared" si="5"/>
        <v>1224000</v>
      </c>
      <c r="M140" s="23">
        <v>7200</v>
      </c>
      <c r="N140" s="25">
        <f t="shared" si="4"/>
        <v>0</v>
      </c>
      <c r="O140" t="s">
        <v>511</v>
      </c>
    </row>
    <row r="141" spans="1:15">
      <c r="A141" s="2">
        <v>139</v>
      </c>
      <c r="B141" s="7" t="s">
        <v>489</v>
      </c>
      <c r="C141" s="5" t="s">
        <v>489</v>
      </c>
      <c r="D141" s="22" t="s">
        <v>89</v>
      </c>
      <c r="E141" s="22">
        <v>2004</v>
      </c>
      <c r="F141" s="22" t="s">
        <v>11</v>
      </c>
      <c r="G141" s="22" t="s">
        <v>832</v>
      </c>
      <c r="H141" s="22">
        <v>116138</v>
      </c>
      <c r="I141" s="22" t="s">
        <v>36</v>
      </c>
      <c r="J141" s="2" t="s">
        <v>15</v>
      </c>
      <c r="K141" s="23">
        <v>16500</v>
      </c>
      <c r="L141" s="24">
        <f t="shared" si="5"/>
        <v>2805000</v>
      </c>
      <c r="M141" s="23">
        <v>16500</v>
      </c>
      <c r="N141" s="25">
        <f t="shared" si="4"/>
        <v>0</v>
      </c>
      <c r="O141" t="s">
        <v>492</v>
      </c>
    </row>
    <row r="142" spans="1:15">
      <c r="A142" s="2">
        <v>140</v>
      </c>
      <c r="B142" s="7" t="s">
        <v>481</v>
      </c>
      <c r="C142" s="5" t="s">
        <v>481</v>
      </c>
      <c r="D142" s="22" t="s">
        <v>89</v>
      </c>
      <c r="E142" s="22">
        <v>2006</v>
      </c>
      <c r="F142" s="22" t="s">
        <v>11</v>
      </c>
      <c r="G142" s="22" t="s">
        <v>829</v>
      </c>
      <c r="H142" s="22">
        <v>116264</v>
      </c>
      <c r="I142" s="22">
        <v>3</v>
      </c>
      <c r="J142" s="2" t="s">
        <v>26</v>
      </c>
      <c r="K142" s="23">
        <v>9400</v>
      </c>
      <c r="L142" s="24">
        <f t="shared" si="5"/>
        <v>1598000</v>
      </c>
      <c r="M142" s="23">
        <v>9400</v>
      </c>
      <c r="N142" s="25">
        <f t="shared" si="4"/>
        <v>0</v>
      </c>
      <c r="O142" t="s">
        <v>482</v>
      </c>
    </row>
    <row r="143" spans="1:15">
      <c r="A143" s="2">
        <v>141</v>
      </c>
      <c r="B143" s="7" t="s">
        <v>487</v>
      </c>
      <c r="C143" s="5" t="s">
        <v>487</v>
      </c>
      <c r="D143" s="22" t="s">
        <v>89</v>
      </c>
      <c r="E143" s="22" t="s">
        <v>196</v>
      </c>
      <c r="F143" s="22" t="s">
        <v>392</v>
      </c>
      <c r="G143" s="22" t="s">
        <v>828</v>
      </c>
      <c r="H143" s="22">
        <v>126333</v>
      </c>
      <c r="I143" s="22">
        <v>3</v>
      </c>
      <c r="J143" s="2" t="s">
        <v>15</v>
      </c>
      <c r="K143" s="23">
        <v>14500</v>
      </c>
      <c r="L143" s="24">
        <f t="shared" si="5"/>
        <v>2465000</v>
      </c>
      <c r="M143" s="23">
        <v>14500</v>
      </c>
      <c r="N143" s="25">
        <f t="shared" si="4"/>
        <v>0</v>
      </c>
      <c r="O143" t="s">
        <v>488</v>
      </c>
    </row>
    <row r="144" spans="1:15">
      <c r="A144" s="2">
        <v>142</v>
      </c>
      <c r="B144" s="7" t="s">
        <v>483</v>
      </c>
      <c r="C144" s="5" t="s">
        <v>483</v>
      </c>
      <c r="D144" s="22" t="s">
        <v>89</v>
      </c>
      <c r="E144" s="22" t="s">
        <v>196</v>
      </c>
      <c r="F144" s="22" t="s">
        <v>392</v>
      </c>
      <c r="G144" s="22" t="s">
        <v>828</v>
      </c>
      <c r="H144" s="22">
        <v>126333</v>
      </c>
      <c r="I144" s="22">
        <v>3</v>
      </c>
      <c r="J144" s="2" t="s">
        <v>26</v>
      </c>
      <c r="K144" s="23">
        <v>15500</v>
      </c>
      <c r="L144" s="24">
        <f t="shared" si="5"/>
        <v>2635000</v>
      </c>
      <c r="M144" s="23">
        <v>15500</v>
      </c>
      <c r="N144" s="25">
        <f t="shared" si="4"/>
        <v>0</v>
      </c>
      <c r="O144" t="s">
        <v>486</v>
      </c>
    </row>
    <row r="145" spans="1:15">
      <c r="A145" s="2">
        <v>143</v>
      </c>
      <c r="B145" s="7" t="s">
        <v>413</v>
      </c>
      <c r="C145" s="5" t="s">
        <v>413</v>
      </c>
      <c r="D145" s="22" t="s">
        <v>95</v>
      </c>
      <c r="E145" s="22" t="s">
        <v>196</v>
      </c>
      <c r="F145" s="22" t="s">
        <v>97</v>
      </c>
      <c r="G145" s="22" t="s">
        <v>825</v>
      </c>
      <c r="H145" s="22">
        <v>116660</v>
      </c>
      <c r="I145" s="22">
        <v>3</v>
      </c>
      <c r="J145" s="2" t="s">
        <v>26</v>
      </c>
      <c r="K145" s="23">
        <v>17000</v>
      </c>
      <c r="L145" s="24">
        <f t="shared" si="5"/>
        <v>2890000</v>
      </c>
      <c r="M145" s="23">
        <v>17000</v>
      </c>
      <c r="N145" s="25">
        <f t="shared" si="4"/>
        <v>0</v>
      </c>
      <c r="O145" t="s">
        <v>415</v>
      </c>
    </row>
    <row r="146" spans="1:15">
      <c r="A146" s="2">
        <v>144</v>
      </c>
      <c r="B146" s="7" t="s">
        <v>375</v>
      </c>
      <c r="C146" s="5" t="s">
        <v>375</v>
      </c>
      <c r="D146" s="22" t="s">
        <v>120</v>
      </c>
      <c r="E146" s="22">
        <v>2008</v>
      </c>
      <c r="F146" s="22" t="s">
        <v>34</v>
      </c>
      <c r="G146" s="22" t="s">
        <v>825</v>
      </c>
      <c r="H146" s="22">
        <v>116520</v>
      </c>
      <c r="I146" s="22">
        <v>3</v>
      </c>
      <c r="J146" s="2" t="s">
        <v>26</v>
      </c>
      <c r="K146" s="23">
        <v>24600</v>
      </c>
      <c r="L146" s="24">
        <f t="shared" si="5"/>
        <v>4182000</v>
      </c>
      <c r="M146" s="23">
        <v>24600</v>
      </c>
      <c r="N146" s="25">
        <f t="shared" si="4"/>
        <v>0</v>
      </c>
      <c r="O146" t="s">
        <v>378</v>
      </c>
    </row>
    <row r="147" spans="1:15">
      <c r="A147" s="2">
        <v>145</v>
      </c>
      <c r="B147" s="7" t="s">
        <v>409</v>
      </c>
      <c r="C147" s="6" t="s">
        <v>409</v>
      </c>
      <c r="D147" s="22" t="s">
        <v>120</v>
      </c>
      <c r="E147" s="22" t="s">
        <v>196</v>
      </c>
      <c r="F147" s="22" t="s">
        <v>34</v>
      </c>
      <c r="G147" s="22" t="s">
        <v>828</v>
      </c>
      <c r="H147" s="22">
        <v>116503</v>
      </c>
      <c r="I147" s="22">
        <v>3</v>
      </c>
      <c r="J147" s="2" t="s">
        <v>29</v>
      </c>
      <c r="K147" s="23">
        <v>24000</v>
      </c>
      <c r="L147" s="24">
        <f t="shared" si="5"/>
        <v>4080000</v>
      </c>
      <c r="M147" s="23">
        <v>24000</v>
      </c>
      <c r="N147" s="25">
        <f t="shared" si="4"/>
        <v>0</v>
      </c>
      <c r="O147" t="s">
        <v>410</v>
      </c>
    </row>
    <row r="148" spans="1:15">
      <c r="A148" s="2">
        <v>146</v>
      </c>
      <c r="B148" s="7" t="s">
        <v>459</v>
      </c>
      <c r="C148" s="5" t="s">
        <v>459</v>
      </c>
      <c r="D148" s="22" t="s">
        <v>171</v>
      </c>
      <c r="E148" s="22">
        <v>1991</v>
      </c>
      <c r="F148" s="22" t="s">
        <v>34</v>
      </c>
      <c r="G148" s="22" t="s">
        <v>825</v>
      </c>
      <c r="H148" s="22">
        <v>16610</v>
      </c>
      <c r="I148" s="22">
        <v>3</v>
      </c>
      <c r="J148" s="2" t="s">
        <v>26</v>
      </c>
      <c r="K148" s="23">
        <v>10000</v>
      </c>
      <c r="L148" s="24">
        <f t="shared" si="5"/>
        <v>1700000</v>
      </c>
      <c r="M148" s="23">
        <v>10000</v>
      </c>
      <c r="N148" s="25">
        <f t="shared" si="4"/>
        <v>0</v>
      </c>
      <c r="O148" t="s">
        <v>460</v>
      </c>
    </row>
    <row r="149" spans="1:15">
      <c r="A149" s="2">
        <v>147</v>
      </c>
      <c r="B149" s="7" t="s">
        <v>411</v>
      </c>
      <c r="C149" s="5" t="s">
        <v>411</v>
      </c>
      <c r="D149" s="22" t="s">
        <v>150</v>
      </c>
      <c r="E149" s="22">
        <v>1997</v>
      </c>
      <c r="F149" s="22" t="s">
        <v>34</v>
      </c>
      <c r="G149" s="22" t="s">
        <v>825</v>
      </c>
      <c r="H149" s="22">
        <v>16600</v>
      </c>
      <c r="I149" s="22">
        <v>3</v>
      </c>
      <c r="J149" s="2" t="s">
        <v>26</v>
      </c>
      <c r="K149" s="23">
        <v>10500</v>
      </c>
      <c r="L149" s="24">
        <f t="shared" si="5"/>
        <v>1785000</v>
      </c>
      <c r="M149" s="23">
        <v>10500</v>
      </c>
      <c r="N149" s="25">
        <f t="shared" si="4"/>
        <v>0</v>
      </c>
      <c r="O149" t="s">
        <v>412</v>
      </c>
    </row>
    <row r="150" spans="1:15">
      <c r="A150" s="2">
        <v>148</v>
      </c>
      <c r="B150" s="7" t="s">
        <v>402</v>
      </c>
      <c r="C150" s="5" t="s">
        <v>402</v>
      </c>
      <c r="D150" s="22" t="s">
        <v>120</v>
      </c>
      <c r="E150" s="22" t="s">
        <v>196</v>
      </c>
      <c r="F150" s="22" t="s">
        <v>34</v>
      </c>
      <c r="G150" s="22" t="s">
        <v>828</v>
      </c>
      <c r="H150" s="22">
        <v>116503</v>
      </c>
      <c r="I150" s="22">
        <v>3</v>
      </c>
      <c r="J150" s="2" t="s">
        <v>15</v>
      </c>
      <c r="K150" s="23">
        <v>24000</v>
      </c>
      <c r="L150" s="24">
        <f t="shared" si="5"/>
        <v>4080000</v>
      </c>
      <c r="M150" s="23">
        <v>24000</v>
      </c>
      <c r="N150" s="25">
        <f t="shared" si="4"/>
        <v>0</v>
      </c>
      <c r="O150" t="s">
        <v>405</v>
      </c>
    </row>
    <row r="151" spans="1:15">
      <c r="A151" s="2">
        <v>149</v>
      </c>
      <c r="B151" s="7" t="s">
        <v>406</v>
      </c>
      <c r="C151" s="5" t="s">
        <v>406</v>
      </c>
      <c r="D151" s="22" t="s">
        <v>120</v>
      </c>
      <c r="E151" s="22" t="s">
        <v>196</v>
      </c>
      <c r="F151" s="22" t="s">
        <v>34</v>
      </c>
      <c r="G151" s="22" t="s">
        <v>825</v>
      </c>
      <c r="H151" s="22">
        <v>116520</v>
      </c>
      <c r="I151" s="22">
        <v>3</v>
      </c>
      <c r="J151" s="2" t="s">
        <v>26</v>
      </c>
      <c r="K151" s="23">
        <v>25000</v>
      </c>
      <c r="L151" s="24">
        <f t="shared" si="5"/>
        <v>4250000</v>
      </c>
      <c r="M151" s="23">
        <v>25000</v>
      </c>
      <c r="N151" s="25">
        <f t="shared" si="4"/>
        <v>0</v>
      </c>
      <c r="O151" t="s">
        <v>408</v>
      </c>
    </row>
    <row r="152" spans="1:15">
      <c r="A152" s="2">
        <v>150</v>
      </c>
      <c r="B152" s="7" t="s">
        <v>428</v>
      </c>
      <c r="C152" s="5" t="s">
        <v>428</v>
      </c>
      <c r="D152" s="22" t="s">
        <v>171</v>
      </c>
      <c r="E152" s="22">
        <v>1991</v>
      </c>
      <c r="F152" s="22" t="s">
        <v>34</v>
      </c>
      <c r="G152" s="22" t="s">
        <v>825</v>
      </c>
      <c r="H152" s="22">
        <v>14060</v>
      </c>
      <c r="I152" s="22">
        <v>3</v>
      </c>
      <c r="J152" s="2" t="s">
        <v>26</v>
      </c>
      <c r="K152" s="23">
        <v>9500</v>
      </c>
      <c r="L152" s="24">
        <f t="shared" si="5"/>
        <v>1615000</v>
      </c>
      <c r="M152" s="23">
        <v>9500</v>
      </c>
      <c r="N152" s="25">
        <f t="shared" si="4"/>
        <v>0</v>
      </c>
      <c r="O152" t="s">
        <v>429</v>
      </c>
    </row>
    <row r="153" spans="1:15">
      <c r="A153" s="2">
        <v>151</v>
      </c>
      <c r="B153" s="7" t="s">
        <v>399</v>
      </c>
      <c r="C153" s="5" t="s">
        <v>399</v>
      </c>
      <c r="D153" s="22" t="s">
        <v>171</v>
      </c>
      <c r="E153" s="22">
        <v>2001</v>
      </c>
      <c r="F153" s="22" t="s">
        <v>34</v>
      </c>
      <c r="G153" s="22" t="s">
        <v>828</v>
      </c>
      <c r="H153" s="22">
        <v>178383</v>
      </c>
      <c r="I153" s="22">
        <v>3</v>
      </c>
      <c r="J153" s="2" t="s">
        <v>26</v>
      </c>
      <c r="K153" s="23">
        <v>9900</v>
      </c>
      <c r="L153" s="24">
        <f t="shared" si="5"/>
        <v>1683000</v>
      </c>
      <c r="M153" s="23">
        <v>9900</v>
      </c>
      <c r="N153" s="25">
        <f t="shared" si="4"/>
        <v>0</v>
      </c>
      <c r="O153" t="s">
        <v>401</v>
      </c>
    </row>
    <row r="154" spans="1:15">
      <c r="A154" s="2">
        <v>152</v>
      </c>
      <c r="B154" s="7" t="s">
        <v>443</v>
      </c>
      <c r="C154" s="6" t="s">
        <v>443</v>
      </c>
      <c r="D154" s="22" t="s">
        <v>89</v>
      </c>
      <c r="E154" s="22">
        <v>2010</v>
      </c>
      <c r="F154" s="22" t="s">
        <v>11</v>
      </c>
      <c r="G154" s="22" t="s">
        <v>829</v>
      </c>
      <c r="H154" s="22">
        <v>116264</v>
      </c>
      <c r="I154" s="22">
        <v>3</v>
      </c>
      <c r="J154" s="2" t="s">
        <v>26</v>
      </c>
      <c r="K154" s="23">
        <v>9400</v>
      </c>
      <c r="L154" s="24">
        <f t="shared" si="5"/>
        <v>1598000</v>
      </c>
      <c r="M154" s="23">
        <v>9400</v>
      </c>
      <c r="N154" s="25">
        <f t="shared" si="4"/>
        <v>0</v>
      </c>
      <c r="O154" t="s">
        <v>444</v>
      </c>
    </row>
    <row r="155" spans="1:15">
      <c r="A155" s="2">
        <v>153</v>
      </c>
      <c r="B155" s="7" t="s">
        <v>454</v>
      </c>
      <c r="C155" s="5" t="s">
        <v>454</v>
      </c>
      <c r="D155" s="22" t="s">
        <v>89</v>
      </c>
      <c r="E155" s="22">
        <v>1990</v>
      </c>
      <c r="F155" s="22" t="s">
        <v>11</v>
      </c>
      <c r="G155" s="22" t="s">
        <v>828</v>
      </c>
      <c r="H155" s="22">
        <v>16233</v>
      </c>
      <c r="I155" s="22">
        <v>5</v>
      </c>
      <c r="J155" s="2" t="s">
        <v>29</v>
      </c>
      <c r="K155" s="23">
        <v>8500</v>
      </c>
      <c r="L155" s="24">
        <f t="shared" si="5"/>
        <v>1445000</v>
      </c>
      <c r="M155" s="23">
        <v>8500</v>
      </c>
      <c r="N155" s="25">
        <f t="shared" si="4"/>
        <v>0</v>
      </c>
      <c r="O155" t="s">
        <v>455</v>
      </c>
    </row>
    <row r="156" spans="1:15">
      <c r="A156" s="2">
        <v>154</v>
      </c>
      <c r="B156" s="7" t="s">
        <v>456</v>
      </c>
      <c r="C156" s="5" t="s">
        <v>456</v>
      </c>
      <c r="D156" s="22" t="s">
        <v>89</v>
      </c>
      <c r="E156" s="22" t="s">
        <v>196</v>
      </c>
      <c r="F156" s="22" t="s">
        <v>392</v>
      </c>
      <c r="G156" s="22" t="s">
        <v>828</v>
      </c>
      <c r="H156" s="22">
        <v>116333</v>
      </c>
      <c r="I156" s="22">
        <v>3</v>
      </c>
      <c r="J156" s="2" t="s">
        <v>67</v>
      </c>
      <c r="K156" s="23">
        <v>14900</v>
      </c>
      <c r="L156" s="24">
        <f t="shared" si="5"/>
        <v>2533000</v>
      </c>
      <c r="M156" s="23">
        <v>14900</v>
      </c>
      <c r="N156" s="25">
        <f t="shared" si="4"/>
        <v>0</v>
      </c>
      <c r="O156" t="s">
        <v>458</v>
      </c>
    </row>
    <row r="157" spans="1:15">
      <c r="A157" s="2">
        <v>155</v>
      </c>
      <c r="B157" s="7" t="s">
        <v>436</v>
      </c>
      <c r="C157" s="5" t="s">
        <v>436</v>
      </c>
      <c r="D157" s="22" t="s">
        <v>89</v>
      </c>
      <c r="E157" s="22">
        <v>1991</v>
      </c>
      <c r="F157" s="22" t="s">
        <v>11</v>
      </c>
      <c r="G157" s="22" t="s">
        <v>828</v>
      </c>
      <c r="H157" s="22">
        <v>16233</v>
      </c>
      <c r="I157" s="22">
        <v>5</v>
      </c>
      <c r="J157" s="2" t="s">
        <v>29</v>
      </c>
      <c r="K157" s="23">
        <v>8900</v>
      </c>
      <c r="L157" s="24">
        <f t="shared" si="5"/>
        <v>1513000</v>
      </c>
      <c r="M157" s="23">
        <v>8900</v>
      </c>
      <c r="N157" s="25">
        <f t="shared" si="4"/>
        <v>0</v>
      </c>
      <c r="O157" t="s">
        <v>437</v>
      </c>
    </row>
    <row r="158" spans="1:15">
      <c r="A158" s="2">
        <v>156</v>
      </c>
      <c r="B158" s="7" t="s">
        <v>438</v>
      </c>
      <c r="C158" s="5" t="s">
        <v>438</v>
      </c>
      <c r="D158" s="22" t="s">
        <v>89</v>
      </c>
      <c r="E158" s="22">
        <v>2006</v>
      </c>
      <c r="F158" s="22" t="s">
        <v>439</v>
      </c>
      <c r="G158" s="22" t="s">
        <v>825</v>
      </c>
      <c r="H158" s="22">
        <v>179160</v>
      </c>
      <c r="I158" s="22">
        <v>3</v>
      </c>
      <c r="J158" s="2" t="s">
        <v>15</v>
      </c>
      <c r="K158" s="23">
        <v>5400</v>
      </c>
      <c r="L158" s="24">
        <f t="shared" si="5"/>
        <v>918000</v>
      </c>
      <c r="M158" s="23">
        <v>5400</v>
      </c>
      <c r="N158" s="25">
        <f t="shared" si="4"/>
        <v>0</v>
      </c>
      <c r="O158" t="s">
        <v>442</v>
      </c>
    </row>
    <row r="159" spans="1:15">
      <c r="A159" s="2">
        <v>157</v>
      </c>
      <c r="B159" s="7" t="s">
        <v>465</v>
      </c>
      <c r="C159" s="5" t="s">
        <v>465</v>
      </c>
      <c r="D159" s="22" t="s">
        <v>89</v>
      </c>
      <c r="E159" s="22">
        <v>1992</v>
      </c>
      <c r="F159" s="22" t="s">
        <v>11</v>
      </c>
      <c r="G159" s="22" t="s">
        <v>828</v>
      </c>
      <c r="H159" s="22">
        <v>16233</v>
      </c>
      <c r="I159" s="22">
        <v>5</v>
      </c>
      <c r="J159" s="2" t="s">
        <v>29</v>
      </c>
      <c r="K159" s="23">
        <v>7500</v>
      </c>
      <c r="L159" s="24">
        <f t="shared" si="5"/>
        <v>1275000</v>
      </c>
      <c r="M159" s="23">
        <v>7500</v>
      </c>
      <c r="N159" s="25">
        <f t="shared" si="4"/>
        <v>0</v>
      </c>
      <c r="O159" t="s">
        <v>466</v>
      </c>
    </row>
    <row r="160" spans="1:15">
      <c r="A160" s="2">
        <v>158</v>
      </c>
      <c r="B160" s="7" t="s">
        <v>452</v>
      </c>
      <c r="C160" s="5" t="s">
        <v>452</v>
      </c>
      <c r="D160" s="22" t="s">
        <v>89</v>
      </c>
      <c r="E160" s="22">
        <v>1991</v>
      </c>
      <c r="F160" s="22" t="s">
        <v>11</v>
      </c>
      <c r="G160" s="22" t="s">
        <v>828</v>
      </c>
      <c r="H160" s="22">
        <v>16233</v>
      </c>
      <c r="I160" s="22">
        <v>5</v>
      </c>
      <c r="J160" s="2" t="s">
        <v>29</v>
      </c>
      <c r="K160" s="23">
        <v>7500</v>
      </c>
      <c r="L160" s="24">
        <f t="shared" si="5"/>
        <v>1275000</v>
      </c>
      <c r="M160" s="23">
        <v>7500</v>
      </c>
      <c r="N160" s="25">
        <f t="shared" si="4"/>
        <v>0</v>
      </c>
      <c r="O160" t="s">
        <v>453</v>
      </c>
    </row>
    <row r="161" spans="1:15">
      <c r="A161" s="2">
        <v>159</v>
      </c>
      <c r="B161" s="7" t="s">
        <v>449</v>
      </c>
      <c r="C161" s="5" t="s">
        <v>449</v>
      </c>
      <c r="D161" s="22" t="s">
        <v>89</v>
      </c>
      <c r="E161" s="22">
        <v>1990</v>
      </c>
      <c r="F161" s="22" t="s">
        <v>11</v>
      </c>
      <c r="G161" s="22" t="s">
        <v>828</v>
      </c>
      <c r="H161" s="22">
        <v>16233</v>
      </c>
      <c r="I161" s="22">
        <v>5</v>
      </c>
      <c r="J161" s="2" t="s">
        <v>29</v>
      </c>
      <c r="K161" s="23">
        <v>7500</v>
      </c>
      <c r="L161" s="24">
        <f t="shared" si="5"/>
        <v>1275000</v>
      </c>
      <c r="M161" s="23">
        <v>7500</v>
      </c>
      <c r="N161" s="25">
        <f t="shared" si="4"/>
        <v>0</v>
      </c>
      <c r="O161" t="s">
        <v>451</v>
      </c>
    </row>
    <row r="162" spans="1:15">
      <c r="A162" s="2">
        <v>160</v>
      </c>
      <c r="B162" s="7" t="s">
        <v>426</v>
      </c>
      <c r="C162" s="5" t="s">
        <v>426</v>
      </c>
      <c r="D162" s="22" t="s">
        <v>138</v>
      </c>
      <c r="E162" s="22">
        <v>1986</v>
      </c>
      <c r="F162" s="22" t="s">
        <v>11</v>
      </c>
      <c r="G162" s="22" t="s">
        <v>832</v>
      </c>
      <c r="H162" s="22">
        <v>18038</v>
      </c>
      <c r="I162" s="22" t="s">
        <v>228</v>
      </c>
      <c r="J162" s="2" t="s">
        <v>29</v>
      </c>
      <c r="K162" s="23">
        <v>21000</v>
      </c>
      <c r="L162" s="24">
        <f t="shared" si="5"/>
        <v>3570000</v>
      </c>
      <c r="M162" s="23">
        <v>21000</v>
      </c>
      <c r="N162" s="25">
        <f t="shared" si="4"/>
        <v>0</v>
      </c>
      <c r="O162" t="s">
        <v>427</v>
      </c>
    </row>
    <row r="163" spans="1:15">
      <c r="A163" s="2">
        <v>161</v>
      </c>
      <c r="B163" s="7" t="s">
        <v>391</v>
      </c>
      <c r="C163" s="5" t="s">
        <v>391</v>
      </c>
      <c r="D163" s="22" t="s">
        <v>89</v>
      </c>
      <c r="E163" s="22" t="s">
        <v>196</v>
      </c>
      <c r="F163" s="22" t="s">
        <v>392</v>
      </c>
      <c r="G163" s="22" t="s">
        <v>829</v>
      </c>
      <c r="H163" s="22">
        <v>116334</v>
      </c>
      <c r="I163" s="22">
        <v>3</v>
      </c>
      <c r="J163" s="2" t="s">
        <v>26</v>
      </c>
      <c r="K163" s="23">
        <v>12000</v>
      </c>
      <c r="L163" s="24">
        <f t="shared" si="5"/>
        <v>2040000</v>
      </c>
      <c r="M163" s="23">
        <v>12000</v>
      </c>
      <c r="N163" s="25">
        <f t="shared" si="4"/>
        <v>0</v>
      </c>
      <c r="O163" t="s">
        <v>394</v>
      </c>
    </row>
    <row r="164" spans="1:15">
      <c r="A164" s="2">
        <v>162</v>
      </c>
      <c r="B164" s="7" t="s">
        <v>424</v>
      </c>
      <c r="C164" s="5" t="s">
        <v>424</v>
      </c>
      <c r="D164" s="22" t="s">
        <v>138</v>
      </c>
      <c r="E164" s="22">
        <v>1979</v>
      </c>
      <c r="F164" s="22" t="s">
        <v>11</v>
      </c>
      <c r="G164" s="22" t="s">
        <v>832</v>
      </c>
      <c r="H164" s="22">
        <v>18038</v>
      </c>
      <c r="I164" s="22" t="s">
        <v>228</v>
      </c>
      <c r="J164" s="2" t="s">
        <v>26</v>
      </c>
      <c r="K164" s="23">
        <v>21000</v>
      </c>
      <c r="L164" s="24">
        <f t="shared" si="5"/>
        <v>3570000</v>
      </c>
      <c r="M164" s="23">
        <v>21000</v>
      </c>
      <c r="N164" s="25">
        <f t="shared" si="4"/>
        <v>0</v>
      </c>
      <c r="O164" t="s">
        <v>425</v>
      </c>
    </row>
    <row r="165" spans="1:15">
      <c r="A165" s="2">
        <v>163</v>
      </c>
      <c r="B165" s="7" t="s">
        <v>395</v>
      </c>
      <c r="C165" s="5" t="s">
        <v>395</v>
      </c>
      <c r="D165" s="22" t="s">
        <v>138</v>
      </c>
      <c r="E165" s="22" t="s">
        <v>196</v>
      </c>
      <c r="F165" s="22" t="s">
        <v>11</v>
      </c>
      <c r="G165" s="22" t="s">
        <v>832</v>
      </c>
      <c r="H165" s="22">
        <v>18038</v>
      </c>
      <c r="I165" s="22" t="s">
        <v>228</v>
      </c>
      <c r="J165" s="2" t="s">
        <v>29</v>
      </c>
      <c r="K165" s="23">
        <v>21000</v>
      </c>
      <c r="L165" s="24">
        <f t="shared" si="5"/>
        <v>3570000</v>
      </c>
      <c r="M165" s="23">
        <v>21000</v>
      </c>
      <c r="N165" s="25">
        <f t="shared" si="4"/>
        <v>0</v>
      </c>
      <c r="O165" t="s">
        <v>396</v>
      </c>
    </row>
    <row r="166" spans="1:15">
      <c r="A166" s="2">
        <v>164</v>
      </c>
      <c r="B166" s="7" t="s">
        <v>433</v>
      </c>
      <c r="C166" s="5" t="s">
        <v>433</v>
      </c>
      <c r="D166" s="22" t="s">
        <v>360</v>
      </c>
      <c r="E166" s="22" t="s">
        <v>196</v>
      </c>
      <c r="F166" s="22" t="s">
        <v>34</v>
      </c>
      <c r="G166" s="22" t="s">
        <v>825</v>
      </c>
      <c r="H166" s="22">
        <v>116900</v>
      </c>
      <c r="I166" s="22">
        <v>3</v>
      </c>
      <c r="J166" s="2" t="s">
        <v>26</v>
      </c>
      <c r="K166" s="23">
        <v>10900</v>
      </c>
      <c r="L166" s="24">
        <f t="shared" si="5"/>
        <v>1853000</v>
      </c>
      <c r="M166" s="23">
        <v>10900</v>
      </c>
      <c r="N166" s="25">
        <f t="shared" si="4"/>
        <v>0</v>
      </c>
      <c r="O166" t="s">
        <v>435</v>
      </c>
    </row>
    <row r="167" spans="1:15">
      <c r="A167" s="2">
        <v>165</v>
      </c>
      <c r="B167" s="7" t="s">
        <v>430</v>
      </c>
      <c r="C167" s="5" t="s">
        <v>430</v>
      </c>
      <c r="D167" s="22" t="s">
        <v>380</v>
      </c>
      <c r="E167" s="22" t="s">
        <v>196</v>
      </c>
      <c r="F167" s="22" t="s">
        <v>185</v>
      </c>
      <c r="G167" s="22" t="s">
        <v>819</v>
      </c>
      <c r="H167" s="22">
        <v>326939</v>
      </c>
      <c r="I167" s="22">
        <v>3</v>
      </c>
      <c r="J167" s="2" t="s">
        <v>15</v>
      </c>
      <c r="K167" s="23">
        <v>39800</v>
      </c>
      <c r="L167" s="24">
        <f t="shared" si="5"/>
        <v>6766000</v>
      </c>
      <c r="M167" s="23">
        <v>39800</v>
      </c>
      <c r="N167" s="25">
        <f t="shared" si="4"/>
        <v>0</v>
      </c>
      <c r="O167" t="s">
        <v>432</v>
      </c>
    </row>
    <row r="168" spans="1:15">
      <c r="A168" s="2">
        <v>166</v>
      </c>
      <c r="B168" s="7" t="s">
        <v>397</v>
      </c>
      <c r="C168" s="5" t="s">
        <v>397</v>
      </c>
      <c r="D168" s="22" t="s">
        <v>183</v>
      </c>
      <c r="E168" s="22">
        <v>2007</v>
      </c>
      <c r="F168" s="22" t="s">
        <v>34</v>
      </c>
      <c r="G168" s="22" t="s">
        <v>825</v>
      </c>
      <c r="H168" s="22">
        <v>16570</v>
      </c>
      <c r="I168" s="22">
        <v>3</v>
      </c>
      <c r="J168" s="2" t="s">
        <v>26</v>
      </c>
      <c r="K168" s="23">
        <v>10000</v>
      </c>
      <c r="L168" s="24">
        <f t="shared" si="5"/>
        <v>1700000</v>
      </c>
      <c r="M168" s="23">
        <v>10000</v>
      </c>
      <c r="N168" s="25">
        <f t="shared" si="4"/>
        <v>0</v>
      </c>
      <c r="O168" t="s">
        <v>398</v>
      </c>
    </row>
    <row r="169" spans="1:15">
      <c r="A169" s="2">
        <v>167</v>
      </c>
      <c r="B169" s="7" t="s">
        <v>445</v>
      </c>
      <c r="C169" s="5" t="s">
        <v>445</v>
      </c>
      <c r="D169" s="22" t="s">
        <v>109</v>
      </c>
      <c r="E169" s="22">
        <v>1991</v>
      </c>
      <c r="F169" s="22" t="s">
        <v>34</v>
      </c>
      <c r="G169" s="22" t="s">
        <v>832</v>
      </c>
      <c r="H169" s="22">
        <v>16628</v>
      </c>
      <c r="I169" s="22">
        <v>3</v>
      </c>
      <c r="J169" s="2" t="s">
        <v>15</v>
      </c>
      <c r="K169" s="23">
        <v>27600</v>
      </c>
      <c r="L169" s="24">
        <f t="shared" si="5"/>
        <v>4692000</v>
      </c>
      <c r="M169" s="23">
        <v>27600</v>
      </c>
      <c r="N169" s="25">
        <f t="shared" si="4"/>
        <v>0</v>
      </c>
      <c r="O169" t="s">
        <v>448</v>
      </c>
    </row>
    <row r="170" spans="1:15">
      <c r="A170" s="2">
        <v>168</v>
      </c>
      <c r="B170" s="7" t="s">
        <v>379</v>
      </c>
      <c r="C170" s="5" t="s">
        <v>379</v>
      </c>
      <c r="D170" s="22" t="s">
        <v>380</v>
      </c>
      <c r="E170" s="22" t="s">
        <v>196</v>
      </c>
      <c r="F170" s="22" t="s">
        <v>185</v>
      </c>
      <c r="G170" s="22" t="s">
        <v>819</v>
      </c>
      <c r="H170" s="22">
        <v>326939</v>
      </c>
      <c r="I170" s="22">
        <v>3</v>
      </c>
      <c r="J170" s="2" t="s">
        <v>15</v>
      </c>
      <c r="K170" s="23">
        <v>42000</v>
      </c>
      <c r="L170" s="24">
        <f t="shared" si="5"/>
        <v>7140000</v>
      </c>
      <c r="M170" s="23">
        <v>42000</v>
      </c>
      <c r="N170" s="25">
        <f t="shared" si="4"/>
        <v>0</v>
      </c>
      <c r="O170" t="s">
        <v>382</v>
      </c>
    </row>
    <row r="171" spans="1:15">
      <c r="A171" s="2">
        <v>169</v>
      </c>
      <c r="B171" s="7" t="s">
        <v>461</v>
      </c>
      <c r="C171" s="5" t="s">
        <v>461</v>
      </c>
      <c r="D171" s="22" t="s">
        <v>120</v>
      </c>
      <c r="E171" s="22">
        <v>2004</v>
      </c>
      <c r="F171" s="22" t="s">
        <v>34</v>
      </c>
      <c r="G171" s="22" t="s">
        <v>832</v>
      </c>
      <c r="H171" s="22">
        <v>116518</v>
      </c>
      <c r="I171" s="22" t="s">
        <v>36</v>
      </c>
      <c r="J171" s="2" t="s">
        <v>15</v>
      </c>
      <c r="K171" s="23">
        <v>36500</v>
      </c>
      <c r="L171" s="24">
        <f t="shared" si="5"/>
        <v>6205000</v>
      </c>
      <c r="M171" s="23">
        <v>36500</v>
      </c>
      <c r="N171" s="25">
        <f t="shared" si="4"/>
        <v>0</v>
      </c>
      <c r="O171" t="s">
        <v>464</v>
      </c>
    </row>
    <row r="172" spans="1:15">
      <c r="A172" s="2">
        <v>170</v>
      </c>
      <c r="B172" s="7" t="s">
        <v>389</v>
      </c>
      <c r="C172" s="5" t="s">
        <v>389</v>
      </c>
      <c r="D172" s="22" t="s">
        <v>89</v>
      </c>
      <c r="E172" s="22">
        <v>1993</v>
      </c>
      <c r="F172" s="22" t="s">
        <v>11</v>
      </c>
      <c r="G172" s="22" t="s">
        <v>828</v>
      </c>
      <c r="H172" s="22">
        <v>16233</v>
      </c>
      <c r="I172" s="22">
        <v>5</v>
      </c>
      <c r="J172" s="2" t="s">
        <v>29</v>
      </c>
      <c r="K172" s="23">
        <v>8500</v>
      </c>
      <c r="L172" s="24">
        <f t="shared" si="5"/>
        <v>1445000</v>
      </c>
      <c r="M172" s="23">
        <v>8500</v>
      </c>
      <c r="N172" s="25">
        <f t="shared" si="4"/>
        <v>0</v>
      </c>
      <c r="O172" t="s">
        <v>390</v>
      </c>
    </row>
    <row r="173" spans="1:15">
      <c r="A173" s="2">
        <v>171</v>
      </c>
      <c r="B173" s="7" t="s">
        <v>383</v>
      </c>
      <c r="C173" s="5" t="s">
        <v>383</v>
      </c>
      <c r="D173" s="22" t="s">
        <v>171</v>
      </c>
      <c r="E173" s="22">
        <v>1995</v>
      </c>
      <c r="F173" s="22" t="s">
        <v>34</v>
      </c>
      <c r="G173" s="22" t="s">
        <v>825</v>
      </c>
      <c r="H173" s="22">
        <v>14060</v>
      </c>
      <c r="I173" s="22">
        <v>3</v>
      </c>
      <c r="J173" s="2" t="s">
        <v>26</v>
      </c>
      <c r="K173" s="23">
        <v>9500</v>
      </c>
      <c r="L173" s="24">
        <f t="shared" si="5"/>
        <v>1615000</v>
      </c>
      <c r="M173" s="23">
        <v>9500</v>
      </c>
      <c r="N173" s="25">
        <f t="shared" si="4"/>
        <v>0</v>
      </c>
      <c r="O173" t="s">
        <v>384</v>
      </c>
    </row>
    <row r="174" spans="1:15">
      <c r="A174" s="2">
        <v>172</v>
      </c>
      <c r="B174" s="7" t="s">
        <v>387</v>
      </c>
      <c r="C174" s="6" t="s">
        <v>387</v>
      </c>
      <c r="D174" s="22" t="s">
        <v>171</v>
      </c>
      <c r="E174" s="22" t="s">
        <v>196</v>
      </c>
      <c r="F174" s="22" t="s">
        <v>34</v>
      </c>
      <c r="G174" s="22" t="s">
        <v>825</v>
      </c>
      <c r="H174" s="22">
        <v>16800</v>
      </c>
      <c r="I174" s="22">
        <v>3</v>
      </c>
      <c r="J174" s="2" t="s">
        <v>26</v>
      </c>
      <c r="K174" s="23">
        <v>13000</v>
      </c>
      <c r="L174" s="24">
        <f t="shared" si="5"/>
        <v>2210000</v>
      </c>
      <c r="M174" s="23">
        <v>13000</v>
      </c>
      <c r="N174" s="25">
        <f t="shared" si="4"/>
        <v>0</v>
      </c>
      <c r="O174" t="s">
        <v>388</v>
      </c>
    </row>
    <row r="175" spans="1:15">
      <c r="A175" s="2">
        <v>173</v>
      </c>
      <c r="B175" s="7" t="s">
        <v>422</v>
      </c>
      <c r="C175" s="5" t="s">
        <v>422</v>
      </c>
      <c r="D175" s="22" t="s">
        <v>183</v>
      </c>
      <c r="E175" s="22" t="s">
        <v>196</v>
      </c>
      <c r="F175" s="22" t="s">
        <v>34</v>
      </c>
      <c r="G175" s="22" t="s">
        <v>825</v>
      </c>
      <c r="H175" s="22">
        <v>16570</v>
      </c>
      <c r="I175" s="22">
        <v>3</v>
      </c>
      <c r="J175" s="2" t="s">
        <v>15</v>
      </c>
      <c r="K175" s="23">
        <v>11000</v>
      </c>
      <c r="L175" s="24">
        <f t="shared" si="5"/>
        <v>1870000</v>
      </c>
      <c r="M175" s="23">
        <v>11000</v>
      </c>
      <c r="N175" s="25">
        <f t="shared" si="4"/>
        <v>0</v>
      </c>
      <c r="O175" t="s">
        <v>423</v>
      </c>
    </row>
    <row r="176" spans="1:15">
      <c r="A176" s="2">
        <v>174</v>
      </c>
      <c r="B176" s="7" t="s">
        <v>385</v>
      </c>
      <c r="C176" s="6" t="s">
        <v>385</v>
      </c>
      <c r="D176" s="22" t="s">
        <v>360</v>
      </c>
      <c r="E176" s="22" t="s">
        <v>196</v>
      </c>
      <c r="F176" s="22" t="s">
        <v>34</v>
      </c>
      <c r="G176" s="22" t="s">
        <v>825</v>
      </c>
      <c r="H176" s="22">
        <v>116900</v>
      </c>
      <c r="I176" s="22">
        <v>3</v>
      </c>
      <c r="J176" s="2" t="s">
        <v>26</v>
      </c>
      <c r="K176" s="23">
        <v>10500</v>
      </c>
      <c r="L176" s="24">
        <f t="shared" si="5"/>
        <v>1785000</v>
      </c>
      <c r="M176" s="23">
        <v>10500</v>
      </c>
      <c r="N176" s="25">
        <f t="shared" si="4"/>
        <v>0</v>
      </c>
      <c r="O176" t="s">
        <v>386</v>
      </c>
    </row>
    <row r="177" spans="1:15">
      <c r="A177" s="2">
        <v>175</v>
      </c>
      <c r="B177" s="7" t="s">
        <v>419</v>
      </c>
      <c r="C177" s="5" t="s">
        <v>419</v>
      </c>
      <c r="D177" s="22" t="s">
        <v>95</v>
      </c>
      <c r="E177" s="22">
        <v>2008</v>
      </c>
      <c r="F177" s="22" t="s">
        <v>97</v>
      </c>
      <c r="G177" s="22" t="s">
        <v>825</v>
      </c>
      <c r="H177" s="22">
        <v>116660</v>
      </c>
      <c r="I177" s="22">
        <v>3</v>
      </c>
      <c r="J177" s="2" t="s">
        <v>26</v>
      </c>
      <c r="K177" s="23">
        <v>14400</v>
      </c>
      <c r="L177" s="24">
        <f t="shared" si="5"/>
        <v>2448000</v>
      </c>
      <c r="M177" s="23">
        <v>14400</v>
      </c>
      <c r="N177" s="25">
        <f t="shared" si="4"/>
        <v>0</v>
      </c>
      <c r="O177" t="s">
        <v>421</v>
      </c>
    </row>
    <row r="178" spans="1:15">
      <c r="A178" s="2">
        <v>176</v>
      </c>
      <c r="B178" s="7" t="s">
        <v>416</v>
      </c>
      <c r="C178" s="5" t="s">
        <v>416</v>
      </c>
      <c r="D178" s="22" t="s">
        <v>183</v>
      </c>
      <c r="E178" s="22">
        <v>2165</v>
      </c>
      <c r="F178" s="22" t="s">
        <v>185</v>
      </c>
      <c r="G178" s="22" t="s">
        <v>825</v>
      </c>
      <c r="H178" s="22">
        <v>216570</v>
      </c>
      <c r="I178" s="22">
        <v>3</v>
      </c>
      <c r="J178" s="2" t="s">
        <v>26</v>
      </c>
      <c r="K178" s="23">
        <v>11200</v>
      </c>
      <c r="L178" s="24">
        <f t="shared" si="5"/>
        <v>1904000</v>
      </c>
      <c r="M178" s="23">
        <v>11200</v>
      </c>
      <c r="N178" s="25">
        <f t="shared" si="4"/>
        <v>0</v>
      </c>
      <c r="O178" t="s">
        <v>418</v>
      </c>
    </row>
    <row r="179" spans="1:15">
      <c r="A179" s="2">
        <v>177</v>
      </c>
      <c r="B179" s="7" t="s">
        <v>372</v>
      </c>
      <c r="C179" s="5" t="s">
        <v>372</v>
      </c>
      <c r="D179" s="22" t="s">
        <v>138</v>
      </c>
      <c r="E179" s="22">
        <v>1979</v>
      </c>
      <c r="F179" s="22" t="s">
        <v>11</v>
      </c>
      <c r="G179" s="22" t="s">
        <v>832</v>
      </c>
      <c r="H179" s="22">
        <v>18038</v>
      </c>
      <c r="I179" s="22" t="s">
        <v>228</v>
      </c>
      <c r="J179" s="2" t="s">
        <v>29</v>
      </c>
      <c r="K179" s="23">
        <v>19800</v>
      </c>
      <c r="L179" s="24">
        <f t="shared" si="5"/>
        <v>3366000</v>
      </c>
      <c r="M179" s="23">
        <v>19800</v>
      </c>
      <c r="N179" s="25">
        <f t="shared" si="4"/>
        <v>0</v>
      </c>
      <c r="O179" t="s">
        <v>374</v>
      </c>
    </row>
    <row r="180" spans="1:15">
      <c r="A180" s="2">
        <v>178</v>
      </c>
      <c r="B180" s="7" t="s">
        <v>365</v>
      </c>
      <c r="C180" s="5" t="s">
        <v>365</v>
      </c>
      <c r="D180" s="22" t="s">
        <v>120</v>
      </c>
      <c r="E180" s="22">
        <v>2002</v>
      </c>
      <c r="F180" s="22" t="s">
        <v>34</v>
      </c>
      <c r="G180" s="22" t="s">
        <v>832</v>
      </c>
      <c r="H180" s="22">
        <v>116528</v>
      </c>
      <c r="I180" s="22">
        <v>3</v>
      </c>
      <c r="J180" s="2" t="s">
        <v>26</v>
      </c>
      <c r="K180" s="23">
        <v>49800</v>
      </c>
      <c r="L180" s="24">
        <f t="shared" si="5"/>
        <v>8466000</v>
      </c>
      <c r="M180" s="23">
        <v>49800</v>
      </c>
      <c r="N180" s="25">
        <f t="shared" si="4"/>
        <v>0</v>
      </c>
      <c r="O180" t="s">
        <v>367</v>
      </c>
    </row>
    <row r="181" spans="1:15">
      <c r="A181" s="2">
        <v>179</v>
      </c>
      <c r="B181" s="7" t="s">
        <v>368</v>
      </c>
      <c r="C181" s="5" t="s">
        <v>368</v>
      </c>
      <c r="D181" s="22" t="s">
        <v>120</v>
      </c>
      <c r="E181" s="22">
        <v>1996</v>
      </c>
      <c r="F181" s="22" t="s">
        <v>34</v>
      </c>
      <c r="G181" s="22" t="s">
        <v>832</v>
      </c>
      <c r="H181" s="22">
        <v>16528</v>
      </c>
      <c r="I181" s="22">
        <v>3</v>
      </c>
      <c r="J181" s="2" t="s">
        <v>15</v>
      </c>
      <c r="K181" s="23">
        <v>50000</v>
      </c>
      <c r="L181" s="24">
        <f t="shared" si="5"/>
        <v>8500000</v>
      </c>
      <c r="M181" s="23">
        <v>50000</v>
      </c>
      <c r="N181" s="25">
        <f t="shared" si="4"/>
        <v>0</v>
      </c>
      <c r="O181" t="s">
        <v>371</v>
      </c>
    </row>
    <row r="182" spans="1:15">
      <c r="A182" s="2">
        <v>180</v>
      </c>
      <c r="B182" s="7" t="s">
        <v>362</v>
      </c>
      <c r="C182" s="5" t="s">
        <v>362</v>
      </c>
      <c r="D182" s="22" t="s">
        <v>95</v>
      </c>
      <c r="E182" s="22" t="s">
        <v>196</v>
      </c>
      <c r="F182" s="22" t="s">
        <v>97</v>
      </c>
      <c r="G182" s="22" t="s">
        <v>825</v>
      </c>
      <c r="H182" s="22">
        <v>116660</v>
      </c>
      <c r="I182" s="22">
        <v>3</v>
      </c>
      <c r="J182" s="2" t="s">
        <v>26</v>
      </c>
      <c r="K182" s="23">
        <v>14500</v>
      </c>
      <c r="L182" s="24">
        <f t="shared" si="5"/>
        <v>2465000</v>
      </c>
      <c r="M182" s="23">
        <v>14500</v>
      </c>
      <c r="N182" s="25">
        <f t="shared" si="4"/>
        <v>0</v>
      </c>
      <c r="O182" t="s">
        <v>364</v>
      </c>
    </row>
    <row r="183" spans="1:15">
      <c r="A183" s="2">
        <v>181</v>
      </c>
      <c r="B183" s="7" t="s">
        <v>359</v>
      </c>
      <c r="C183" s="5" t="s">
        <v>359</v>
      </c>
      <c r="D183" s="22" t="s">
        <v>360</v>
      </c>
      <c r="E183" s="22" t="s">
        <v>196</v>
      </c>
      <c r="F183" s="22" t="s">
        <v>34</v>
      </c>
      <c r="G183" s="22" t="s">
        <v>825</v>
      </c>
      <c r="H183" s="22">
        <v>116900</v>
      </c>
      <c r="I183" s="22">
        <v>3</v>
      </c>
      <c r="J183" s="2" t="s">
        <v>842</v>
      </c>
      <c r="K183" s="23">
        <v>10400</v>
      </c>
      <c r="L183" s="24">
        <f t="shared" si="5"/>
        <v>1768000</v>
      </c>
      <c r="M183" s="23">
        <v>10400</v>
      </c>
      <c r="N183" s="25">
        <f t="shared" si="4"/>
        <v>0</v>
      </c>
      <c r="O183" t="s">
        <v>361</v>
      </c>
    </row>
    <row r="184" spans="1:15">
      <c r="A184" s="2">
        <v>182</v>
      </c>
      <c r="B184" s="7" t="s">
        <v>357</v>
      </c>
      <c r="C184" s="5" t="s">
        <v>357</v>
      </c>
      <c r="D184" s="22" t="s">
        <v>138</v>
      </c>
      <c r="E184" s="22">
        <v>1988</v>
      </c>
      <c r="F184" s="22" t="s">
        <v>11</v>
      </c>
      <c r="G184" s="22" t="s">
        <v>832</v>
      </c>
      <c r="H184" s="22">
        <v>18038</v>
      </c>
      <c r="I184" s="22" t="s">
        <v>228</v>
      </c>
      <c r="J184" s="2" t="s">
        <v>29</v>
      </c>
      <c r="K184" s="23">
        <v>19500</v>
      </c>
      <c r="L184" s="24">
        <f t="shared" si="5"/>
        <v>3315000</v>
      </c>
      <c r="M184" s="23">
        <v>19500</v>
      </c>
      <c r="N184" s="25">
        <f t="shared" si="4"/>
        <v>0</v>
      </c>
      <c r="O184" t="s">
        <v>358</v>
      </c>
    </row>
    <row r="185" spans="1:15">
      <c r="A185" s="2">
        <v>183</v>
      </c>
      <c r="B185" s="7" t="s">
        <v>351</v>
      </c>
      <c r="C185" s="5" t="s">
        <v>351</v>
      </c>
      <c r="D185" s="22" t="s">
        <v>138</v>
      </c>
      <c r="E185" s="22">
        <v>1979</v>
      </c>
      <c r="F185" s="22" t="s">
        <v>11</v>
      </c>
      <c r="G185" s="22" t="s">
        <v>832</v>
      </c>
      <c r="H185" s="22">
        <v>18038</v>
      </c>
      <c r="I185" s="22" t="s">
        <v>228</v>
      </c>
      <c r="J185" s="2" t="s">
        <v>67</v>
      </c>
      <c r="K185" s="23">
        <v>19500</v>
      </c>
      <c r="L185" s="24">
        <f t="shared" si="5"/>
        <v>3315000</v>
      </c>
      <c r="M185" s="23">
        <v>19500</v>
      </c>
      <c r="N185" s="25">
        <f t="shared" si="4"/>
        <v>0</v>
      </c>
      <c r="O185" t="s">
        <v>353</v>
      </c>
    </row>
    <row r="186" spans="1:15">
      <c r="A186" s="2">
        <v>184</v>
      </c>
      <c r="B186" s="7" t="s">
        <v>354</v>
      </c>
      <c r="C186" s="5" t="s">
        <v>354</v>
      </c>
      <c r="D186" s="22" t="s">
        <v>89</v>
      </c>
      <c r="E186" s="22">
        <v>1986</v>
      </c>
      <c r="F186" s="22" t="s">
        <v>11</v>
      </c>
      <c r="G186" s="22" t="s">
        <v>828</v>
      </c>
      <c r="H186" s="22">
        <v>16013</v>
      </c>
      <c r="I186" s="22">
        <v>5</v>
      </c>
      <c r="J186" s="2" t="s">
        <v>29</v>
      </c>
      <c r="K186" s="23">
        <v>8000</v>
      </c>
      <c r="L186" s="24">
        <f t="shared" si="5"/>
        <v>1360000</v>
      </c>
      <c r="M186" s="23">
        <v>8000</v>
      </c>
      <c r="N186" s="25">
        <f t="shared" si="4"/>
        <v>0</v>
      </c>
      <c r="O186" t="s">
        <v>356</v>
      </c>
    </row>
    <row r="187" spans="1:15">
      <c r="A187" s="2">
        <v>185</v>
      </c>
      <c r="B187" s="7" t="s">
        <v>339</v>
      </c>
      <c r="C187" s="5" t="s">
        <v>339</v>
      </c>
      <c r="D187" s="22" t="s">
        <v>171</v>
      </c>
      <c r="E187" s="22" t="s">
        <v>196</v>
      </c>
      <c r="F187" s="22" t="s">
        <v>34</v>
      </c>
      <c r="G187" s="22" t="s">
        <v>832</v>
      </c>
      <c r="H187" s="22">
        <v>16808</v>
      </c>
      <c r="I187" s="22">
        <v>3</v>
      </c>
      <c r="J187" s="2" t="s">
        <v>29</v>
      </c>
      <c r="K187" s="23">
        <v>32000</v>
      </c>
      <c r="L187" s="24">
        <f t="shared" si="5"/>
        <v>5440000</v>
      </c>
      <c r="M187" s="23">
        <v>32000</v>
      </c>
      <c r="N187" s="25">
        <f t="shared" si="4"/>
        <v>0</v>
      </c>
      <c r="O187" t="s">
        <v>342</v>
      </c>
    </row>
    <row r="188" spans="1:15">
      <c r="A188" s="2">
        <v>186</v>
      </c>
      <c r="B188" s="7" t="s">
        <v>348</v>
      </c>
      <c r="C188" s="5" t="s">
        <v>348</v>
      </c>
      <c r="D188" s="22" t="s">
        <v>89</v>
      </c>
      <c r="E188" s="22">
        <v>2005</v>
      </c>
      <c r="F188" s="22" t="s">
        <v>11</v>
      </c>
      <c r="G188" s="22" t="s">
        <v>829</v>
      </c>
      <c r="H188" s="22">
        <v>116264</v>
      </c>
      <c r="I188" s="22">
        <v>3</v>
      </c>
      <c r="J188" s="2" t="s">
        <v>15</v>
      </c>
      <c r="K188" s="23">
        <v>9400</v>
      </c>
      <c r="L188" s="24">
        <f t="shared" si="5"/>
        <v>1598000</v>
      </c>
      <c r="M188" s="23">
        <v>9400</v>
      </c>
      <c r="N188" s="25">
        <f t="shared" si="4"/>
        <v>0</v>
      </c>
      <c r="O188" t="s">
        <v>350</v>
      </c>
    </row>
    <row r="189" spans="1:15">
      <c r="A189" s="2">
        <v>187</v>
      </c>
      <c r="B189" s="7" t="s">
        <v>343</v>
      </c>
      <c r="C189" s="5" t="s">
        <v>343</v>
      </c>
      <c r="D189" s="26" t="s">
        <v>84</v>
      </c>
      <c r="E189" s="22">
        <v>1981</v>
      </c>
      <c r="F189" s="22" t="s">
        <v>34</v>
      </c>
      <c r="G189" s="22" t="s">
        <v>825</v>
      </c>
      <c r="H189" s="22">
        <v>16750</v>
      </c>
      <c r="I189" s="22">
        <v>3</v>
      </c>
      <c r="J189" s="2" t="s">
        <v>21</v>
      </c>
      <c r="K189" s="23">
        <v>16800</v>
      </c>
      <c r="L189" s="24">
        <f t="shared" si="5"/>
        <v>2856000</v>
      </c>
      <c r="M189" s="23">
        <v>16800</v>
      </c>
      <c r="N189" s="25">
        <f t="shared" si="4"/>
        <v>0</v>
      </c>
      <c r="O189" t="s">
        <v>347</v>
      </c>
    </row>
    <row r="190" spans="1:15">
      <c r="A190" s="2">
        <v>188</v>
      </c>
      <c r="B190" s="7" t="s">
        <v>328</v>
      </c>
      <c r="C190" s="5" t="s">
        <v>328</v>
      </c>
      <c r="D190" s="26" t="s">
        <v>138</v>
      </c>
      <c r="E190" s="22" t="s">
        <v>196</v>
      </c>
      <c r="F190" s="22" t="s">
        <v>11</v>
      </c>
      <c r="G190" s="22" t="s">
        <v>832</v>
      </c>
      <c r="H190" s="22">
        <v>18038</v>
      </c>
      <c r="I190" s="22" t="s">
        <v>228</v>
      </c>
      <c r="J190" s="2" t="s">
        <v>29</v>
      </c>
      <c r="K190" s="23">
        <v>20000</v>
      </c>
      <c r="L190" s="24">
        <f t="shared" si="5"/>
        <v>3400000</v>
      </c>
      <c r="M190" s="23">
        <v>20000</v>
      </c>
      <c r="N190" s="25">
        <f t="shared" si="4"/>
        <v>0</v>
      </c>
      <c r="O190" t="s">
        <v>330</v>
      </c>
    </row>
    <row r="191" spans="1:15">
      <c r="A191" s="2">
        <v>189</v>
      </c>
      <c r="B191" s="7" t="s">
        <v>331</v>
      </c>
      <c r="C191" s="5" t="s">
        <v>331</v>
      </c>
      <c r="D191" s="26" t="s">
        <v>89</v>
      </c>
      <c r="E191" s="22">
        <v>2003</v>
      </c>
      <c r="F191" s="22" t="s">
        <v>11</v>
      </c>
      <c r="G191" s="22" t="s">
        <v>829</v>
      </c>
      <c r="H191" s="22">
        <v>16234</v>
      </c>
      <c r="I191" s="22">
        <v>5</v>
      </c>
      <c r="J191" s="2" t="s">
        <v>67</v>
      </c>
      <c r="K191" s="23">
        <v>8500</v>
      </c>
      <c r="L191" s="24">
        <f t="shared" si="5"/>
        <v>1445000</v>
      </c>
      <c r="M191" s="23">
        <v>8500</v>
      </c>
      <c r="N191" s="25">
        <f t="shared" si="4"/>
        <v>0</v>
      </c>
      <c r="O191" t="s">
        <v>332</v>
      </c>
    </row>
    <row r="192" spans="1:15">
      <c r="A192" s="2">
        <v>190</v>
      </c>
      <c r="B192" s="7" t="s">
        <v>333</v>
      </c>
      <c r="C192" s="5" t="s">
        <v>333</v>
      </c>
      <c r="D192" s="22" t="s">
        <v>171</v>
      </c>
      <c r="E192" s="22">
        <v>1997</v>
      </c>
      <c r="F192" s="22" t="s">
        <v>34</v>
      </c>
      <c r="G192" s="22" t="s">
        <v>825</v>
      </c>
      <c r="H192" s="22">
        <v>14060</v>
      </c>
      <c r="I192" s="22">
        <v>3</v>
      </c>
      <c r="J192" s="2" t="s">
        <v>26</v>
      </c>
      <c r="K192" s="23">
        <v>9600</v>
      </c>
      <c r="L192" s="24">
        <f t="shared" si="5"/>
        <v>1632000</v>
      </c>
      <c r="M192" s="23">
        <v>9600</v>
      </c>
      <c r="N192" s="25">
        <f t="shared" si="4"/>
        <v>0</v>
      </c>
      <c r="O192" t="s">
        <v>335</v>
      </c>
    </row>
    <row r="193" spans="1:15">
      <c r="A193" s="2">
        <v>191</v>
      </c>
      <c r="B193" s="7" t="s">
        <v>336</v>
      </c>
      <c r="C193" s="5" t="s">
        <v>336</v>
      </c>
      <c r="D193" s="22" t="s">
        <v>171</v>
      </c>
      <c r="E193" s="22">
        <v>1995</v>
      </c>
      <c r="F193" s="22" t="s">
        <v>34</v>
      </c>
      <c r="G193" s="22" t="s">
        <v>825</v>
      </c>
      <c r="H193" s="22">
        <v>14060</v>
      </c>
      <c r="I193" s="22">
        <v>3</v>
      </c>
      <c r="J193" s="2" t="s">
        <v>26</v>
      </c>
      <c r="K193" s="23">
        <v>10000</v>
      </c>
      <c r="L193" s="24">
        <f t="shared" si="5"/>
        <v>1700000</v>
      </c>
      <c r="M193" s="23">
        <v>10000</v>
      </c>
      <c r="N193" s="25">
        <f t="shared" si="4"/>
        <v>0</v>
      </c>
      <c r="O193" t="s">
        <v>338</v>
      </c>
    </row>
    <row r="194" spans="1:15">
      <c r="A194" s="2">
        <v>192</v>
      </c>
      <c r="B194" s="7" t="s">
        <v>321</v>
      </c>
      <c r="C194" s="5" t="s">
        <v>321</v>
      </c>
      <c r="D194" s="22" t="s">
        <v>171</v>
      </c>
      <c r="E194" s="22">
        <v>1997</v>
      </c>
      <c r="F194" s="22" t="s">
        <v>34</v>
      </c>
      <c r="G194" s="22" t="s">
        <v>825</v>
      </c>
      <c r="H194" s="22">
        <v>16610</v>
      </c>
      <c r="I194" s="22">
        <v>3</v>
      </c>
      <c r="J194" s="2" t="s">
        <v>26</v>
      </c>
      <c r="K194" s="23">
        <v>10400</v>
      </c>
      <c r="L194" s="24">
        <f t="shared" si="5"/>
        <v>1768000</v>
      </c>
      <c r="M194" s="23">
        <v>10400</v>
      </c>
      <c r="N194" s="25">
        <f t="shared" si="4"/>
        <v>0</v>
      </c>
      <c r="O194" t="s">
        <v>323</v>
      </c>
    </row>
    <row r="195" spans="1:15">
      <c r="A195" s="2">
        <v>193</v>
      </c>
      <c r="B195" s="7" t="s">
        <v>326</v>
      </c>
      <c r="C195" s="5" t="s">
        <v>326</v>
      </c>
      <c r="D195" s="22" t="s">
        <v>171</v>
      </c>
      <c r="E195" s="22">
        <v>1991</v>
      </c>
      <c r="F195" s="22" t="s">
        <v>34</v>
      </c>
      <c r="G195" s="22" t="s">
        <v>825</v>
      </c>
      <c r="H195" s="22">
        <v>14060</v>
      </c>
      <c r="I195" s="22">
        <v>3</v>
      </c>
      <c r="J195" s="2" t="s">
        <v>26</v>
      </c>
      <c r="K195" s="23">
        <v>9500</v>
      </c>
      <c r="L195" s="24">
        <f t="shared" si="5"/>
        <v>1615000</v>
      </c>
      <c r="M195" s="23">
        <v>9500</v>
      </c>
      <c r="N195" s="25">
        <f t="shared" ref="N195:N255" si="6">K195-M195</f>
        <v>0</v>
      </c>
      <c r="O195" t="s">
        <v>327</v>
      </c>
    </row>
    <row r="196" spans="1:15">
      <c r="A196" s="2">
        <v>194</v>
      </c>
      <c r="B196" s="7" t="s">
        <v>324</v>
      </c>
      <c r="C196" s="5" t="s">
        <v>324</v>
      </c>
      <c r="D196" s="22" t="s">
        <v>171</v>
      </c>
      <c r="E196" s="22">
        <v>1993</v>
      </c>
      <c r="F196" s="22" t="s">
        <v>34</v>
      </c>
      <c r="G196" s="22" t="s">
        <v>825</v>
      </c>
      <c r="H196" s="22">
        <v>14060</v>
      </c>
      <c r="I196" s="22">
        <v>3</v>
      </c>
      <c r="J196" s="2" t="s">
        <v>26</v>
      </c>
      <c r="K196" s="23">
        <v>10000</v>
      </c>
      <c r="L196" s="24">
        <f t="shared" ref="L196:L259" si="7">K196*170</f>
        <v>1700000</v>
      </c>
      <c r="M196" s="23">
        <v>10000</v>
      </c>
      <c r="N196" s="25">
        <f t="shared" si="6"/>
        <v>0</v>
      </c>
      <c r="O196" t="s">
        <v>325</v>
      </c>
    </row>
    <row r="197" spans="1:15">
      <c r="A197" s="2">
        <v>195</v>
      </c>
      <c r="B197" s="7" t="s">
        <v>319</v>
      </c>
      <c r="C197" s="5" t="s">
        <v>319</v>
      </c>
      <c r="D197" s="22" t="s">
        <v>138</v>
      </c>
      <c r="E197" s="22" t="s">
        <v>196</v>
      </c>
      <c r="F197" s="22" t="s">
        <v>11</v>
      </c>
      <c r="G197" s="22" t="s">
        <v>832</v>
      </c>
      <c r="H197" s="22">
        <v>18038</v>
      </c>
      <c r="I197" s="22">
        <v>5</v>
      </c>
      <c r="J197" s="2" t="s">
        <v>29</v>
      </c>
      <c r="K197" s="23">
        <v>22000</v>
      </c>
      <c r="L197" s="24">
        <f t="shared" si="7"/>
        <v>3740000</v>
      </c>
      <c r="M197" s="23">
        <v>22000</v>
      </c>
      <c r="N197" s="25">
        <f t="shared" si="6"/>
        <v>0</v>
      </c>
      <c r="O197" t="s">
        <v>320</v>
      </c>
    </row>
    <row r="198" spans="1:15">
      <c r="A198" s="2">
        <v>196</v>
      </c>
      <c r="B198" s="7" t="s">
        <v>315</v>
      </c>
      <c r="C198" s="5" t="s">
        <v>315</v>
      </c>
      <c r="D198" s="26" t="s">
        <v>171</v>
      </c>
      <c r="E198" s="22">
        <v>2004</v>
      </c>
      <c r="F198" s="22" t="s">
        <v>34</v>
      </c>
      <c r="G198" s="22" t="s">
        <v>825</v>
      </c>
      <c r="H198" s="22" t="s">
        <v>316</v>
      </c>
      <c r="I198" s="22">
        <v>3</v>
      </c>
      <c r="J198" s="2" t="s">
        <v>26</v>
      </c>
      <c r="K198" s="23">
        <v>23800</v>
      </c>
      <c r="L198" s="24">
        <f t="shared" si="7"/>
        <v>4046000</v>
      </c>
      <c r="M198" s="23">
        <v>23800</v>
      </c>
      <c r="N198" s="25">
        <f t="shared" si="6"/>
        <v>0</v>
      </c>
      <c r="O198" t="s">
        <v>318</v>
      </c>
    </row>
    <row r="199" spans="1:15">
      <c r="A199" s="2">
        <v>197</v>
      </c>
      <c r="B199" s="7" t="s">
        <v>313</v>
      </c>
      <c r="C199" s="5" t="s">
        <v>313</v>
      </c>
      <c r="D199" s="26" t="s">
        <v>89</v>
      </c>
      <c r="E199" s="22">
        <v>1999</v>
      </c>
      <c r="F199" s="22" t="s">
        <v>11</v>
      </c>
      <c r="G199" s="22" t="s">
        <v>825</v>
      </c>
      <c r="H199" s="22">
        <v>16200</v>
      </c>
      <c r="I199" s="22">
        <v>3</v>
      </c>
      <c r="J199" s="2" t="s">
        <v>67</v>
      </c>
      <c r="K199" s="23">
        <v>8400</v>
      </c>
      <c r="L199" s="24">
        <f t="shared" si="7"/>
        <v>1428000</v>
      </c>
      <c r="M199" s="23">
        <v>8400</v>
      </c>
      <c r="N199" s="25">
        <f t="shared" si="6"/>
        <v>0</v>
      </c>
      <c r="O199" t="s">
        <v>314</v>
      </c>
    </row>
    <row r="200" spans="1:15">
      <c r="A200" s="2">
        <v>198</v>
      </c>
      <c r="B200" s="7" t="s">
        <v>222</v>
      </c>
      <c r="C200" s="6" t="s">
        <v>222</v>
      </c>
      <c r="D200" s="26" t="s">
        <v>89</v>
      </c>
      <c r="E200" s="22" t="s">
        <v>196</v>
      </c>
      <c r="F200" s="22" t="s">
        <v>11</v>
      </c>
      <c r="G200" s="22" t="s">
        <v>825</v>
      </c>
      <c r="H200" s="22">
        <v>116200</v>
      </c>
      <c r="I200" s="22">
        <v>3</v>
      </c>
      <c r="J200" s="2" t="s">
        <v>26</v>
      </c>
      <c r="K200" s="23">
        <v>8400</v>
      </c>
      <c r="L200" s="24">
        <f t="shared" si="7"/>
        <v>1428000</v>
      </c>
      <c r="M200" s="23">
        <v>8400</v>
      </c>
      <c r="N200" s="25">
        <f t="shared" si="6"/>
        <v>0</v>
      </c>
      <c r="O200" t="s">
        <v>223</v>
      </c>
    </row>
    <row r="201" spans="1:15">
      <c r="A201" s="2">
        <v>199</v>
      </c>
      <c r="B201" s="7" t="s">
        <v>304</v>
      </c>
      <c r="C201" s="5" t="s">
        <v>304</v>
      </c>
      <c r="D201" s="26" t="s">
        <v>89</v>
      </c>
      <c r="E201" s="22">
        <v>2006</v>
      </c>
      <c r="F201" s="22" t="s">
        <v>11</v>
      </c>
      <c r="G201" s="22" t="s">
        <v>825</v>
      </c>
      <c r="H201" s="22">
        <v>116200</v>
      </c>
      <c r="I201" s="22">
        <v>3</v>
      </c>
      <c r="J201" s="2" t="s">
        <v>26</v>
      </c>
      <c r="K201" s="23">
        <v>8000</v>
      </c>
      <c r="L201" s="24">
        <f t="shared" si="7"/>
        <v>1360000</v>
      </c>
      <c r="M201" s="23">
        <v>8000</v>
      </c>
      <c r="N201" s="25">
        <f t="shared" si="6"/>
        <v>0</v>
      </c>
      <c r="O201" t="s">
        <v>305</v>
      </c>
    </row>
    <row r="202" spans="1:15">
      <c r="A202" s="2">
        <v>200</v>
      </c>
      <c r="B202" s="7" t="s">
        <v>224</v>
      </c>
      <c r="C202" s="5" t="s">
        <v>224</v>
      </c>
      <c r="D202" s="26" t="s">
        <v>144</v>
      </c>
      <c r="E202" s="22">
        <v>2000</v>
      </c>
      <c r="F202" s="22" t="s">
        <v>104</v>
      </c>
      <c r="G202" s="22" t="s">
        <v>825</v>
      </c>
      <c r="H202" s="22">
        <v>116200</v>
      </c>
      <c r="I202" s="22">
        <v>3</v>
      </c>
      <c r="J202" s="2" t="s">
        <v>26</v>
      </c>
      <c r="K202" s="23">
        <v>5000</v>
      </c>
      <c r="L202" s="24">
        <f t="shared" si="7"/>
        <v>850000</v>
      </c>
      <c r="M202" s="23">
        <v>5000</v>
      </c>
      <c r="N202" s="25">
        <f t="shared" si="6"/>
        <v>0</v>
      </c>
      <c r="O202" t="s">
        <v>225</v>
      </c>
    </row>
    <row r="203" spans="1:15">
      <c r="A203" s="2">
        <v>201</v>
      </c>
      <c r="B203" s="7" t="s">
        <v>219</v>
      </c>
      <c r="C203" s="5" t="s">
        <v>219</v>
      </c>
      <c r="D203" s="26" t="s">
        <v>144</v>
      </c>
      <c r="E203" s="22">
        <v>2001</v>
      </c>
      <c r="F203" s="22" t="s">
        <v>104</v>
      </c>
      <c r="G203" s="22" t="s">
        <v>825</v>
      </c>
      <c r="H203" s="22">
        <v>116200</v>
      </c>
      <c r="I203" s="22">
        <v>3</v>
      </c>
      <c r="J203" s="2" t="s">
        <v>26</v>
      </c>
      <c r="K203" s="23">
        <v>5000</v>
      </c>
      <c r="L203" s="24">
        <f t="shared" si="7"/>
        <v>850000</v>
      </c>
      <c r="M203" s="23">
        <v>5000</v>
      </c>
      <c r="N203" s="25">
        <f t="shared" si="6"/>
        <v>0</v>
      </c>
      <c r="O203" t="s">
        <v>221</v>
      </c>
    </row>
    <row r="204" spans="1:15">
      <c r="A204" s="2">
        <v>202</v>
      </c>
      <c r="B204" s="7" t="s">
        <v>308</v>
      </c>
      <c r="C204" s="5" t="s">
        <v>308</v>
      </c>
      <c r="D204" s="26" t="s">
        <v>89</v>
      </c>
      <c r="E204" s="22" t="s">
        <v>196</v>
      </c>
      <c r="F204" s="22" t="s">
        <v>11</v>
      </c>
      <c r="G204" s="22" t="s">
        <v>825</v>
      </c>
      <c r="H204" s="22">
        <v>116200</v>
      </c>
      <c r="I204" s="22">
        <v>3</v>
      </c>
      <c r="J204" s="2" t="s">
        <v>26</v>
      </c>
      <c r="K204" s="23">
        <v>8000</v>
      </c>
      <c r="L204" s="24">
        <f t="shared" si="7"/>
        <v>1360000</v>
      </c>
      <c r="M204" s="23">
        <v>8000</v>
      </c>
      <c r="N204" s="25">
        <f t="shared" si="6"/>
        <v>0</v>
      </c>
      <c r="O204" t="s">
        <v>309</v>
      </c>
    </row>
    <row r="205" spans="1:15">
      <c r="A205" s="2">
        <v>203</v>
      </c>
      <c r="B205" s="7" t="s">
        <v>302</v>
      </c>
      <c r="C205" s="5" t="s">
        <v>302</v>
      </c>
      <c r="D205" s="26" t="s">
        <v>89</v>
      </c>
      <c r="E205" s="22">
        <v>2007</v>
      </c>
      <c r="F205" s="22" t="s">
        <v>11</v>
      </c>
      <c r="G205" s="22" t="s">
        <v>825</v>
      </c>
      <c r="H205" s="22">
        <v>116200</v>
      </c>
      <c r="I205" s="22">
        <v>3</v>
      </c>
      <c r="J205" s="2" t="s">
        <v>26</v>
      </c>
      <c r="K205" s="23">
        <v>8400</v>
      </c>
      <c r="L205" s="24">
        <f t="shared" si="7"/>
        <v>1428000</v>
      </c>
      <c r="M205" s="23">
        <v>8400</v>
      </c>
      <c r="N205" s="25">
        <f t="shared" si="6"/>
        <v>0</v>
      </c>
      <c r="O205" t="s">
        <v>303</v>
      </c>
    </row>
    <row r="206" spans="1:15">
      <c r="A206" s="2">
        <v>204</v>
      </c>
      <c r="B206" s="7" t="s">
        <v>310</v>
      </c>
      <c r="C206" s="5" t="s">
        <v>310</v>
      </c>
      <c r="D206" s="26" t="s">
        <v>360</v>
      </c>
      <c r="E206" s="22" t="s">
        <v>196</v>
      </c>
      <c r="F206" s="22" t="s">
        <v>34</v>
      </c>
      <c r="G206" s="22" t="s">
        <v>825</v>
      </c>
      <c r="H206" s="22">
        <v>116900</v>
      </c>
      <c r="I206" s="22">
        <v>3</v>
      </c>
      <c r="J206" s="2" t="s">
        <v>26</v>
      </c>
      <c r="K206" s="23">
        <v>10500</v>
      </c>
      <c r="L206" s="24">
        <f t="shared" si="7"/>
        <v>1785000</v>
      </c>
      <c r="M206" s="23">
        <v>10500</v>
      </c>
      <c r="N206" s="25">
        <f t="shared" si="6"/>
        <v>0</v>
      </c>
      <c r="O206" t="s">
        <v>312</v>
      </c>
    </row>
    <row r="207" spans="1:15">
      <c r="A207" s="2">
        <v>205</v>
      </c>
      <c r="B207" s="7" t="s">
        <v>306</v>
      </c>
      <c r="C207" s="5" t="s">
        <v>306</v>
      </c>
      <c r="D207" s="26" t="s">
        <v>144</v>
      </c>
      <c r="E207" s="22">
        <v>2007</v>
      </c>
      <c r="F207" s="22" t="s">
        <v>104</v>
      </c>
      <c r="G207" s="22" t="s">
        <v>825</v>
      </c>
      <c r="H207" s="22">
        <v>114200</v>
      </c>
      <c r="I207" s="22">
        <v>3</v>
      </c>
      <c r="J207" s="2" t="s">
        <v>15</v>
      </c>
      <c r="K207" s="23">
        <v>6500</v>
      </c>
      <c r="L207" s="24">
        <f t="shared" si="7"/>
        <v>1105000</v>
      </c>
      <c r="M207" s="23">
        <v>6500</v>
      </c>
      <c r="N207" s="25">
        <f t="shared" si="6"/>
        <v>0</v>
      </c>
      <c r="O207" t="s">
        <v>307</v>
      </c>
    </row>
    <row r="208" spans="1:15">
      <c r="A208" s="2">
        <v>206</v>
      </c>
      <c r="B208" s="7" t="s">
        <v>294</v>
      </c>
      <c r="C208" s="5" t="s">
        <v>294</v>
      </c>
      <c r="D208" s="26" t="s">
        <v>84</v>
      </c>
      <c r="E208" s="22" t="s">
        <v>196</v>
      </c>
      <c r="F208" s="22" t="s">
        <v>34</v>
      </c>
      <c r="G208" s="22" t="s">
        <v>825</v>
      </c>
      <c r="H208" s="22">
        <v>116710</v>
      </c>
      <c r="I208" s="22">
        <v>3</v>
      </c>
      <c r="J208" s="2" t="s">
        <v>26</v>
      </c>
      <c r="K208" s="23">
        <v>14900</v>
      </c>
      <c r="L208" s="24">
        <f t="shared" si="7"/>
        <v>2533000</v>
      </c>
      <c r="M208" s="23">
        <v>14900</v>
      </c>
      <c r="N208" s="25">
        <f t="shared" si="6"/>
        <v>0</v>
      </c>
      <c r="O208" t="s">
        <v>297</v>
      </c>
    </row>
    <row r="209" spans="1:15">
      <c r="A209" s="2">
        <v>207</v>
      </c>
      <c r="B209" s="7" t="s">
        <v>290</v>
      </c>
      <c r="C209" s="5" t="s">
        <v>290</v>
      </c>
      <c r="D209" s="26" t="s">
        <v>183</v>
      </c>
      <c r="E209" s="22">
        <v>2165</v>
      </c>
      <c r="F209" s="22" t="s">
        <v>185</v>
      </c>
      <c r="G209" s="22" t="s">
        <v>825</v>
      </c>
      <c r="H209" s="22">
        <v>216570</v>
      </c>
      <c r="I209" s="22">
        <v>3</v>
      </c>
      <c r="J209" s="2" t="s">
        <v>26</v>
      </c>
      <c r="K209" s="23">
        <v>11400</v>
      </c>
      <c r="L209" s="24">
        <f t="shared" si="7"/>
        <v>1938000</v>
      </c>
      <c r="M209" s="23">
        <v>11400</v>
      </c>
      <c r="N209" s="25">
        <f t="shared" si="6"/>
        <v>0</v>
      </c>
      <c r="O209" t="s">
        <v>293</v>
      </c>
    </row>
    <row r="210" spans="1:15">
      <c r="A210" s="2">
        <v>208</v>
      </c>
      <c r="B210" s="7" t="s">
        <v>288</v>
      </c>
      <c r="C210" s="6" t="s">
        <v>288</v>
      </c>
      <c r="D210" s="26" t="s">
        <v>89</v>
      </c>
      <c r="E210" s="22">
        <v>2010</v>
      </c>
      <c r="F210" s="22" t="s">
        <v>11</v>
      </c>
      <c r="G210" s="22" t="s">
        <v>825</v>
      </c>
      <c r="H210" s="22">
        <v>116200</v>
      </c>
      <c r="I210" s="22">
        <v>3</v>
      </c>
      <c r="J210" s="2" t="s">
        <v>67</v>
      </c>
      <c r="K210" s="23">
        <v>8400</v>
      </c>
      <c r="L210" s="24">
        <f t="shared" si="7"/>
        <v>1428000</v>
      </c>
      <c r="M210" s="23">
        <v>8400</v>
      </c>
      <c r="N210" s="25">
        <f t="shared" si="6"/>
        <v>0</v>
      </c>
      <c r="O210" t="s">
        <v>289</v>
      </c>
    </row>
    <row r="211" spans="1:15">
      <c r="A211" s="2">
        <v>209</v>
      </c>
      <c r="B211" s="7" t="s">
        <v>285</v>
      </c>
      <c r="C211" s="5" t="s">
        <v>285</v>
      </c>
      <c r="D211" s="26" t="s">
        <v>89</v>
      </c>
      <c r="E211" s="22">
        <v>2007</v>
      </c>
      <c r="F211" s="22" t="s">
        <v>11</v>
      </c>
      <c r="G211" s="22" t="s">
        <v>825</v>
      </c>
      <c r="H211" s="22">
        <v>116200</v>
      </c>
      <c r="I211" s="22">
        <v>3</v>
      </c>
      <c r="J211" s="2" t="s">
        <v>15</v>
      </c>
      <c r="K211" s="23">
        <v>8400</v>
      </c>
      <c r="L211" s="24">
        <f t="shared" si="7"/>
        <v>1428000</v>
      </c>
      <c r="M211" s="23">
        <v>8400</v>
      </c>
      <c r="N211" s="25">
        <f t="shared" si="6"/>
        <v>0</v>
      </c>
      <c r="O211" t="s">
        <v>287</v>
      </c>
    </row>
    <row r="212" spans="1:15">
      <c r="A212" s="2">
        <v>210</v>
      </c>
      <c r="B212" s="7" t="s">
        <v>283</v>
      </c>
      <c r="C212" s="5" t="s">
        <v>283</v>
      </c>
      <c r="D212" s="26" t="s">
        <v>89</v>
      </c>
      <c r="E212" s="22" t="s">
        <v>196</v>
      </c>
      <c r="F212" s="22" t="s">
        <v>11</v>
      </c>
      <c r="G212" s="22" t="s">
        <v>825</v>
      </c>
      <c r="H212" s="22">
        <v>116200</v>
      </c>
      <c r="I212" s="22">
        <v>3</v>
      </c>
      <c r="J212" s="2" t="s">
        <v>67</v>
      </c>
      <c r="K212" s="23">
        <v>8000</v>
      </c>
      <c r="L212" s="24">
        <f t="shared" si="7"/>
        <v>1360000</v>
      </c>
      <c r="M212" s="23">
        <v>8000</v>
      </c>
      <c r="N212" s="25">
        <f t="shared" si="6"/>
        <v>0</v>
      </c>
      <c r="O212" t="s">
        <v>284</v>
      </c>
    </row>
    <row r="213" spans="1:15">
      <c r="A213" s="2">
        <v>211</v>
      </c>
      <c r="B213" s="7" t="s">
        <v>298</v>
      </c>
      <c r="C213" s="5" t="s">
        <v>298</v>
      </c>
      <c r="D213" s="26" t="s">
        <v>138</v>
      </c>
      <c r="E213" s="22">
        <v>1987</v>
      </c>
      <c r="F213" s="22" t="s">
        <v>11</v>
      </c>
      <c r="G213" s="22" t="s">
        <v>832</v>
      </c>
      <c r="H213" s="22">
        <v>18038</v>
      </c>
      <c r="I213" s="22" t="s">
        <v>228</v>
      </c>
      <c r="J213" s="2" t="s">
        <v>29</v>
      </c>
      <c r="K213" s="23">
        <v>21000</v>
      </c>
      <c r="L213" s="24">
        <f t="shared" si="7"/>
        <v>3570000</v>
      </c>
      <c r="M213" s="23">
        <v>21000</v>
      </c>
      <c r="N213" s="25">
        <f t="shared" si="6"/>
        <v>0</v>
      </c>
      <c r="O213" t="s">
        <v>301</v>
      </c>
    </row>
    <row r="214" spans="1:15">
      <c r="A214" s="2">
        <v>212</v>
      </c>
      <c r="B214" s="7" t="s">
        <v>277</v>
      </c>
      <c r="C214" s="5" t="s">
        <v>277</v>
      </c>
      <c r="D214" s="26" t="s">
        <v>150</v>
      </c>
      <c r="E214" s="22">
        <v>1988</v>
      </c>
      <c r="F214" s="22" t="s">
        <v>11</v>
      </c>
      <c r="G214" s="22" t="s">
        <v>832</v>
      </c>
      <c r="H214" s="22">
        <v>18238</v>
      </c>
      <c r="I214" s="22" t="s">
        <v>228</v>
      </c>
      <c r="J214" s="2" t="s">
        <v>29</v>
      </c>
      <c r="K214" s="23">
        <v>19500</v>
      </c>
      <c r="L214" s="24">
        <f t="shared" si="7"/>
        <v>3315000</v>
      </c>
      <c r="M214" s="23">
        <v>19500</v>
      </c>
      <c r="N214" s="25">
        <f t="shared" si="6"/>
        <v>0</v>
      </c>
      <c r="O214" t="s">
        <v>279</v>
      </c>
    </row>
    <row r="215" spans="1:15">
      <c r="A215" s="2">
        <v>213</v>
      </c>
      <c r="B215" s="7" t="s">
        <v>280</v>
      </c>
      <c r="C215" s="5" t="s">
        <v>280</v>
      </c>
      <c r="D215" s="26" t="s">
        <v>150</v>
      </c>
      <c r="E215" s="22">
        <v>1993</v>
      </c>
      <c r="F215" s="22" t="s">
        <v>34</v>
      </c>
      <c r="G215" s="22" t="s">
        <v>825</v>
      </c>
      <c r="H215" s="22">
        <v>16600</v>
      </c>
      <c r="I215" s="22">
        <v>3</v>
      </c>
      <c r="J215" s="2" t="s">
        <v>26</v>
      </c>
      <c r="K215" s="23">
        <v>10500</v>
      </c>
      <c r="L215" s="24">
        <f t="shared" si="7"/>
        <v>1785000</v>
      </c>
      <c r="M215" s="23">
        <v>10500</v>
      </c>
      <c r="N215" s="25">
        <f t="shared" si="6"/>
        <v>0</v>
      </c>
      <c r="O215" t="s">
        <v>282</v>
      </c>
    </row>
    <row r="216" spans="1:15">
      <c r="A216" s="2">
        <v>214</v>
      </c>
      <c r="B216" s="7" t="s">
        <v>274</v>
      </c>
      <c r="C216" s="5" t="s">
        <v>274</v>
      </c>
      <c r="D216" s="26" t="s">
        <v>171</v>
      </c>
      <c r="E216" s="22" t="s">
        <v>196</v>
      </c>
      <c r="F216" s="22" t="s">
        <v>34</v>
      </c>
      <c r="G216" s="22" t="s">
        <v>825</v>
      </c>
      <c r="H216" s="22">
        <v>116610</v>
      </c>
      <c r="I216" s="22">
        <v>3</v>
      </c>
      <c r="J216" s="2" t="s">
        <v>26</v>
      </c>
      <c r="K216" s="23">
        <v>13500</v>
      </c>
      <c r="L216" s="24">
        <f t="shared" si="7"/>
        <v>2295000</v>
      </c>
      <c r="M216" s="23">
        <v>13500</v>
      </c>
      <c r="N216" s="25">
        <f t="shared" si="6"/>
        <v>0</v>
      </c>
      <c r="O216" t="s">
        <v>276</v>
      </c>
    </row>
    <row r="217" spans="1:15">
      <c r="A217" s="2">
        <v>215</v>
      </c>
      <c r="B217" s="7" t="s">
        <v>267</v>
      </c>
      <c r="C217" s="5" t="s">
        <v>267</v>
      </c>
      <c r="D217" s="26" t="s">
        <v>171</v>
      </c>
      <c r="E217" s="22">
        <v>2004</v>
      </c>
      <c r="F217" s="22" t="s">
        <v>34</v>
      </c>
      <c r="G217" s="22" t="s">
        <v>825</v>
      </c>
      <c r="H217" s="22" t="s">
        <v>268</v>
      </c>
      <c r="I217" s="22">
        <v>3</v>
      </c>
      <c r="J217" s="2" t="s">
        <v>26</v>
      </c>
      <c r="K217" s="23">
        <v>9500</v>
      </c>
      <c r="L217" s="24">
        <f t="shared" si="7"/>
        <v>1615000</v>
      </c>
      <c r="M217" s="23">
        <v>9500</v>
      </c>
      <c r="N217" s="25">
        <f t="shared" si="6"/>
        <v>0</v>
      </c>
      <c r="O217" t="s">
        <v>269</v>
      </c>
    </row>
    <row r="218" spans="1:15">
      <c r="A218" s="2">
        <v>216</v>
      </c>
      <c r="B218" s="7" t="s">
        <v>270</v>
      </c>
      <c r="C218" s="5" t="s">
        <v>270</v>
      </c>
      <c r="D218" s="26" t="s">
        <v>89</v>
      </c>
      <c r="E218" s="22">
        <v>1996</v>
      </c>
      <c r="F218" s="22" t="s">
        <v>11</v>
      </c>
      <c r="G218" s="22" t="s">
        <v>829</v>
      </c>
      <c r="H218" s="22">
        <v>16264</v>
      </c>
      <c r="I218" s="22">
        <v>5</v>
      </c>
      <c r="J218" s="2" t="s">
        <v>67</v>
      </c>
      <c r="K218" s="23">
        <v>8000</v>
      </c>
      <c r="L218" s="24">
        <f t="shared" si="7"/>
        <v>1360000</v>
      </c>
      <c r="M218" s="23">
        <v>8000</v>
      </c>
      <c r="N218" s="25">
        <f t="shared" si="6"/>
        <v>0</v>
      </c>
      <c r="O218" t="s">
        <v>273</v>
      </c>
    </row>
    <row r="219" spans="1:15">
      <c r="A219" s="2">
        <v>217</v>
      </c>
      <c r="B219" s="7" t="s">
        <v>262</v>
      </c>
      <c r="C219" s="5" t="s">
        <v>262</v>
      </c>
      <c r="D219" s="26" t="s">
        <v>89</v>
      </c>
      <c r="E219" s="22">
        <v>2004</v>
      </c>
      <c r="F219" s="22" t="s">
        <v>11</v>
      </c>
      <c r="G219" s="22" t="s">
        <v>829</v>
      </c>
      <c r="H219" s="22">
        <v>16234</v>
      </c>
      <c r="I219" s="22">
        <v>5</v>
      </c>
      <c r="J219" s="2" t="s">
        <v>67</v>
      </c>
      <c r="K219" s="23">
        <v>7000</v>
      </c>
      <c r="L219" s="24">
        <f t="shared" si="7"/>
        <v>1190000</v>
      </c>
      <c r="M219" s="23">
        <v>7000</v>
      </c>
      <c r="N219" s="25">
        <f t="shared" si="6"/>
        <v>0</v>
      </c>
      <c r="O219" t="s">
        <v>263</v>
      </c>
    </row>
    <row r="220" spans="1:15">
      <c r="A220" s="2">
        <v>218</v>
      </c>
      <c r="B220" s="7" t="s">
        <v>260</v>
      </c>
      <c r="C220" s="5" t="s">
        <v>260</v>
      </c>
      <c r="D220" s="26" t="s">
        <v>89</v>
      </c>
      <c r="E220" s="22">
        <v>1993</v>
      </c>
      <c r="F220" s="22" t="s">
        <v>11</v>
      </c>
      <c r="G220" s="22" t="s">
        <v>829</v>
      </c>
      <c r="H220" s="22">
        <v>16234</v>
      </c>
      <c r="I220" s="22">
        <v>5</v>
      </c>
      <c r="J220" s="2" t="s">
        <v>67</v>
      </c>
      <c r="K220" s="23">
        <v>7000</v>
      </c>
      <c r="L220" s="24">
        <f t="shared" si="7"/>
        <v>1190000</v>
      </c>
      <c r="M220" s="23">
        <v>7000</v>
      </c>
      <c r="N220" s="25">
        <f t="shared" si="6"/>
        <v>0</v>
      </c>
      <c r="O220" t="s">
        <v>261</v>
      </c>
    </row>
    <row r="221" spans="1:15">
      <c r="A221" s="2">
        <v>219</v>
      </c>
      <c r="B221" s="7" t="s">
        <v>264</v>
      </c>
      <c r="C221" s="5" t="s">
        <v>264</v>
      </c>
      <c r="D221" s="26" t="s">
        <v>89</v>
      </c>
      <c r="E221" s="22">
        <v>1993</v>
      </c>
      <c r="F221" s="22" t="s">
        <v>11</v>
      </c>
      <c r="G221" s="22" t="s">
        <v>829</v>
      </c>
      <c r="H221" s="22">
        <v>16234</v>
      </c>
      <c r="I221" s="22">
        <v>5</v>
      </c>
      <c r="J221" s="2" t="s">
        <v>67</v>
      </c>
      <c r="K221" s="23">
        <v>8000</v>
      </c>
      <c r="L221" s="24">
        <f t="shared" si="7"/>
        <v>1360000</v>
      </c>
      <c r="M221" s="23">
        <v>8000</v>
      </c>
      <c r="N221" s="25">
        <f t="shared" si="6"/>
        <v>0</v>
      </c>
      <c r="O221" t="s">
        <v>266</v>
      </c>
    </row>
    <row r="222" spans="1:15">
      <c r="A222" s="2">
        <v>220</v>
      </c>
      <c r="B222" s="7" t="s">
        <v>254</v>
      </c>
      <c r="C222" s="5" t="s">
        <v>254</v>
      </c>
      <c r="D222" s="26" t="s">
        <v>89</v>
      </c>
      <c r="E222" s="22">
        <v>1993</v>
      </c>
      <c r="F222" s="22" t="s">
        <v>11</v>
      </c>
      <c r="G222" s="22" t="s">
        <v>828</v>
      </c>
      <c r="H222" s="22">
        <v>16233</v>
      </c>
      <c r="I222" s="22">
        <v>5</v>
      </c>
      <c r="J222" s="2" t="s">
        <v>29</v>
      </c>
      <c r="K222" s="23">
        <v>7500</v>
      </c>
      <c r="L222" s="24">
        <f t="shared" si="7"/>
        <v>1275000</v>
      </c>
      <c r="M222" s="23">
        <v>7500</v>
      </c>
      <c r="N222" s="25">
        <f t="shared" si="6"/>
        <v>0</v>
      </c>
      <c r="O222" t="s">
        <v>255</v>
      </c>
    </row>
    <row r="223" spans="1:15">
      <c r="A223" s="2">
        <v>221</v>
      </c>
      <c r="B223" s="7" t="s">
        <v>256</v>
      </c>
      <c r="C223" s="5" t="s">
        <v>256</v>
      </c>
      <c r="D223" s="26" t="s">
        <v>89</v>
      </c>
      <c r="E223" s="22">
        <v>2004</v>
      </c>
      <c r="F223" s="22" t="s">
        <v>11</v>
      </c>
      <c r="G223" s="22" t="s">
        <v>828</v>
      </c>
      <c r="H223" s="22">
        <v>116233</v>
      </c>
      <c r="I223" s="22">
        <v>5</v>
      </c>
      <c r="J223" s="2" t="s">
        <v>29</v>
      </c>
      <c r="K223" s="23">
        <v>12500</v>
      </c>
      <c r="L223" s="24">
        <f t="shared" si="7"/>
        <v>2125000</v>
      </c>
      <c r="M223" s="23">
        <v>12500</v>
      </c>
      <c r="N223" s="25">
        <f t="shared" si="6"/>
        <v>0</v>
      </c>
      <c r="O223" t="s">
        <v>259</v>
      </c>
    </row>
    <row r="224" spans="1:15">
      <c r="A224" s="2">
        <v>222</v>
      </c>
      <c r="B224" s="7" t="s">
        <v>249</v>
      </c>
      <c r="C224" s="5" t="s">
        <v>249</v>
      </c>
      <c r="D224" s="26" t="s">
        <v>89</v>
      </c>
      <c r="E224" s="22">
        <v>1991</v>
      </c>
      <c r="F224" s="22" t="s">
        <v>11</v>
      </c>
      <c r="G224" s="22" t="s">
        <v>828</v>
      </c>
      <c r="H224" s="22">
        <v>16233</v>
      </c>
      <c r="I224" s="22">
        <v>5</v>
      </c>
      <c r="J224" s="2" t="s">
        <v>29</v>
      </c>
      <c r="K224" s="23">
        <v>8900</v>
      </c>
      <c r="L224" s="24">
        <f t="shared" si="7"/>
        <v>1513000</v>
      </c>
      <c r="M224" s="23">
        <v>8900</v>
      </c>
      <c r="N224" s="25">
        <f t="shared" si="6"/>
        <v>0</v>
      </c>
      <c r="O224" t="s">
        <v>250</v>
      </c>
    </row>
    <row r="225" spans="1:15">
      <c r="A225" s="2">
        <v>223</v>
      </c>
      <c r="B225" s="7" t="s">
        <v>241</v>
      </c>
      <c r="C225" s="5" t="s">
        <v>241</v>
      </c>
      <c r="D225" s="26" t="s">
        <v>89</v>
      </c>
      <c r="E225" s="22">
        <v>2005</v>
      </c>
      <c r="F225" s="22" t="s">
        <v>11</v>
      </c>
      <c r="G225" s="22" t="s">
        <v>826</v>
      </c>
      <c r="H225" s="22">
        <v>116231</v>
      </c>
      <c r="I225" s="22">
        <v>5</v>
      </c>
      <c r="J225" s="2" t="s">
        <v>67</v>
      </c>
      <c r="K225" s="23">
        <v>13400</v>
      </c>
      <c r="L225" s="24">
        <f t="shared" si="7"/>
        <v>2278000</v>
      </c>
      <c r="M225" s="23">
        <v>13400</v>
      </c>
      <c r="N225" s="25">
        <f t="shared" si="6"/>
        <v>0</v>
      </c>
      <c r="O225" t="s">
        <v>244</v>
      </c>
    </row>
    <row r="226" spans="1:15">
      <c r="A226" s="2">
        <v>224</v>
      </c>
      <c r="B226" s="7" t="s">
        <v>251</v>
      </c>
      <c r="C226" s="5" t="s">
        <v>251</v>
      </c>
      <c r="D226" s="26" t="s">
        <v>144</v>
      </c>
      <c r="E226" s="22">
        <v>2005</v>
      </c>
      <c r="F226" s="22" t="s">
        <v>11</v>
      </c>
      <c r="G226" s="22" t="s">
        <v>826</v>
      </c>
      <c r="H226" s="22">
        <v>116231</v>
      </c>
      <c r="I226" s="22">
        <v>5</v>
      </c>
      <c r="J226" s="2" t="s">
        <v>26</v>
      </c>
      <c r="K226" s="23">
        <v>13000</v>
      </c>
      <c r="L226" s="24">
        <f t="shared" si="7"/>
        <v>2210000</v>
      </c>
      <c r="M226" s="23">
        <v>13000</v>
      </c>
      <c r="N226" s="25">
        <f t="shared" si="6"/>
        <v>0</v>
      </c>
      <c r="O226" t="s">
        <v>253</v>
      </c>
    </row>
    <row r="227" spans="1:15">
      <c r="A227" s="2">
        <v>225</v>
      </c>
      <c r="B227" s="7" t="s">
        <v>245</v>
      </c>
      <c r="C227" s="5" t="s">
        <v>245</v>
      </c>
      <c r="D227" s="26" t="s">
        <v>144</v>
      </c>
      <c r="E227" s="22">
        <v>2002</v>
      </c>
      <c r="F227" s="22" t="s">
        <v>104</v>
      </c>
      <c r="G227" s="22" t="s">
        <v>825</v>
      </c>
      <c r="H227" s="22" t="s">
        <v>247</v>
      </c>
      <c r="I227" s="22">
        <v>3</v>
      </c>
      <c r="J227" s="2" t="s">
        <v>26</v>
      </c>
      <c r="K227" s="23">
        <v>5000</v>
      </c>
      <c r="L227" s="24">
        <f t="shared" si="7"/>
        <v>850000</v>
      </c>
      <c r="M227" s="23">
        <v>5000</v>
      </c>
      <c r="N227" s="25">
        <f t="shared" si="6"/>
        <v>0</v>
      </c>
      <c r="O227" t="s">
        <v>248</v>
      </c>
    </row>
    <row r="228" spans="1:15">
      <c r="A228" s="2">
        <v>226</v>
      </c>
      <c r="B228" s="7" t="s">
        <v>238</v>
      </c>
      <c r="C228" s="5" t="s">
        <v>238</v>
      </c>
      <c r="D228" s="26" t="s">
        <v>89</v>
      </c>
      <c r="E228" s="22">
        <v>1993</v>
      </c>
      <c r="F228" s="22" t="s">
        <v>11</v>
      </c>
      <c r="G228" s="22" t="s">
        <v>828</v>
      </c>
      <c r="H228" s="22">
        <v>16233</v>
      </c>
      <c r="I228" s="22">
        <v>5</v>
      </c>
      <c r="J228" s="2" t="s">
        <v>29</v>
      </c>
      <c r="K228" s="23">
        <v>7500</v>
      </c>
      <c r="L228" s="24">
        <f t="shared" si="7"/>
        <v>1275000</v>
      </c>
      <c r="M228" s="23">
        <v>7500</v>
      </c>
      <c r="N228" s="25">
        <f t="shared" si="6"/>
        <v>0</v>
      </c>
      <c r="O228" t="s">
        <v>240</v>
      </c>
    </row>
    <row r="229" spans="1:15">
      <c r="A229" s="2">
        <v>227</v>
      </c>
      <c r="B229" s="7" t="s">
        <v>235</v>
      </c>
      <c r="C229" s="5" t="s">
        <v>235</v>
      </c>
      <c r="D229" s="26" t="s">
        <v>89</v>
      </c>
      <c r="E229" s="22">
        <v>1993</v>
      </c>
      <c r="F229" s="22" t="s">
        <v>11</v>
      </c>
      <c r="G229" s="22" t="s">
        <v>829</v>
      </c>
      <c r="H229" s="22">
        <v>16234</v>
      </c>
      <c r="I229" s="22">
        <v>5</v>
      </c>
      <c r="J229" s="2" t="s">
        <v>67</v>
      </c>
      <c r="K229" s="23">
        <v>8200</v>
      </c>
      <c r="L229" s="24">
        <f t="shared" si="7"/>
        <v>1394000</v>
      </c>
      <c r="M229" s="23">
        <v>8200</v>
      </c>
      <c r="N229" s="25">
        <f t="shared" si="6"/>
        <v>0</v>
      </c>
      <c r="O229" t="s">
        <v>237</v>
      </c>
    </row>
    <row r="230" spans="1:15">
      <c r="A230" s="2">
        <v>228</v>
      </c>
      <c r="B230" s="7" t="s">
        <v>231</v>
      </c>
      <c r="C230" s="5" t="s">
        <v>231</v>
      </c>
      <c r="D230" s="26" t="s">
        <v>89</v>
      </c>
      <c r="E230" s="22" t="s">
        <v>196</v>
      </c>
      <c r="F230" s="22" t="s">
        <v>11</v>
      </c>
      <c r="G230" s="22" t="s">
        <v>829</v>
      </c>
      <c r="H230" s="22">
        <v>116234</v>
      </c>
      <c r="I230" s="22">
        <v>3</v>
      </c>
      <c r="J230" s="2" t="s">
        <v>26</v>
      </c>
      <c r="K230" s="23">
        <v>10500</v>
      </c>
      <c r="L230" s="24">
        <f t="shared" si="7"/>
        <v>1785000</v>
      </c>
      <c r="M230" s="23">
        <v>10500</v>
      </c>
      <c r="N230" s="25">
        <f t="shared" si="6"/>
        <v>0</v>
      </c>
      <c r="O230" t="s">
        <v>232</v>
      </c>
    </row>
    <row r="231" spans="1:15">
      <c r="A231" s="2">
        <v>229</v>
      </c>
      <c r="B231" s="7" t="s">
        <v>233</v>
      </c>
      <c r="C231" s="6" t="s">
        <v>233</v>
      </c>
      <c r="D231" s="26" t="s">
        <v>89</v>
      </c>
      <c r="E231" s="22">
        <v>2004</v>
      </c>
      <c r="F231" s="22" t="s">
        <v>11</v>
      </c>
      <c r="G231" s="22" t="s">
        <v>829</v>
      </c>
      <c r="H231" s="22">
        <v>116264</v>
      </c>
      <c r="I231" s="22">
        <v>3</v>
      </c>
      <c r="J231" s="2" t="s">
        <v>26</v>
      </c>
      <c r="K231" s="23">
        <v>9000</v>
      </c>
      <c r="L231" s="24">
        <f t="shared" si="7"/>
        <v>1530000</v>
      </c>
      <c r="M231" s="23">
        <v>9000</v>
      </c>
      <c r="N231" s="25">
        <f t="shared" si="6"/>
        <v>0</v>
      </c>
      <c r="O231" t="s">
        <v>234</v>
      </c>
    </row>
    <row r="232" spans="1:15">
      <c r="A232" s="2">
        <v>230</v>
      </c>
      <c r="B232" s="7" t="s">
        <v>226</v>
      </c>
      <c r="C232" s="5" t="s">
        <v>226</v>
      </c>
      <c r="D232" s="26" t="s">
        <v>138</v>
      </c>
      <c r="E232" s="22">
        <v>1989</v>
      </c>
      <c r="F232" s="22" t="s">
        <v>11</v>
      </c>
      <c r="G232" s="22" t="s">
        <v>832</v>
      </c>
      <c r="H232" s="22">
        <v>18238</v>
      </c>
      <c r="I232" s="22" t="s">
        <v>228</v>
      </c>
      <c r="J232" s="2" t="s">
        <v>29</v>
      </c>
      <c r="K232" s="23">
        <v>19500</v>
      </c>
      <c r="L232" s="24">
        <f t="shared" si="7"/>
        <v>3315000</v>
      </c>
      <c r="M232" s="23">
        <v>19500</v>
      </c>
      <c r="N232" s="25">
        <f t="shared" si="6"/>
        <v>0</v>
      </c>
      <c r="O232" t="s">
        <v>230</v>
      </c>
    </row>
    <row r="233" spans="1:15">
      <c r="A233" s="2">
        <v>231</v>
      </c>
      <c r="B233" s="7" t="s">
        <v>212</v>
      </c>
      <c r="C233" s="5" t="s">
        <v>212</v>
      </c>
      <c r="D233" s="26" t="s">
        <v>89</v>
      </c>
      <c r="E233" s="22">
        <v>2005</v>
      </c>
      <c r="F233" s="22" t="s">
        <v>11</v>
      </c>
      <c r="G233" s="22" t="s">
        <v>829</v>
      </c>
      <c r="H233" s="22">
        <v>116264</v>
      </c>
      <c r="I233" s="22">
        <v>3</v>
      </c>
      <c r="J233" s="2" t="s">
        <v>15</v>
      </c>
      <c r="K233" s="23">
        <v>9000</v>
      </c>
      <c r="L233" s="24">
        <f t="shared" si="7"/>
        <v>1530000</v>
      </c>
      <c r="M233" s="23">
        <v>9000</v>
      </c>
      <c r="N233" s="25">
        <f t="shared" si="6"/>
        <v>0</v>
      </c>
      <c r="O233" t="s">
        <v>215</v>
      </c>
    </row>
    <row r="234" spans="1:15">
      <c r="A234" s="2">
        <v>232</v>
      </c>
      <c r="B234" s="7" t="s">
        <v>216</v>
      </c>
      <c r="C234" s="6" t="s">
        <v>216</v>
      </c>
      <c r="D234" s="26" t="s">
        <v>183</v>
      </c>
      <c r="E234" s="22">
        <v>2000</v>
      </c>
      <c r="F234" s="22" t="s">
        <v>34</v>
      </c>
      <c r="G234" s="22" t="s">
        <v>825</v>
      </c>
      <c r="H234" s="22">
        <v>16570</v>
      </c>
      <c r="I234" s="22">
        <v>3</v>
      </c>
      <c r="J234" s="2" t="s">
        <v>15</v>
      </c>
      <c r="K234" s="23">
        <v>9500</v>
      </c>
      <c r="L234" s="24">
        <f t="shared" si="7"/>
        <v>1615000</v>
      </c>
      <c r="M234" s="23">
        <v>9500</v>
      </c>
      <c r="N234" s="25">
        <f t="shared" si="6"/>
        <v>0</v>
      </c>
      <c r="O234" t="s">
        <v>218</v>
      </c>
    </row>
    <row r="235" spans="1:15">
      <c r="A235" s="2">
        <v>233</v>
      </c>
      <c r="B235" s="7" t="s">
        <v>209</v>
      </c>
      <c r="C235" s="5" t="s">
        <v>209</v>
      </c>
      <c r="D235" s="26" t="s">
        <v>468</v>
      </c>
      <c r="E235" s="22">
        <v>2006</v>
      </c>
      <c r="F235" s="22" t="s">
        <v>11</v>
      </c>
      <c r="G235" s="22" t="s">
        <v>825</v>
      </c>
      <c r="H235" s="22">
        <v>114270</v>
      </c>
      <c r="I235" s="22">
        <v>3</v>
      </c>
      <c r="J235" s="2" t="s">
        <v>26</v>
      </c>
      <c r="K235" s="23">
        <v>7000</v>
      </c>
      <c r="L235" s="24">
        <f t="shared" si="7"/>
        <v>1190000</v>
      </c>
      <c r="M235" s="23">
        <v>7000</v>
      </c>
      <c r="N235" s="25">
        <f t="shared" si="6"/>
        <v>0</v>
      </c>
      <c r="O235" t="s">
        <v>211</v>
      </c>
    </row>
    <row r="236" spans="1:15">
      <c r="A236" s="2">
        <v>234</v>
      </c>
      <c r="B236" s="7" t="s">
        <v>190</v>
      </c>
      <c r="C236" s="5" t="s">
        <v>190</v>
      </c>
      <c r="D236" s="26" t="s">
        <v>468</v>
      </c>
      <c r="E236" s="22">
        <v>2142</v>
      </c>
      <c r="F236" s="22" t="s">
        <v>157</v>
      </c>
      <c r="G236" s="22" t="s">
        <v>825</v>
      </c>
      <c r="H236" s="22">
        <v>214270</v>
      </c>
      <c r="I236" s="22">
        <v>3</v>
      </c>
      <c r="J236" s="2" t="s">
        <v>26</v>
      </c>
      <c r="K236" s="23">
        <v>9000</v>
      </c>
      <c r="L236" s="24">
        <f t="shared" si="7"/>
        <v>1530000</v>
      </c>
      <c r="M236" s="23">
        <v>9000</v>
      </c>
      <c r="N236" s="25">
        <f t="shared" si="6"/>
        <v>0</v>
      </c>
      <c r="O236" t="s">
        <v>194</v>
      </c>
    </row>
    <row r="237" spans="1:15">
      <c r="A237" s="2">
        <v>235</v>
      </c>
      <c r="B237" s="7" t="s">
        <v>182</v>
      </c>
      <c r="C237" s="5" t="s">
        <v>182</v>
      </c>
      <c r="D237" s="26" t="s">
        <v>183</v>
      </c>
      <c r="E237" s="22">
        <v>2010</v>
      </c>
      <c r="F237" s="22" t="s">
        <v>185</v>
      </c>
      <c r="G237" s="22" t="s">
        <v>825</v>
      </c>
      <c r="H237" s="22">
        <v>216570</v>
      </c>
      <c r="I237" s="22">
        <v>3</v>
      </c>
      <c r="J237" s="2" t="s">
        <v>26</v>
      </c>
      <c r="K237" s="23">
        <v>11000</v>
      </c>
      <c r="L237" s="24">
        <f t="shared" si="7"/>
        <v>1870000</v>
      </c>
      <c r="M237" s="23">
        <v>11000</v>
      </c>
      <c r="N237" s="25">
        <f t="shared" si="6"/>
        <v>0</v>
      </c>
      <c r="O237" t="s">
        <v>189</v>
      </c>
    </row>
    <row r="238" spans="1:15">
      <c r="A238" s="2">
        <v>236</v>
      </c>
      <c r="B238" s="7" t="s">
        <v>204</v>
      </c>
      <c r="C238" s="5" t="s">
        <v>204</v>
      </c>
      <c r="D238" s="26" t="s">
        <v>120</v>
      </c>
      <c r="E238" s="22">
        <v>1991</v>
      </c>
      <c r="F238" s="22" t="s">
        <v>34</v>
      </c>
      <c r="G238" s="22" t="s">
        <v>828</v>
      </c>
      <c r="H238" s="22">
        <v>16523</v>
      </c>
      <c r="I238" s="22">
        <v>3</v>
      </c>
      <c r="J238" s="2" t="s">
        <v>26</v>
      </c>
      <c r="K238" s="23">
        <v>22000</v>
      </c>
      <c r="L238" s="24">
        <f t="shared" si="7"/>
        <v>3740000</v>
      </c>
      <c r="M238" s="23">
        <v>22000</v>
      </c>
      <c r="N238" s="25">
        <f t="shared" si="6"/>
        <v>0</v>
      </c>
      <c r="O238" t="s">
        <v>208</v>
      </c>
    </row>
    <row r="239" spans="1:15">
      <c r="A239" s="2">
        <v>237</v>
      </c>
      <c r="B239" s="7" t="s">
        <v>195</v>
      </c>
      <c r="C239" s="5" t="s">
        <v>195</v>
      </c>
      <c r="D239" s="26" t="s">
        <v>95</v>
      </c>
      <c r="E239" s="22" t="s">
        <v>196</v>
      </c>
      <c r="F239" s="22" t="s">
        <v>97</v>
      </c>
      <c r="G239" s="22" t="s">
        <v>825</v>
      </c>
      <c r="H239" s="22">
        <v>126660</v>
      </c>
      <c r="I239" s="22">
        <v>3</v>
      </c>
      <c r="J239" s="2" t="s">
        <v>26</v>
      </c>
      <c r="K239" s="23">
        <v>15000</v>
      </c>
      <c r="L239" s="24">
        <f t="shared" si="7"/>
        <v>2550000</v>
      </c>
      <c r="M239" s="23">
        <v>15000</v>
      </c>
      <c r="N239" s="25">
        <f t="shared" si="6"/>
        <v>0</v>
      </c>
      <c r="O239" t="s">
        <v>199</v>
      </c>
    </row>
    <row r="240" spans="1:15">
      <c r="A240" s="2">
        <v>238</v>
      </c>
      <c r="B240" s="7" t="s">
        <v>200</v>
      </c>
      <c r="C240" s="6" t="s">
        <v>200</v>
      </c>
      <c r="D240" s="26" t="s">
        <v>380</v>
      </c>
      <c r="E240" s="22" t="s">
        <v>196</v>
      </c>
      <c r="F240" s="22" t="s">
        <v>185</v>
      </c>
      <c r="G240" s="22" t="s">
        <v>819</v>
      </c>
      <c r="H240" s="22">
        <v>326939</v>
      </c>
      <c r="I240" s="22">
        <v>3</v>
      </c>
      <c r="J240" s="2" t="s">
        <v>67</v>
      </c>
      <c r="K240" s="23">
        <v>39000</v>
      </c>
      <c r="L240" s="24">
        <f t="shared" si="7"/>
        <v>6630000</v>
      </c>
      <c r="M240" s="23">
        <v>39000</v>
      </c>
      <c r="N240" s="25">
        <f t="shared" si="6"/>
        <v>0</v>
      </c>
      <c r="O240" t="s">
        <v>203</v>
      </c>
    </row>
    <row r="241" spans="1:15">
      <c r="A241" s="2">
        <v>239</v>
      </c>
      <c r="B241" s="7" t="s">
        <v>162</v>
      </c>
      <c r="C241" s="5" t="s">
        <v>162</v>
      </c>
      <c r="D241" s="26" t="s">
        <v>89</v>
      </c>
      <c r="E241" s="22">
        <v>2003</v>
      </c>
      <c r="F241" s="22" t="s">
        <v>11</v>
      </c>
      <c r="G241" s="22" t="s">
        <v>825</v>
      </c>
      <c r="H241" s="22">
        <v>16200</v>
      </c>
      <c r="I241" s="22">
        <v>3</v>
      </c>
      <c r="J241" s="27" t="s">
        <v>842</v>
      </c>
      <c r="K241" s="23">
        <v>7000</v>
      </c>
      <c r="L241" s="24">
        <f t="shared" si="7"/>
        <v>1190000</v>
      </c>
      <c r="M241" s="23">
        <v>7000</v>
      </c>
      <c r="N241" s="25">
        <f t="shared" si="6"/>
        <v>0</v>
      </c>
      <c r="O241" t="s">
        <v>165</v>
      </c>
    </row>
    <row r="242" spans="1:15">
      <c r="A242" s="2">
        <v>240</v>
      </c>
      <c r="B242" s="7" t="s">
        <v>166</v>
      </c>
      <c r="C242" s="5" t="s">
        <v>166</v>
      </c>
      <c r="D242" s="26" t="s">
        <v>89</v>
      </c>
      <c r="E242" s="22">
        <v>1997</v>
      </c>
      <c r="F242" s="22" t="s">
        <v>11</v>
      </c>
      <c r="G242" s="22" t="s">
        <v>829</v>
      </c>
      <c r="H242" s="22">
        <v>16234</v>
      </c>
      <c r="I242" s="22">
        <v>5</v>
      </c>
      <c r="J242" s="27" t="s">
        <v>843</v>
      </c>
      <c r="K242" s="23">
        <v>7400</v>
      </c>
      <c r="L242" s="24">
        <f t="shared" si="7"/>
        <v>1258000</v>
      </c>
      <c r="M242" s="23">
        <v>7400</v>
      </c>
      <c r="N242" s="25">
        <f t="shared" si="6"/>
        <v>0</v>
      </c>
      <c r="O242" t="s">
        <v>169</v>
      </c>
    </row>
    <row r="243" spans="1:15">
      <c r="A243" s="2">
        <v>241</v>
      </c>
      <c r="B243" s="7" t="s">
        <v>80</v>
      </c>
      <c r="C243" s="8" t="s">
        <v>80</v>
      </c>
      <c r="D243" s="26" t="s">
        <v>171</v>
      </c>
      <c r="E243" s="22">
        <v>1994</v>
      </c>
      <c r="F243" s="22" t="s">
        <v>34</v>
      </c>
      <c r="G243" s="22" t="s">
        <v>825</v>
      </c>
      <c r="H243" s="22">
        <v>14060</v>
      </c>
      <c r="I243" s="22">
        <v>3</v>
      </c>
      <c r="J243" s="2" t="s">
        <v>26</v>
      </c>
      <c r="K243" s="23">
        <v>10000</v>
      </c>
      <c r="L243" s="24">
        <f t="shared" si="7"/>
        <v>1700000</v>
      </c>
      <c r="M243" s="23"/>
      <c r="N243" s="25">
        <v>0</v>
      </c>
      <c r="O243" s="1" t="s">
        <v>844</v>
      </c>
    </row>
    <row r="244" spans="1:15">
      <c r="A244" s="2">
        <v>242</v>
      </c>
      <c r="B244" s="7" t="s">
        <v>77</v>
      </c>
      <c r="C244" s="8" t="s">
        <v>77</v>
      </c>
      <c r="D244" s="26" t="s">
        <v>171</v>
      </c>
      <c r="E244" s="22">
        <v>2001</v>
      </c>
      <c r="F244" s="22" t="s">
        <v>34</v>
      </c>
      <c r="G244" s="22" t="s">
        <v>825</v>
      </c>
      <c r="H244" s="22">
        <v>14060</v>
      </c>
      <c r="I244" s="22">
        <v>3</v>
      </c>
      <c r="J244" s="2" t="s">
        <v>26</v>
      </c>
      <c r="K244" s="23">
        <v>9500</v>
      </c>
      <c r="L244" s="24">
        <f t="shared" si="7"/>
        <v>1615000</v>
      </c>
      <c r="M244" s="23"/>
      <c r="N244" s="25">
        <v>0</v>
      </c>
      <c r="O244" s="1" t="s">
        <v>845</v>
      </c>
    </row>
    <row r="245" spans="1:15">
      <c r="A245" s="2">
        <v>243</v>
      </c>
      <c r="B245" s="7" t="s">
        <v>73</v>
      </c>
      <c r="C245" s="10" t="s">
        <v>73</v>
      </c>
      <c r="D245" s="26" t="s">
        <v>89</v>
      </c>
      <c r="E245" s="22">
        <v>2006</v>
      </c>
      <c r="F245" s="22" t="s">
        <v>11</v>
      </c>
      <c r="G245" s="22" t="s">
        <v>829</v>
      </c>
      <c r="H245" s="22">
        <v>116234</v>
      </c>
      <c r="I245" s="22">
        <v>3</v>
      </c>
      <c r="J245" s="2" t="s">
        <v>26</v>
      </c>
      <c r="K245" s="23">
        <v>10500</v>
      </c>
      <c r="L245" s="24">
        <f t="shared" si="7"/>
        <v>1785000</v>
      </c>
      <c r="M245" s="23"/>
      <c r="N245" s="25">
        <v>0</v>
      </c>
      <c r="O245" s="1" t="s">
        <v>846</v>
      </c>
    </row>
    <row r="246" spans="1:15">
      <c r="A246" s="2">
        <v>244</v>
      </c>
      <c r="B246" s="7" t="s">
        <v>170</v>
      </c>
      <c r="C246" s="10" t="s">
        <v>170</v>
      </c>
      <c r="D246" s="26" t="s">
        <v>171</v>
      </c>
      <c r="E246" s="22">
        <v>1989</v>
      </c>
      <c r="F246" s="22" t="s">
        <v>34</v>
      </c>
      <c r="G246" s="22" t="s">
        <v>828</v>
      </c>
      <c r="H246" s="22">
        <v>5513</v>
      </c>
      <c r="I246" s="22">
        <v>3</v>
      </c>
      <c r="J246" s="2" t="s">
        <v>26</v>
      </c>
      <c r="K246" s="23">
        <v>15800</v>
      </c>
      <c r="L246" s="24">
        <f t="shared" si="7"/>
        <v>2686000</v>
      </c>
      <c r="M246" s="23"/>
      <c r="N246" s="25">
        <v>0</v>
      </c>
      <c r="O246" s="1" t="s">
        <v>847</v>
      </c>
    </row>
    <row r="247" spans="1:15">
      <c r="A247" s="2">
        <v>245</v>
      </c>
      <c r="B247" s="7" t="s">
        <v>70</v>
      </c>
      <c r="C247" s="10" t="s">
        <v>70</v>
      </c>
      <c r="D247" s="26" t="s">
        <v>171</v>
      </c>
      <c r="E247" s="22">
        <v>1999</v>
      </c>
      <c r="F247" s="22" t="s">
        <v>34</v>
      </c>
      <c r="G247" s="22" t="s">
        <v>825</v>
      </c>
      <c r="H247" s="22">
        <v>14060</v>
      </c>
      <c r="I247" s="22">
        <v>3</v>
      </c>
      <c r="J247" s="2" t="s">
        <v>26</v>
      </c>
      <c r="K247" s="23">
        <v>9900</v>
      </c>
      <c r="L247" s="24">
        <f t="shared" si="7"/>
        <v>1683000</v>
      </c>
      <c r="M247" s="23"/>
      <c r="N247" s="25">
        <v>0</v>
      </c>
      <c r="O247" s="1" t="s">
        <v>848</v>
      </c>
    </row>
    <row r="248" spans="1:15">
      <c r="A248" s="2">
        <v>246</v>
      </c>
      <c r="B248" s="7" t="s">
        <v>64</v>
      </c>
      <c r="C248" s="8" t="s">
        <v>64</v>
      </c>
      <c r="D248" s="26" t="s">
        <v>849</v>
      </c>
      <c r="E248" s="22">
        <v>2006</v>
      </c>
      <c r="F248" s="22" t="s">
        <v>34</v>
      </c>
      <c r="G248" s="22" t="s">
        <v>827</v>
      </c>
      <c r="H248" s="22">
        <v>16622</v>
      </c>
      <c r="I248" s="22">
        <v>3</v>
      </c>
      <c r="J248" s="2" t="s">
        <v>843</v>
      </c>
      <c r="K248" s="23">
        <v>12000</v>
      </c>
      <c r="L248" s="24">
        <f t="shared" si="7"/>
        <v>2040000</v>
      </c>
      <c r="M248" s="23"/>
      <c r="N248" s="25">
        <v>0</v>
      </c>
      <c r="O248" s="1" t="s">
        <v>850</v>
      </c>
    </row>
    <row r="249" spans="1:15">
      <c r="A249" s="2">
        <v>247</v>
      </c>
      <c r="B249" s="7" t="s">
        <v>59</v>
      </c>
      <c r="C249" s="8" t="s">
        <v>59</v>
      </c>
      <c r="D249" s="26" t="s">
        <v>171</v>
      </c>
      <c r="E249" s="22">
        <v>2000</v>
      </c>
      <c r="F249" s="22" t="s">
        <v>34</v>
      </c>
      <c r="G249" s="22" t="s">
        <v>825</v>
      </c>
      <c r="H249" s="22">
        <v>14060</v>
      </c>
      <c r="I249" s="22">
        <v>3</v>
      </c>
      <c r="J249" s="2" t="s">
        <v>26</v>
      </c>
      <c r="K249" s="23">
        <v>9500</v>
      </c>
      <c r="L249" s="24">
        <f t="shared" si="7"/>
        <v>1615000</v>
      </c>
      <c r="M249" s="23"/>
      <c r="N249" s="25">
        <v>0</v>
      </c>
      <c r="O249" s="1" t="s">
        <v>851</v>
      </c>
    </row>
    <row r="250" spans="1:15">
      <c r="A250" s="2">
        <v>248</v>
      </c>
      <c r="B250" s="7" t="s">
        <v>160</v>
      </c>
      <c r="C250" s="8" t="s">
        <v>160</v>
      </c>
      <c r="D250" s="26" t="s">
        <v>89</v>
      </c>
      <c r="E250" s="22">
        <v>1993</v>
      </c>
      <c r="F250" s="22" t="s">
        <v>11</v>
      </c>
      <c r="G250" s="22" t="s">
        <v>828</v>
      </c>
      <c r="H250" s="22">
        <v>16233</v>
      </c>
      <c r="I250" s="22">
        <v>5</v>
      </c>
      <c r="J250" s="2" t="s">
        <v>29</v>
      </c>
      <c r="K250" s="23">
        <v>8500</v>
      </c>
      <c r="L250" s="24">
        <f t="shared" si="7"/>
        <v>1445000</v>
      </c>
      <c r="M250" s="23"/>
      <c r="N250" s="25">
        <v>0</v>
      </c>
      <c r="O250" s="1" t="s">
        <v>852</v>
      </c>
    </row>
    <row r="251" spans="1:15">
      <c r="A251" s="2">
        <v>249</v>
      </c>
      <c r="B251" s="7" t="s">
        <v>177</v>
      </c>
      <c r="C251" s="6" t="s">
        <v>177</v>
      </c>
      <c r="D251" s="26" t="s">
        <v>89</v>
      </c>
      <c r="E251" s="22">
        <v>2013</v>
      </c>
      <c r="F251" s="22" t="s">
        <v>11</v>
      </c>
      <c r="G251" s="22" t="s">
        <v>825</v>
      </c>
      <c r="H251" s="22">
        <v>116200</v>
      </c>
      <c r="I251" s="22">
        <v>3</v>
      </c>
      <c r="J251" s="27" t="s">
        <v>67</v>
      </c>
      <c r="K251" s="23">
        <v>8400</v>
      </c>
      <c r="L251" s="24">
        <f t="shared" si="7"/>
        <v>1428000</v>
      </c>
      <c r="M251" s="23">
        <v>8400</v>
      </c>
      <c r="N251" s="25">
        <f t="shared" si="6"/>
        <v>0</v>
      </c>
      <c r="O251" s="1" t="s">
        <v>853</v>
      </c>
    </row>
    <row r="252" spans="1:15">
      <c r="A252" s="2">
        <v>250</v>
      </c>
      <c r="B252" s="7" t="s">
        <v>108</v>
      </c>
      <c r="C252" s="6" t="s">
        <v>108</v>
      </c>
      <c r="D252" s="26" t="s">
        <v>109</v>
      </c>
      <c r="E252" s="22">
        <v>2008</v>
      </c>
      <c r="F252" s="22" t="s">
        <v>34</v>
      </c>
      <c r="G252" s="22" t="s">
        <v>828</v>
      </c>
      <c r="H252" s="22">
        <v>16623</v>
      </c>
      <c r="I252" s="22">
        <v>3</v>
      </c>
      <c r="J252" s="27" t="s">
        <v>843</v>
      </c>
      <c r="K252" s="23">
        <v>13500</v>
      </c>
      <c r="L252" s="24">
        <f t="shared" si="7"/>
        <v>2295000</v>
      </c>
      <c r="M252" s="23">
        <v>13500</v>
      </c>
      <c r="N252" s="25">
        <f t="shared" si="6"/>
        <v>0</v>
      </c>
      <c r="O252" s="1" t="s">
        <v>854</v>
      </c>
    </row>
    <row r="253" spans="1:15">
      <c r="A253" s="2">
        <v>251</v>
      </c>
      <c r="B253" s="7" t="s">
        <v>155</v>
      </c>
      <c r="C253" s="5" t="s">
        <v>155</v>
      </c>
      <c r="D253" s="26" t="s">
        <v>144</v>
      </c>
      <c r="E253" s="22">
        <v>2017</v>
      </c>
      <c r="F253" s="22" t="s">
        <v>157</v>
      </c>
      <c r="G253" s="22" t="s">
        <v>825</v>
      </c>
      <c r="H253" s="22">
        <v>114300</v>
      </c>
      <c r="I253" s="22">
        <v>3</v>
      </c>
      <c r="J253" s="27" t="s">
        <v>855</v>
      </c>
      <c r="K253" s="23">
        <v>9700</v>
      </c>
      <c r="L253" s="24">
        <f t="shared" si="7"/>
        <v>1649000</v>
      </c>
      <c r="M253" s="23">
        <v>9700</v>
      </c>
      <c r="N253" s="25">
        <f t="shared" si="6"/>
        <v>0</v>
      </c>
      <c r="O253" s="1" t="s">
        <v>856</v>
      </c>
    </row>
    <row r="254" spans="1:15">
      <c r="A254" s="2">
        <v>252</v>
      </c>
      <c r="B254" s="7" t="s">
        <v>54</v>
      </c>
      <c r="C254" s="8" t="s">
        <v>54</v>
      </c>
      <c r="D254" s="26" t="s">
        <v>171</v>
      </c>
      <c r="E254" s="22">
        <v>1993</v>
      </c>
      <c r="F254" s="22" t="s">
        <v>34</v>
      </c>
      <c r="G254" s="22" t="s">
        <v>825</v>
      </c>
      <c r="H254" s="22">
        <v>16610</v>
      </c>
      <c r="I254" s="22">
        <v>3</v>
      </c>
      <c r="J254" s="2" t="s">
        <v>26</v>
      </c>
      <c r="K254" s="23">
        <v>10000</v>
      </c>
      <c r="L254" s="24">
        <f t="shared" si="7"/>
        <v>1700000</v>
      </c>
      <c r="M254" s="23"/>
      <c r="N254" s="25">
        <v>0</v>
      </c>
      <c r="O254" s="1" t="s">
        <v>857</v>
      </c>
    </row>
    <row r="255" spans="1:15">
      <c r="A255" s="2">
        <v>253</v>
      </c>
      <c r="B255" s="7" t="s">
        <v>88</v>
      </c>
      <c r="C255" s="5" t="s">
        <v>88</v>
      </c>
      <c r="D255" s="26" t="s">
        <v>89</v>
      </c>
      <c r="E255" s="22">
        <v>1980</v>
      </c>
      <c r="F255" s="22" t="s">
        <v>11</v>
      </c>
      <c r="G255" s="22" t="s">
        <v>829</v>
      </c>
      <c r="H255" s="22">
        <v>16014</v>
      </c>
      <c r="I255" s="22">
        <v>5</v>
      </c>
      <c r="J255" s="2" t="s">
        <v>21</v>
      </c>
      <c r="K255" s="23">
        <v>6200</v>
      </c>
      <c r="L255" s="24">
        <f t="shared" si="7"/>
        <v>1054000</v>
      </c>
      <c r="M255" s="23">
        <v>6200</v>
      </c>
      <c r="N255" s="25">
        <f t="shared" si="6"/>
        <v>0</v>
      </c>
      <c r="O255" s="1" t="s">
        <v>858</v>
      </c>
    </row>
    <row r="256" spans="1:15">
      <c r="A256" s="2">
        <v>254</v>
      </c>
      <c r="B256" s="7" t="s">
        <v>50</v>
      </c>
      <c r="C256" s="8" t="s">
        <v>50</v>
      </c>
      <c r="D256" s="26" t="s">
        <v>171</v>
      </c>
      <c r="E256" s="22">
        <v>1998</v>
      </c>
      <c r="F256" s="22" t="s">
        <v>34</v>
      </c>
      <c r="G256" s="22" t="s">
        <v>828</v>
      </c>
      <c r="H256" s="22">
        <v>16613</v>
      </c>
      <c r="I256" s="22">
        <v>3</v>
      </c>
      <c r="J256" s="2" t="s">
        <v>855</v>
      </c>
      <c r="K256" s="23">
        <v>13900</v>
      </c>
      <c r="L256" s="24">
        <f t="shared" si="7"/>
        <v>2363000</v>
      </c>
      <c r="M256" s="23"/>
      <c r="N256" s="25">
        <v>0</v>
      </c>
      <c r="O256" s="1" t="s">
        <v>859</v>
      </c>
    </row>
    <row r="257" spans="1:15">
      <c r="A257" s="2">
        <v>255</v>
      </c>
      <c r="B257" s="7" t="s">
        <v>44</v>
      </c>
      <c r="C257" s="8" t="s">
        <v>44</v>
      </c>
      <c r="D257" s="26" t="s">
        <v>171</v>
      </c>
      <c r="E257" s="22">
        <v>1999</v>
      </c>
      <c r="F257" s="22" t="s">
        <v>34</v>
      </c>
      <c r="G257" s="22" t="s">
        <v>828</v>
      </c>
      <c r="H257" s="22">
        <v>16613</v>
      </c>
      <c r="I257" s="22">
        <v>3</v>
      </c>
      <c r="J257" s="2" t="s">
        <v>26</v>
      </c>
      <c r="K257" s="23">
        <v>13900</v>
      </c>
      <c r="L257" s="24">
        <f t="shared" si="7"/>
        <v>2363000</v>
      </c>
      <c r="M257" s="23"/>
      <c r="N257" s="25">
        <v>0</v>
      </c>
      <c r="O257" s="1" t="s">
        <v>860</v>
      </c>
    </row>
    <row r="258" spans="1:15">
      <c r="A258" s="2">
        <v>256</v>
      </c>
      <c r="B258" s="7" t="s">
        <v>40</v>
      </c>
      <c r="C258" s="10" t="s">
        <v>40</v>
      </c>
      <c r="D258" s="26" t="s">
        <v>89</v>
      </c>
      <c r="E258" s="22">
        <v>1982</v>
      </c>
      <c r="F258" s="22" t="s">
        <v>11</v>
      </c>
      <c r="G258" s="22" t="s">
        <v>825</v>
      </c>
      <c r="H258" s="22">
        <v>16030</v>
      </c>
      <c r="I258" s="22">
        <v>3</v>
      </c>
      <c r="J258" s="2" t="s">
        <v>52</v>
      </c>
      <c r="K258" s="23">
        <v>6600</v>
      </c>
      <c r="L258" s="24">
        <f t="shared" si="7"/>
        <v>1122000</v>
      </c>
      <c r="M258" s="23"/>
      <c r="N258" s="25">
        <v>0</v>
      </c>
      <c r="O258" s="1" t="s">
        <v>861</v>
      </c>
    </row>
    <row r="259" spans="1:15">
      <c r="A259" s="2">
        <v>257</v>
      </c>
      <c r="B259" s="7" t="s">
        <v>153</v>
      </c>
      <c r="C259" s="5" t="s">
        <v>153</v>
      </c>
      <c r="D259" s="26" t="s">
        <v>89</v>
      </c>
      <c r="E259" s="22">
        <v>1992</v>
      </c>
      <c r="F259" s="22" t="s">
        <v>11</v>
      </c>
      <c r="G259" s="22" t="s">
        <v>829</v>
      </c>
      <c r="H259" s="22">
        <v>16234</v>
      </c>
      <c r="I259" s="22">
        <v>5</v>
      </c>
      <c r="J259" s="2" t="s">
        <v>67</v>
      </c>
      <c r="K259" s="23">
        <v>7000</v>
      </c>
      <c r="L259" s="24">
        <f t="shared" si="7"/>
        <v>1190000</v>
      </c>
      <c r="M259" s="23">
        <v>7000</v>
      </c>
      <c r="N259" s="25">
        <f t="shared" ref="N259:N275" si="8">K259-M259</f>
        <v>0</v>
      </c>
      <c r="O259" s="1" t="s">
        <v>862</v>
      </c>
    </row>
    <row r="260" spans="1:15">
      <c r="A260" s="2">
        <v>258</v>
      </c>
      <c r="B260" s="7" t="s">
        <v>149</v>
      </c>
      <c r="C260" s="5" t="s">
        <v>149</v>
      </c>
      <c r="D260" s="26" t="s">
        <v>150</v>
      </c>
      <c r="E260" s="22">
        <v>2006</v>
      </c>
      <c r="F260" s="22" t="s">
        <v>34</v>
      </c>
      <c r="G260" s="22" t="s">
        <v>825</v>
      </c>
      <c r="H260" s="22">
        <v>114200</v>
      </c>
      <c r="I260" s="22">
        <v>3</v>
      </c>
      <c r="J260" s="2" t="s">
        <v>26</v>
      </c>
      <c r="K260" s="23">
        <v>10600</v>
      </c>
      <c r="L260" s="24">
        <f t="shared" ref="L260:L275" si="9">K260*170</f>
        <v>1802000</v>
      </c>
      <c r="M260" s="23">
        <v>10600</v>
      </c>
      <c r="N260" s="25">
        <f t="shared" si="8"/>
        <v>0</v>
      </c>
      <c r="O260" s="1" t="s">
        <v>863</v>
      </c>
    </row>
    <row r="261" spans="1:15">
      <c r="A261" s="2">
        <v>259</v>
      </c>
      <c r="B261" s="7" t="s">
        <v>143</v>
      </c>
      <c r="C261" s="5" t="s">
        <v>143</v>
      </c>
      <c r="D261" s="26" t="s">
        <v>144</v>
      </c>
      <c r="E261" s="22">
        <v>2011</v>
      </c>
      <c r="F261" s="22" t="s">
        <v>104</v>
      </c>
      <c r="G261" s="22" t="s">
        <v>825</v>
      </c>
      <c r="H261" s="22">
        <v>114200</v>
      </c>
      <c r="I261" s="22">
        <v>3</v>
      </c>
      <c r="J261" s="27" t="s">
        <v>864</v>
      </c>
      <c r="K261" s="23">
        <v>6900</v>
      </c>
      <c r="L261" s="24">
        <f t="shared" si="9"/>
        <v>1173000</v>
      </c>
      <c r="M261" s="23">
        <v>6900</v>
      </c>
      <c r="N261" s="25">
        <f t="shared" si="8"/>
        <v>0</v>
      </c>
      <c r="O261" s="1" t="s">
        <v>865</v>
      </c>
    </row>
    <row r="262" spans="1:15">
      <c r="A262" s="2">
        <v>260</v>
      </c>
      <c r="B262" s="7" t="s">
        <v>94</v>
      </c>
      <c r="C262" s="5" t="s">
        <v>94</v>
      </c>
      <c r="D262" s="26" t="s">
        <v>95</v>
      </c>
      <c r="E262" s="22">
        <v>2012</v>
      </c>
      <c r="F262" s="22" t="s">
        <v>97</v>
      </c>
      <c r="G262" s="22" t="s">
        <v>825</v>
      </c>
      <c r="H262" s="22">
        <v>116660</v>
      </c>
      <c r="I262" s="22">
        <v>3</v>
      </c>
      <c r="J262" s="2" t="s">
        <v>26</v>
      </c>
      <c r="K262" s="23">
        <v>14000</v>
      </c>
      <c r="L262" s="24">
        <f t="shared" si="9"/>
        <v>2380000</v>
      </c>
      <c r="M262" s="23">
        <v>14000</v>
      </c>
      <c r="N262" s="25">
        <f t="shared" si="8"/>
        <v>0</v>
      </c>
      <c r="O262" s="1" t="s">
        <v>866</v>
      </c>
    </row>
    <row r="263" spans="1:15">
      <c r="A263" s="2">
        <v>261</v>
      </c>
      <c r="B263" s="7" t="s">
        <v>32</v>
      </c>
      <c r="C263" s="10" t="s">
        <v>32</v>
      </c>
      <c r="D263" s="26" t="s">
        <v>120</v>
      </c>
      <c r="E263" s="22">
        <v>2016</v>
      </c>
      <c r="F263" s="22" t="s">
        <v>34</v>
      </c>
      <c r="G263" s="22" t="s">
        <v>830</v>
      </c>
      <c r="H263" s="22">
        <v>116515</v>
      </c>
      <c r="I263" s="22" t="s">
        <v>867</v>
      </c>
      <c r="J263" s="2" t="s">
        <v>37</v>
      </c>
      <c r="K263" s="23">
        <v>39000</v>
      </c>
      <c r="L263" s="24">
        <f t="shared" si="9"/>
        <v>6630000</v>
      </c>
      <c r="M263" s="23"/>
      <c r="N263" s="25">
        <v>0</v>
      </c>
      <c r="O263" s="1" t="s">
        <v>868</v>
      </c>
    </row>
    <row r="264" spans="1:15">
      <c r="A264" s="2">
        <v>262</v>
      </c>
      <c r="B264" s="7" t="s">
        <v>137</v>
      </c>
      <c r="C264" s="5" t="s">
        <v>137</v>
      </c>
      <c r="D264" s="26" t="s">
        <v>138</v>
      </c>
      <c r="E264" s="22">
        <v>2001</v>
      </c>
      <c r="F264" s="22" t="s">
        <v>11</v>
      </c>
      <c r="G264" s="22" t="s">
        <v>830</v>
      </c>
      <c r="H264" s="22">
        <v>118205</v>
      </c>
      <c r="I264" s="22">
        <v>3</v>
      </c>
      <c r="J264" s="27" t="s">
        <v>869</v>
      </c>
      <c r="K264" s="23">
        <v>28000</v>
      </c>
      <c r="L264" s="24">
        <f t="shared" si="9"/>
        <v>4760000</v>
      </c>
      <c r="M264" s="23">
        <v>28000</v>
      </c>
      <c r="N264" s="25">
        <f t="shared" si="8"/>
        <v>0</v>
      </c>
      <c r="O264" s="1" t="s">
        <v>870</v>
      </c>
    </row>
    <row r="265" spans="1:15">
      <c r="A265" s="2">
        <v>263</v>
      </c>
      <c r="B265" s="7" t="s">
        <v>101</v>
      </c>
      <c r="C265" s="5" t="s">
        <v>101</v>
      </c>
      <c r="D265" s="26" t="s">
        <v>102</v>
      </c>
      <c r="E265" s="22">
        <v>2020</v>
      </c>
      <c r="F265" s="22" t="s">
        <v>104</v>
      </c>
      <c r="G265" s="22" t="s">
        <v>829</v>
      </c>
      <c r="H265" s="22">
        <v>115234</v>
      </c>
      <c r="I265" s="22">
        <v>3</v>
      </c>
      <c r="J265" s="2" t="s">
        <v>864</v>
      </c>
      <c r="K265" s="23">
        <v>8900</v>
      </c>
      <c r="L265" s="24">
        <f t="shared" si="9"/>
        <v>1513000</v>
      </c>
      <c r="M265" s="23">
        <v>8900</v>
      </c>
      <c r="N265" s="25">
        <f t="shared" si="8"/>
        <v>0</v>
      </c>
      <c r="O265" s="1" t="s">
        <v>871</v>
      </c>
    </row>
    <row r="266" spans="1:15">
      <c r="A266" s="2">
        <v>264</v>
      </c>
      <c r="B266" s="7" t="s">
        <v>133</v>
      </c>
      <c r="C266" s="5" t="s">
        <v>133</v>
      </c>
      <c r="D266" s="26" t="s">
        <v>89</v>
      </c>
      <c r="E266" s="22">
        <v>1994</v>
      </c>
      <c r="F266" s="22" t="s">
        <v>11</v>
      </c>
      <c r="G266" s="22" t="s">
        <v>828</v>
      </c>
      <c r="H266" s="22">
        <v>16233</v>
      </c>
      <c r="I266" s="22">
        <v>5</v>
      </c>
      <c r="J266" s="2" t="s">
        <v>29</v>
      </c>
      <c r="K266" s="23">
        <v>8500</v>
      </c>
      <c r="L266" s="24">
        <f t="shared" si="9"/>
        <v>1445000</v>
      </c>
      <c r="M266" s="23">
        <v>8500</v>
      </c>
      <c r="N266" s="25">
        <f t="shared" si="8"/>
        <v>0</v>
      </c>
      <c r="O266" s="1" t="s">
        <v>872</v>
      </c>
    </row>
    <row r="267" spans="1:15">
      <c r="A267" s="2">
        <v>265</v>
      </c>
      <c r="B267" s="7" t="s">
        <v>124</v>
      </c>
      <c r="C267" s="5" t="s">
        <v>124</v>
      </c>
      <c r="D267" s="26" t="s">
        <v>89</v>
      </c>
      <c r="E267" s="22">
        <v>1992</v>
      </c>
      <c r="F267" s="22" t="s">
        <v>11</v>
      </c>
      <c r="G267" s="22" t="s">
        <v>829</v>
      </c>
      <c r="H267" s="22">
        <v>16234</v>
      </c>
      <c r="I267" s="22">
        <v>5</v>
      </c>
      <c r="J267" s="2" t="s">
        <v>67</v>
      </c>
      <c r="K267" s="23">
        <v>7000</v>
      </c>
      <c r="L267" s="24">
        <f t="shared" si="9"/>
        <v>1190000</v>
      </c>
      <c r="M267" s="23">
        <v>7000</v>
      </c>
      <c r="N267" s="25">
        <f t="shared" si="8"/>
        <v>0</v>
      </c>
      <c r="O267" s="1" t="s">
        <v>873</v>
      </c>
    </row>
    <row r="268" spans="1:15">
      <c r="A268" s="2">
        <v>266</v>
      </c>
      <c r="B268" s="7" t="s">
        <v>119</v>
      </c>
      <c r="C268" s="5" t="s">
        <v>119</v>
      </c>
      <c r="D268" s="26" t="s">
        <v>120</v>
      </c>
      <c r="E268" s="22">
        <v>2004</v>
      </c>
      <c r="F268" s="22" t="s">
        <v>34</v>
      </c>
      <c r="G268" s="22" t="s">
        <v>832</v>
      </c>
      <c r="H268" s="22">
        <v>116528</v>
      </c>
      <c r="I268" s="22">
        <v>3</v>
      </c>
      <c r="J268" s="2" t="s">
        <v>15</v>
      </c>
      <c r="K268" s="23">
        <v>48000</v>
      </c>
      <c r="L268" s="24">
        <f t="shared" si="9"/>
        <v>8160000</v>
      </c>
      <c r="M268" s="23">
        <v>48000</v>
      </c>
      <c r="N268" s="25">
        <f t="shared" si="8"/>
        <v>0</v>
      </c>
      <c r="O268" s="1" t="s">
        <v>874</v>
      </c>
    </row>
    <row r="269" spans="1:15">
      <c r="A269" s="2">
        <v>267</v>
      </c>
      <c r="B269" s="7" t="s">
        <v>129</v>
      </c>
      <c r="C269" s="5" t="s">
        <v>129</v>
      </c>
      <c r="D269" s="26" t="s">
        <v>120</v>
      </c>
      <c r="E269" s="22">
        <v>1998</v>
      </c>
      <c r="F269" s="22" t="s">
        <v>34</v>
      </c>
      <c r="G269" s="22" t="s">
        <v>825</v>
      </c>
      <c r="H269" s="22">
        <v>16520</v>
      </c>
      <c r="I269" s="22">
        <v>3</v>
      </c>
      <c r="J269" s="2" t="s">
        <v>15</v>
      </c>
      <c r="K269" s="23">
        <v>33000</v>
      </c>
      <c r="L269" s="24">
        <f t="shared" si="9"/>
        <v>5610000</v>
      </c>
      <c r="M269" s="23">
        <v>33000</v>
      </c>
      <c r="N269" s="25">
        <f t="shared" si="8"/>
        <v>0</v>
      </c>
      <c r="O269" s="1" t="s">
        <v>875</v>
      </c>
    </row>
    <row r="270" spans="1:15">
      <c r="A270" s="2">
        <v>268</v>
      </c>
      <c r="B270" s="7" t="s">
        <v>27</v>
      </c>
      <c r="C270" s="8" t="s">
        <v>27</v>
      </c>
      <c r="D270" s="26" t="s">
        <v>89</v>
      </c>
      <c r="E270" s="22">
        <v>1985</v>
      </c>
      <c r="F270" s="22" t="s">
        <v>11</v>
      </c>
      <c r="G270" s="22" t="s">
        <v>828</v>
      </c>
      <c r="H270" s="22">
        <v>16253</v>
      </c>
      <c r="I270" s="22">
        <v>5</v>
      </c>
      <c r="J270" s="2" t="s">
        <v>29</v>
      </c>
      <c r="K270" s="23">
        <v>7100</v>
      </c>
      <c r="L270" s="24">
        <f t="shared" si="9"/>
        <v>1207000</v>
      </c>
      <c r="M270" s="23"/>
      <c r="N270" s="25">
        <v>0</v>
      </c>
      <c r="O270" s="1" t="s">
        <v>876</v>
      </c>
    </row>
    <row r="271" spans="1:15">
      <c r="A271" s="2">
        <v>269</v>
      </c>
      <c r="B271" s="7" t="s">
        <v>114</v>
      </c>
      <c r="C271" s="5" t="s">
        <v>114</v>
      </c>
      <c r="D271" s="26" t="s">
        <v>89</v>
      </c>
      <c r="E271" s="22">
        <v>2004</v>
      </c>
      <c r="F271" s="22" t="s">
        <v>11</v>
      </c>
      <c r="G271" s="22" t="s">
        <v>826</v>
      </c>
      <c r="H271" s="22">
        <v>116261</v>
      </c>
      <c r="I271" s="22">
        <v>3</v>
      </c>
      <c r="J271" s="2" t="s">
        <v>67</v>
      </c>
      <c r="K271" s="23">
        <v>9700</v>
      </c>
      <c r="L271" s="24">
        <f t="shared" si="9"/>
        <v>1649000</v>
      </c>
      <c r="M271" s="23">
        <v>9700</v>
      </c>
      <c r="N271" s="25">
        <f t="shared" si="8"/>
        <v>0</v>
      </c>
      <c r="O271" s="1" t="s">
        <v>877</v>
      </c>
    </row>
    <row r="272" spans="1:15">
      <c r="A272" s="2">
        <v>270</v>
      </c>
      <c r="B272" s="9"/>
      <c r="C272" s="8" t="s">
        <v>18</v>
      </c>
      <c r="D272" s="26" t="s">
        <v>89</v>
      </c>
      <c r="E272" s="22">
        <v>1983</v>
      </c>
      <c r="F272" s="22" t="s">
        <v>11</v>
      </c>
      <c r="G272" s="22" t="s">
        <v>828</v>
      </c>
      <c r="H272" s="22">
        <v>16013</v>
      </c>
      <c r="I272" s="22" t="s">
        <v>867</v>
      </c>
      <c r="J272" s="2" t="s">
        <v>52</v>
      </c>
      <c r="K272" s="23">
        <v>6500</v>
      </c>
      <c r="L272" s="24">
        <f t="shared" si="9"/>
        <v>1105000</v>
      </c>
      <c r="M272" s="23"/>
      <c r="N272" s="25">
        <v>0</v>
      </c>
      <c r="O272" s="1" t="s">
        <v>878</v>
      </c>
    </row>
    <row r="273" spans="1:15">
      <c r="A273" s="2">
        <v>271</v>
      </c>
      <c r="B273" s="9"/>
      <c r="C273" s="8" t="s">
        <v>23</v>
      </c>
      <c r="D273" s="26" t="s">
        <v>138</v>
      </c>
      <c r="E273" s="22">
        <v>1978</v>
      </c>
      <c r="F273" s="22" t="s">
        <v>11</v>
      </c>
      <c r="G273" s="22" t="s">
        <v>832</v>
      </c>
      <c r="H273" s="22">
        <v>18038</v>
      </c>
      <c r="I273" s="22"/>
      <c r="K273" s="23">
        <v>26000</v>
      </c>
      <c r="L273" s="24">
        <f t="shared" si="9"/>
        <v>4420000</v>
      </c>
      <c r="M273" s="23"/>
      <c r="N273" s="25">
        <v>0</v>
      </c>
      <c r="O273" s="1" t="s">
        <v>879</v>
      </c>
    </row>
    <row r="274" spans="1:15">
      <c r="A274" s="2">
        <v>272</v>
      </c>
      <c r="B274" s="7" t="s">
        <v>9</v>
      </c>
      <c r="C274" s="8" t="s">
        <v>9</v>
      </c>
      <c r="D274" s="26" t="s">
        <v>89</v>
      </c>
      <c r="E274" s="22">
        <v>1985</v>
      </c>
      <c r="F274" s="22" t="s">
        <v>11</v>
      </c>
      <c r="G274" s="22" t="s">
        <v>825</v>
      </c>
      <c r="H274" s="22">
        <v>16030</v>
      </c>
      <c r="I274" s="22">
        <v>5</v>
      </c>
      <c r="J274" s="2" t="s">
        <v>15</v>
      </c>
      <c r="K274" s="23">
        <v>6000</v>
      </c>
      <c r="L274" s="24">
        <f t="shared" si="9"/>
        <v>1020000</v>
      </c>
      <c r="M274" s="23"/>
      <c r="N274" s="25">
        <v>0</v>
      </c>
      <c r="O274" s="1" t="s">
        <v>880</v>
      </c>
    </row>
    <row r="275" spans="1:15" ht="18" thickBot="1">
      <c r="A275" s="28">
        <v>273</v>
      </c>
      <c r="B275" s="60" t="s">
        <v>83</v>
      </c>
      <c r="C275" s="29" t="s">
        <v>83</v>
      </c>
      <c r="D275" s="30" t="s">
        <v>84</v>
      </c>
      <c r="E275" s="31">
        <v>1983</v>
      </c>
      <c r="F275" s="31" t="s">
        <v>34</v>
      </c>
      <c r="G275" s="31" t="s">
        <v>828</v>
      </c>
      <c r="H275" s="31">
        <v>16753</v>
      </c>
      <c r="I275" s="31">
        <v>5</v>
      </c>
      <c r="J275" s="28" t="s">
        <v>21</v>
      </c>
      <c r="K275" s="32">
        <v>14800</v>
      </c>
      <c r="L275" s="33">
        <f t="shared" si="9"/>
        <v>2516000</v>
      </c>
      <c r="M275" s="32">
        <v>14800</v>
      </c>
      <c r="N275" s="34">
        <f t="shared" si="8"/>
        <v>0</v>
      </c>
      <c r="O275" s="59" t="s">
        <v>881</v>
      </c>
    </row>
    <row r="276" spans="1:15">
      <c r="K276" s="35">
        <f>SUM(K3:K275)</f>
        <v>4209800</v>
      </c>
      <c r="L276" s="36">
        <f>SUM(L3:L275)</f>
        <v>715666000</v>
      </c>
      <c r="N276" s="2"/>
    </row>
    <row r="277" spans="1:15">
      <c r="N277" s="2"/>
    </row>
    <row r="278" spans="1:15">
      <c r="N278" s="2"/>
    </row>
    <row r="279" spans="1:15">
      <c r="N279" s="2"/>
    </row>
    <row r="280" spans="1:15">
      <c r="N280" s="2"/>
    </row>
    <row r="281" spans="1:15">
      <c r="N281" s="2"/>
    </row>
    <row r="282" spans="1:15">
      <c r="N282" s="2"/>
    </row>
    <row r="283" spans="1:15">
      <c r="N283" s="2"/>
    </row>
    <row r="284" spans="1:15">
      <c r="N284" s="2"/>
    </row>
    <row r="285" spans="1:15">
      <c r="N285" s="2"/>
    </row>
    <row r="286" spans="1:15">
      <c r="N286" s="2"/>
    </row>
    <row r="287" spans="1:15">
      <c r="N287" s="2"/>
    </row>
    <row r="288" spans="1:15">
      <c r="N288" s="2"/>
    </row>
    <row r="289" spans="14:14">
      <c r="N289" s="2"/>
    </row>
    <row r="290" spans="14:14">
      <c r="N290" s="2"/>
    </row>
    <row r="291" spans="14:14">
      <c r="N291" s="2"/>
    </row>
    <row r="292" spans="14:14">
      <c r="N292" s="2"/>
    </row>
    <row r="293" spans="14:14">
      <c r="N293" s="2"/>
    </row>
    <row r="294" spans="14:14">
      <c r="N294" s="2"/>
    </row>
    <row r="295" spans="14:14">
      <c r="N295" s="2"/>
    </row>
    <row r="296" spans="14:14">
      <c r="N296" s="2"/>
    </row>
    <row r="297" spans="14:14">
      <c r="N297" s="2"/>
    </row>
    <row r="298" spans="14:14">
      <c r="N298" s="2"/>
    </row>
    <row r="299" spans="14:14">
      <c r="N299" s="2"/>
    </row>
    <row r="300" spans="14:14">
      <c r="N300" s="2"/>
    </row>
    <row r="301" spans="14:14">
      <c r="N301" s="2"/>
    </row>
    <row r="302" spans="14:14">
      <c r="N302" s="2"/>
    </row>
    <row r="303" spans="14:14">
      <c r="N303" s="2"/>
    </row>
    <row r="304" spans="14:14">
      <c r="N304" s="2"/>
    </row>
    <row r="305" spans="14:14">
      <c r="N305" s="2"/>
    </row>
    <row r="306" spans="14:14">
      <c r="N306" s="2"/>
    </row>
    <row r="307" spans="14:14">
      <c r="N307" s="2"/>
    </row>
    <row r="308" spans="14:14">
      <c r="N308" s="2"/>
    </row>
    <row r="309" spans="14:14">
      <c r="N309" s="2"/>
    </row>
    <row r="310" spans="14:14">
      <c r="N310" s="2"/>
    </row>
    <row r="311" spans="14:14">
      <c r="N311" s="2"/>
    </row>
    <row r="312" spans="14:14">
      <c r="N312" s="2"/>
    </row>
    <row r="313" spans="14:14">
      <c r="N313" s="2"/>
    </row>
    <row r="314" spans="14:14">
      <c r="N314" s="2"/>
    </row>
    <row r="315" spans="14:14">
      <c r="N315" s="2"/>
    </row>
    <row r="316" spans="14:14">
      <c r="N316" s="2"/>
    </row>
    <row r="317" spans="14:14">
      <c r="N317" s="2"/>
    </row>
    <row r="318" spans="14:14">
      <c r="N318" s="2"/>
    </row>
    <row r="319" spans="14:14">
      <c r="N319" s="2"/>
    </row>
    <row r="320" spans="14:14">
      <c r="N320" s="2"/>
    </row>
    <row r="321" spans="14:14">
      <c r="N321" s="2"/>
    </row>
    <row r="322" spans="14:14">
      <c r="N322" s="2"/>
    </row>
    <row r="323" spans="14:14">
      <c r="N323" s="2"/>
    </row>
    <row r="324" spans="14:14">
      <c r="N324" s="2"/>
    </row>
    <row r="325" spans="14:14">
      <c r="N325" s="2"/>
    </row>
    <row r="326" spans="14:14">
      <c r="N326" s="2"/>
    </row>
    <row r="327" spans="14:14">
      <c r="N327" s="2"/>
    </row>
    <row r="328" spans="14:14">
      <c r="N328" s="2"/>
    </row>
    <row r="329" spans="14:14">
      <c r="N329" s="2"/>
    </row>
    <row r="330" spans="14:14">
      <c r="N330" s="2"/>
    </row>
    <row r="331" spans="14:14">
      <c r="N331" s="2"/>
    </row>
    <row r="332" spans="14:14">
      <c r="N332" s="2"/>
    </row>
    <row r="333" spans="14:14">
      <c r="N333" s="2"/>
    </row>
    <row r="334" spans="14:14">
      <c r="N334" s="2"/>
    </row>
    <row r="335" spans="14:14">
      <c r="N335" s="2"/>
    </row>
    <row r="336" spans="14:14">
      <c r="N336" s="2"/>
    </row>
    <row r="337" spans="14:14">
      <c r="N337" s="2"/>
    </row>
    <row r="338" spans="14:14">
      <c r="N338" s="2"/>
    </row>
    <row r="339" spans="14:14">
      <c r="N339" s="2"/>
    </row>
    <row r="340" spans="14:14">
      <c r="N340" s="2"/>
    </row>
    <row r="341" spans="14:14">
      <c r="N341" s="2"/>
    </row>
    <row r="342" spans="14:14">
      <c r="N342" s="2"/>
    </row>
    <row r="343" spans="14:14">
      <c r="N343" s="2"/>
    </row>
    <row r="344" spans="14:14">
      <c r="N344" s="2"/>
    </row>
    <row r="345" spans="14:14">
      <c r="N345" s="2"/>
    </row>
    <row r="346" spans="14:14">
      <c r="N346" s="2"/>
    </row>
    <row r="347" spans="14:14">
      <c r="N347" s="2"/>
    </row>
    <row r="348" spans="14:14">
      <c r="N348" s="2"/>
    </row>
    <row r="349" spans="14:14">
      <c r="N349" s="2"/>
    </row>
    <row r="350" spans="14:14">
      <c r="N350" s="2"/>
    </row>
    <row r="351" spans="14:14">
      <c r="N351" s="2"/>
    </row>
    <row r="352" spans="14:14">
      <c r="N352" s="2"/>
    </row>
    <row r="353" spans="14:14">
      <c r="N353" s="2"/>
    </row>
    <row r="354" spans="14:14">
      <c r="N354" s="2"/>
    </row>
    <row r="355" spans="14:14">
      <c r="N355" s="2"/>
    </row>
    <row r="356" spans="14:14">
      <c r="N356" s="2"/>
    </row>
    <row r="357" spans="14:14">
      <c r="N357" s="2"/>
    </row>
    <row r="358" spans="14:14">
      <c r="N358" s="2"/>
    </row>
    <row r="359" spans="14:14">
      <c r="N359" s="2"/>
    </row>
    <row r="360" spans="14:14">
      <c r="N360" s="2"/>
    </row>
    <row r="361" spans="14:14">
      <c r="N361" s="2"/>
    </row>
    <row r="362" spans="14:14">
      <c r="N362" s="2"/>
    </row>
    <row r="363" spans="14:14">
      <c r="N363" s="2"/>
    </row>
    <row r="364" spans="14:14">
      <c r="N364" s="2"/>
    </row>
    <row r="365" spans="14:14">
      <c r="N365" s="2"/>
    </row>
    <row r="366" spans="14:14">
      <c r="N366" s="2"/>
    </row>
    <row r="367" spans="14:14">
      <c r="N367" s="2"/>
    </row>
    <row r="368" spans="14:14">
      <c r="N368" s="2"/>
    </row>
    <row r="369" spans="14:14">
      <c r="N369" s="2"/>
    </row>
    <row r="370" spans="14:14">
      <c r="N370" s="2"/>
    </row>
    <row r="371" spans="14:14">
      <c r="N371" s="2"/>
    </row>
    <row r="372" spans="14:14">
      <c r="N372" s="2"/>
    </row>
    <row r="373" spans="14:14">
      <c r="N373" s="2"/>
    </row>
  </sheetData>
  <autoFilter ref="C2:L275" xr:uid="{00000000-0001-0000-0000-000000000000}"/>
  <mergeCells count="1">
    <mergeCell ref="C1:O1"/>
  </mergeCells>
  <phoneticPr fontId="3"/>
  <dataValidations count="1">
    <dataValidation type="list" showErrorMessage="1" sqref="D189:D191 D198:D275" xr:uid="{01BAFA36-7B2B-4165-A74C-BD600D126F4D}">
      <formula1>"SUB,DJ,GMT,DAYTONA,DD,YACHT,EX,EX2,SEA DWELLER,DEEP SEA,SKY,OP,DATE,その他"</formula1>
    </dataValidation>
  </dataValidations>
  <hyperlinks>
    <hyperlink ref="O3" r:id="rId1" xr:uid="{3159F692-8598-4E6E-84E2-8302345AA13D}"/>
    <hyperlink ref="O4" r:id="rId2" xr:uid="{CD8A5A70-0CED-4DB4-BEB5-27186399802F}"/>
    <hyperlink ref="O5" r:id="rId3" xr:uid="{9AC9C0FC-440D-4260-A49F-A84E15072344}"/>
    <hyperlink ref="O243" r:id="rId4" xr:uid="{625E60AA-3C73-410B-9101-7CEBE605550F}"/>
    <hyperlink ref="O244" r:id="rId5" xr:uid="{94E904FC-CFDB-4868-8418-376AC78E1E4F}"/>
    <hyperlink ref="O245" r:id="rId6" xr:uid="{4B4DFDAF-D511-4754-A24E-1536E4FE0E50}"/>
    <hyperlink ref="O246" r:id="rId7" xr:uid="{F9668CCE-A84C-4436-A59A-2DA9B403B302}"/>
    <hyperlink ref="O247" r:id="rId8" xr:uid="{CB62AFC9-58F5-4907-8A76-07BF2E965FB0}"/>
    <hyperlink ref="O248" r:id="rId9" xr:uid="{378114A7-42D1-4736-8EF3-12C48D50B273}"/>
    <hyperlink ref="O249" r:id="rId10" xr:uid="{39B6D451-8BA7-482E-9857-F87937ADE025}"/>
    <hyperlink ref="O250" r:id="rId11" xr:uid="{2CF3A3F9-DEA9-403D-B04F-158E11CA329F}"/>
    <hyperlink ref="O251" r:id="rId12" xr:uid="{7AE8C431-5278-4BAF-AA82-97CACF6DAD39}"/>
    <hyperlink ref="O252" r:id="rId13" xr:uid="{0D320A2B-9F1B-4E0C-9749-9B4FE9A24C6C}"/>
    <hyperlink ref="O253" r:id="rId14" xr:uid="{3F426B7C-BABB-4954-B2A3-8AAEA96907F1}"/>
    <hyperlink ref="O254" r:id="rId15" xr:uid="{E83B6485-920F-4FBF-A7A5-9FF234A0DA3C}"/>
    <hyperlink ref="O255" r:id="rId16" xr:uid="{56CB27D3-8BED-4EB1-8E7C-9D26635B89F4}"/>
    <hyperlink ref="O256" r:id="rId17" xr:uid="{F26FC4C3-0A98-456D-8CBF-EB17175839B4}"/>
    <hyperlink ref="O257" r:id="rId18" xr:uid="{41D66D1B-1BC1-47AD-B98F-B73ABE682151}"/>
    <hyperlink ref="O258" r:id="rId19" xr:uid="{C312A967-CE91-4FFE-87A2-071AEF6FC8E4}"/>
    <hyperlink ref="O259" r:id="rId20" xr:uid="{BE083790-9909-4986-8B8E-25A848A9A964}"/>
    <hyperlink ref="O260" r:id="rId21" xr:uid="{2B16DDFB-BA2E-4349-8D1D-11C1BD70386A}"/>
    <hyperlink ref="O261" r:id="rId22" xr:uid="{EBE2446C-478E-4045-8BB9-32D283754CAA}"/>
    <hyperlink ref="O262" r:id="rId23" xr:uid="{41A94924-6B77-4920-B21F-4E95AE9CC4F1}"/>
    <hyperlink ref="O263" r:id="rId24" xr:uid="{39D185A2-8C67-47DE-A228-5ADC3D218AAC}"/>
    <hyperlink ref="O264" r:id="rId25" xr:uid="{043392CF-899C-4862-AB2B-7BE5CFCD6D72}"/>
    <hyperlink ref="O265" r:id="rId26" xr:uid="{849D810F-31B3-4E18-95F1-DDE1DE92401F}"/>
    <hyperlink ref="O266" r:id="rId27" xr:uid="{91504654-979B-4E08-A9C4-AC921E9A9FBB}"/>
    <hyperlink ref="O267" r:id="rId28" xr:uid="{555B0E58-2D32-4C8D-B990-BDDB3DA5B1F0}"/>
    <hyperlink ref="O268" r:id="rId29" xr:uid="{02B21895-7AC6-4046-9A0A-00770332068E}"/>
    <hyperlink ref="O269" r:id="rId30" xr:uid="{1C858294-4757-4FCE-88C6-E3B28C8ED077}"/>
    <hyperlink ref="O270" r:id="rId31" xr:uid="{2ABD38D6-B6C4-469A-AA50-1B427BDE022F}"/>
    <hyperlink ref="O271" r:id="rId32" xr:uid="{DB1AB314-BBEF-4D7F-B006-EC499EBB2A80}"/>
    <hyperlink ref="O272" r:id="rId33" xr:uid="{58745293-C5D3-4E18-815B-72A29D6DB405}"/>
    <hyperlink ref="O273" r:id="rId34" xr:uid="{E3AAE5A9-076E-40F7-9EB7-35AF82753E7A}"/>
    <hyperlink ref="O274" r:id="rId35" xr:uid="{EE97B4D6-CDDA-404E-9A9C-D450FF97C5FF}"/>
    <hyperlink ref="O275" r:id="rId36" xr:uid="{D5F44ECD-1350-45D5-B1EF-919885285C70}"/>
    <hyperlink ref="O15" r:id="rId37" xr:uid="{0231B8D1-BA10-4521-AAD7-52EF74AF1919}"/>
    <hyperlink ref="O16" r:id="rId38" xr:uid="{A2C4EB98-53CC-44AB-B9F0-F41A0A9E5824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EEA2-4D35-4D6E-BC80-943BD92CC08A}">
  <dimension ref="A1:J272"/>
  <sheetViews>
    <sheetView topLeftCell="A236" workbookViewId="0">
      <selection activeCell="H280" sqref="H280"/>
    </sheetView>
  </sheetViews>
  <sheetFormatPr defaultRowHeight="12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817</v>
      </c>
      <c r="B2" t="s">
        <v>468</v>
      </c>
      <c r="C2" t="s">
        <v>246</v>
      </c>
      <c r="D2" t="s">
        <v>11</v>
      </c>
      <c r="E2" t="s">
        <v>825</v>
      </c>
      <c r="F2" t="s">
        <v>210</v>
      </c>
      <c r="G2" t="s">
        <v>47</v>
      </c>
      <c r="H2" t="s">
        <v>26</v>
      </c>
      <c r="I2" t="s">
        <v>520</v>
      </c>
      <c r="J2" s="1" t="s">
        <v>820</v>
      </c>
    </row>
    <row r="3" spans="1:10">
      <c r="A3" t="s">
        <v>813</v>
      </c>
      <c r="B3" t="s">
        <v>183</v>
      </c>
      <c r="C3" t="s">
        <v>246</v>
      </c>
      <c r="D3" t="s">
        <v>34</v>
      </c>
      <c r="E3" t="s">
        <v>825</v>
      </c>
      <c r="F3" t="s">
        <v>217</v>
      </c>
      <c r="G3" t="s">
        <v>47</v>
      </c>
      <c r="H3" t="s">
        <v>26</v>
      </c>
      <c r="I3" t="s">
        <v>594</v>
      </c>
      <c r="J3" t="s">
        <v>814</v>
      </c>
    </row>
    <row r="4" spans="1:10">
      <c r="A4" t="s">
        <v>815</v>
      </c>
      <c r="B4" t="s">
        <v>150</v>
      </c>
      <c r="C4" t="s">
        <v>205</v>
      </c>
      <c r="D4" t="s">
        <v>34</v>
      </c>
      <c r="E4" t="s">
        <v>825</v>
      </c>
      <c r="F4" t="s">
        <v>281</v>
      </c>
      <c r="G4" t="s">
        <v>47</v>
      </c>
      <c r="H4" t="s">
        <v>26</v>
      </c>
      <c r="I4" t="s">
        <v>75</v>
      </c>
      <c r="J4" t="s">
        <v>816</v>
      </c>
    </row>
    <row r="5" spans="1:10">
      <c r="A5" t="s">
        <v>811</v>
      </c>
      <c r="B5" t="s">
        <v>150</v>
      </c>
      <c r="C5" t="s">
        <v>167</v>
      </c>
      <c r="D5" t="s">
        <v>34</v>
      </c>
      <c r="E5" t="s">
        <v>825</v>
      </c>
      <c r="F5" t="s">
        <v>281</v>
      </c>
      <c r="G5" t="s">
        <v>47</v>
      </c>
      <c r="H5" t="s">
        <v>26</v>
      </c>
      <c r="I5" t="s">
        <v>75</v>
      </c>
      <c r="J5" t="s">
        <v>812</v>
      </c>
    </row>
    <row r="6" spans="1:10">
      <c r="A6" t="s">
        <v>809</v>
      </c>
      <c r="B6" t="s">
        <v>380</v>
      </c>
      <c r="C6" t="s">
        <v>196</v>
      </c>
      <c r="D6" t="s">
        <v>185</v>
      </c>
      <c r="E6" t="s">
        <v>830</v>
      </c>
      <c r="F6" t="s">
        <v>807</v>
      </c>
      <c r="G6" t="s">
        <v>36</v>
      </c>
      <c r="H6" t="s">
        <v>15</v>
      </c>
      <c r="I6" t="s">
        <v>742</v>
      </c>
      <c r="J6" t="s">
        <v>810</v>
      </c>
    </row>
    <row r="7" spans="1:10">
      <c r="A7" t="s">
        <v>806</v>
      </c>
      <c r="B7" t="s">
        <v>380</v>
      </c>
      <c r="C7" t="s">
        <v>196</v>
      </c>
      <c r="D7" t="s">
        <v>185</v>
      </c>
      <c r="E7" t="s">
        <v>830</v>
      </c>
      <c r="F7" t="s">
        <v>807</v>
      </c>
      <c r="G7" t="s">
        <v>36</v>
      </c>
      <c r="H7" t="s">
        <v>15</v>
      </c>
      <c r="I7" t="s">
        <v>742</v>
      </c>
      <c r="J7" t="s">
        <v>808</v>
      </c>
    </row>
    <row r="8" spans="1:10">
      <c r="A8" t="s">
        <v>802</v>
      </c>
      <c r="B8" t="s">
        <v>380</v>
      </c>
      <c r="C8" t="s">
        <v>196</v>
      </c>
      <c r="D8" t="s">
        <v>185</v>
      </c>
      <c r="E8" t="s">
        <v>832</v>
      </c>
      <c r="F8" t="s">
        <v>803</v>
      </c>
      <c r="G8" t="s">
        <v>36</v>
      </c>
      <c r="H8" t="s">
        <v>26</v>
      </c>
      <c r="I8" t="s">
        <v>804</v>
      </c>
      <c r="J8" t="s">
        <v>805</v>
      </c>
    </row>
    <row r="9" spans="1:10">
      <c r="A9" t="s">
        <v>800</v>
      </c>
      <c r="B9" t="s">
        <v>120</v>
      </c>
      <c r="C9" t="s">
        <v>337</v>
      </c>
      <c r="D9" t="s">
        <v>34</v>
      </c>
      <c r="E9" t="s">
        <v>832</v>
      </c>
      <c r="F9" t="s">
        <v>369</v>
      </c>
      <c r="G9" t="s">
        <v>47</v>
      </c>
      <c r="H9" t="s">
        <v>26</v>
      </c>
      <c r="I9" t="s">
        <v>370</v>
      </c>
      <c r="J9" t="s">
        <v>801</v>
      </c>
    </row>
    <row r="10" spans="1:10">
      <c r="A10" t="s">
        <v>798</v>
      </c>
      <c r="B10" t="s">
        <v>138</v>
      </c>
      <c r="C10" t="s">
        <v>78</v>
      </c>
      <c r="D10" t="s">
        <v>11</v>
      </c>
      <c r="E10" t="s">
        <v>819</v>
      </c>
      <c r="F10" t="s">
        <v>566</v>
      </c>
      <c r="G10" t="s">
        <v>228</v>
      </c>
      <c r="H10" t="s">
        <v>67</v>
      </c>
      <c r="I10" t="s">
        <v>341</v>
      </c>
      <c r="J10" t="s">
        <v>799</v>
      </c>
    </row>
    <row r="11" spans="1:10">
      <c r="A11" t="s">
        <v>796</v>
      </c>
      <c r="B11" t="s">
        <v>748</v>
      </c>
      <c r="C11" t="s">
        <v>78</v>
      </c>
      <c r="D11" t="s">
        <v>34</v>
      </c>
      <c r="E11" t="s">
        <v>825</v>
      </c>
      <c r="F11" t="s">
        <v>749</v>
      </c>
      <c r="G11" t="s">
        <v>47</v>
      </c>
      <c r="H11" t="s">
        <v>26</v>
      </c>
      <c r="I11" t="s">
        <v>48</v>
      </c>
      <c r="J11" t="s">
        <v>797</v>
      </c>
    </row>
    <row r="12" spans="1:10">
      <c r="A12" t="s">
        <v>793</v>
      </c>
      <c r="B12" t="s">
        <v>138</v>
      </c>
      <c r="C12" t="s">
        <v>60</v>
      </c>
      <c r="D12" t="s">
        <v>11</v>
      </c>
      <c r="E12" t="s">
        <v>831</v>
      </c>
      <c r="F12" t="s">
        <v>794</v>
      </c>
      <c r="G12" t="s">
        <v>228</v>
      </c>
      <c r="H12" t="s">
        <v>548</v>
      </c>
      <c r="I12" t="s">
        <v>698</v>
      </c>
      <c r="J12" t="s">
        <v>795</v>
      </c>
    </row>
    <row r="13" spans="1:10">
      <c r="A13" t="s">
        <v>791</v>
      </c>
      <c r="B13" t="s">
        <v>138</v>
      </c>
      <c r="C13" t="s">
        <v>45</v>
      </c>
      <c r="D13" t="s">
        <v>11</v>
      </c>
      <c r="E13" t="s">
        <v>819</v>
      </c>
      <c r="F13" t="s">
        <v>554</v>
      </c>
      <c r="G13" t="s">
        <v>228</v>
      </c>
      <c r="H13" t="s">
        <v>67</v>
      </c>
      <c r="I13" t="s">
        <v>688</v>
      </c>
      <c r="J13" t="s">
        <v>792</v>
      </c>
    </row>
    <row r="14" spans="1:10" ht="17.649999999999999">
      <c r="A14" t="s">
        <v>788</v>
      </c>
      <c r="B14" t="s">
        <v>138</v>
      </c>
      <c r="C14" t="s">
        <v>789</v>
      </c>
      <c r="D14" t="s">
        <v>392</v>
      </c>
      <c r="E14" t="s">
        <v>819</v>
      </c>
      <c r="F14" s="2">
        <v>218239</v>
      </c>
      <c r="G14" t="s">
        <v>228</v>
      </c>
      <c r="H14" t="s">
        <v>26</v>
      </c>
      <c r="I14" t="s">
        <v>790</v>
      </c>
      <c r="J14" s="1" t="s">
        <v>818</v>
      </c>
    </row>
    <row r="15" spans="1:10">
      <c r="A15" t="s">
        <v>786</v>
      </c>
      <c r="B15" t="s">
        <v>138</v>
      </c>
      <c r="C15" t="s">
        <v>55</v>
      </c>
      <c r="D15" t="s">
        <v>11</v>
      </c>
      <c r="E15" t="s">
        <v>819</v>
      </c>
      <c r="F15" t="s">
        <v>554</v>
      </c>
      <c r="G15" t="s">
        <v>228</v>
      </c>
      <c r="H15" t="s">
        <v>67</v>
      </c>
      <c r="I15" t="s">
        <v>589</v>
      </c>
      <c r="J15" t="s">
        <v>787</v>
      </c>
    </row>
    <row r="16" spans="1:10">
      <c r="A16" t="s">
        <v>784</v>
      </c>
      <c r="B16" t="s">
        <v>748</v>
      </c>
      <c r="C16" t="s">
        <v>246</v>
      </c>
      <c r="D16" t="s">
        <v>34</v>
      </c>
      <c r="E16" t="s">
        <v>825</v>
      </c>
      <c r="F16" t="s">
        <v>749</v>
      </c>
      <c r="G16" t="s">
        <v>47</v>
      </c>
      <c r="H16" t="s">
        <v>26</v>
      </c>
      <c r="I16" t="s">
        <v>112</v>
      </c>
      <c r="J16" t="s">
        <v>785</v>
      </c>
    </row>
    <row r="17" spans="1:10">
      <c r="A17" t="s">
        <v>780</v>
      </c>
      <c r="B17" t="s">
        <v>748</v>
      </c>
      <c r="C17" t="s">
        <v>78</v>
      </c>
      <c r="D17" t="s">
        <v>34</v>
      </c>
      <c r="E17" t="s">
        <v>825</v>
      </c>
      <c r="F17" t="s">
        <v>749</v>
      </c>
      <c r="G17" t="s">
        <v>47</v>
      </c>
      <c r="H17" t="s">
        <v>26</v>
      </c>
      <c r="I17" t="s">
        <v>112</v>
      </c>
      <c r="J17" t="s">
        <v>781</v>
      </c>
    </row>
    <row r="18" spans="1:10">
      <c r="A18" t="s">
        <v>782</v>
      </c>
      <c r="B18" t="s">
        <v>84</v>
      </c>
      <c r="C18" t="s">
        <v>271</v>
      </c>
      <c r="D18" t="s">
        <v>34</v>
      </c>
      <c r="E18" t="s">
        <v>825</v>
      </c>
      <c r="F18" t="s">
        <v>513</v>
      </c>
      <c r="G18" t="s">
        <v>47</v>
      </c>
      <c r="H18" t="s">
        <v>26</v>
      </c>
      <c r="I18" t="s">
        <v>112</v>
      </c>
      <c r="J18" t="s">
        <v>783</v>
      </c>
    </row>
    <row r="19" spans="1:10">
      <c r="A19" t="s">
        <v>778</v>
      </c>
      <c r="B19" t="s">
        <v>84</v>
      </c>
      <c r="C19" t="s">
        <v>205</v>
      </c>
      <c r="D19" t="s">
        <v>34</v>
      </c>
      <c r="E19" t="s">
        <v>825</v>
      </c>
      <c r="F19" t="s">
        <v>513</v>
      </c>
      <c r="G19" t="s">
        <v>47</v>
      </c>
      <c r="H19" t="s">
        <v>26</v>
      </c>
      <c r="I19" t="s">
        <v>112</v>
      </c>
      <c r="J19" t="s">
        <v>779</v>
      </c>
    </row>
    <row r="20" spans="1:10">
      <c r="A20" t="s">
        <v>776</v>
      </c>
      <c r="B20" t="s">
        <v>84</v>
      </c>
      <c r="C20" t="s">
        <v>167</v>
      </c>
      <c r="D20" t="s">
        <v>34</v>
      </c>
      <c r="E20" t="s">
        <v>825</v>
      </c>
      <c r="F20" t="s">
        <v>513</v>
      </c>
      <c r="G20" t="s">
        <v>47</v>
      </c>
      <c r="H20" t="s">
        <v>26</v>
      </c>
      <c r="I20" t="s">
        <v>48</v>
      </c>
      <c r="J20" t="s">
        <v>777</v>
      </c>
    </row>
    <row r="21" spans="1:10">
      <c r="A21" t="s">
        <v>728</v>
      </c>
      <c r="B21" t="s">
        <v>120</v>
      </c>
      <c r="C21" t="s">
        <v>115</v>
      </c>
      <c r="D21" t="s">
        <v>34</v>
      </c>
      <c r="E21" t="s">
        <v>819</v>
      </c>
      <c r="F21" t="s">
        <v>729</v>
      </c>
      <c r="G21" t="s">
        <v>47</v>
      </c>
      <c r="H21" t="s">
        <v>67</v>
      </c>
      <c r="I21" t="s">
        <v>730</v>
      </c>
      <c r="J21" t="s">
        <v>731</v>
      </c>
    </row>
    <row r="22" spans="1:10">
      <c r="A22" t="s">
        <v>591</v>
      </c>
      <c r="B22" t="s">
        <v>89</v>
      </c>
      <c r="C22" t="s">
        <v>213</v>
      </c>
      <c r="D22" t="s">
        <v>11</v>
      </c>
      <c r="E22" t="s">
        <v>829</v>
      </c>
      <c r="F22" t="s">
        <v>214</v>
      </c>
      <c r="G22" t="s">
        <v>47</v>
      </c>
      <c r="H22" t="s">
        <v>15</v>
      </c>
      <c r="I22" t="s">
        <v>334</v>
      </c>
      <c r="J22" t="s">
        <v>592</v>
      </c>
    </row>
    <row r="23" spans="1:10">
      <c r="A23" t="s">
        <v>774</v>
      </c>
      <c r="B23" t="s">
        <v>84</v>
      </c>
      <c r="C23" t="s">
        <v>45</v>
      </c>
      <c r="D23" t="s">
        <v>34</v>
      </c>
      <c r="E23" t="s">
        <v>825</v>
      </c>
      <c r="F23" t="s">
        <v>513</v>
      </c>
      <c r="G23" t="s">
        <v>47</v>
      </c>
      <c r="H23" t="s">
        <v>26</v>
      </c>
      <c r="I23" t="s">
        <v>112</v>
      </c>
      <c r="J23" t="s">
        <v>775</v>
      </c>
    </row>
    <row r="24" spans="1:10">
      <c r="A24" t="s">
        <v>770</v>
      </c>
      <c r="B24" t="s">
        <v>84</v>
      </c>
      <c r="C24" t="s">
        <v>271</v>
      </c>
      <c r="D24" t="s">
        <v>34</v>
      </c>
      <c r="E24" t="s">
        <v>825</v>
      </c>
      <c r="F24" t="s">
        <v>513</v>
      </c>
      <c r="G24" t="s">
        <v>47</v>
      </c>
      <c r="H24" t="s">
        <v>26</v>
      </c>
      <c r="I24" t="s">
        <v>112</v>
      </c>
      <c r="J24" t="s">
        <v>771</v>
      </c>
    </row>
    <row r="25" spans="1:10">
      <c r="A25" t="s">
        <v>772</v>
      </c>
      <c r="B25" t="s">
        <v>84</v>
      </c>
      <c r="C25" t="s">
        <v>167</v>
      </c>
      <c r="D25" t="s">
        <v>34</v>
      </c>
      <c r="E25" t="s">
        <v>825</v>
      </c>
      <c r="F25" t="s">
        <v>513</v>
      </c>
      <c r="G25" t="s">
        <v>47</v>
      </c>
      <c r="H25" t="s">
        <v>26</v>
      </c>
      <c r="I25" t="s">
        <v>112</v>
      </c>
      <c r="J25" t="s">
        <v>773</v>
      </c>
    </row>
    <row r="26" spans="1:10">
      <c r="A26" t="s">
        <v>768</v>
      </c>
      <c r="B26" t="s">
        <v>748</v>
      </c>
      <c r="C26" t="s">
        <v>55</v>
      </c>
      <c r="D26" t="s">
        <v>34</v>
      </c>
      <c r="E26" t="s">
        <v>825</v>
      </c>
      <c r="F26" t="s">
        <v>749</v>
      </c>
      <c r="G26" t="s">
        <v>47</v>
      </c>
      <c r="H26" t="s">
        <v>26</v>
      </c>
      <c r="I26" t="s">
        <v>112</v>
      </c>
      <c r="J26" t="s">
        <v>769</v>
      </c>
    </row>
    <row r="27" spans="1:10">
      <c r="A27" t="s">
        <v>766</v>
      </c>
      <c r="B27" t="s">
        <v>171</v>
      </c>
      <c r="C27" t="s">
        <v>196</v>
      </c>
      <c r="D27" t="s">
        <v>34</v>
      </c>
      <c r="E27" t="s">
        <v>825</v>
      </c>
      <c r="F27" t="s">
        <v>500</v>
      </c>
      <c r="G27" t="s">
        <v>47</v>
      </c>
      <c r="H27" t="s">
        <v>26</v>
      </c>
      <c r="I27" t="s">
        <v>243</v>
      </c>
      <c r="J27" t="s">
        <v>767</v>
      </c>
    </row>
    <row r="28" spans="1:10">
      <c r="A28" t="s">
        <v>593</v>
      </c>
      <c r="B28" t="s">
        <v>183</v>
      </c>
      <c r="C28" t="s">
        <v>45</v>
      </c>
      <c r="D28" t="s">
        <v>34</v>
      </c>
      <c r="E28" t="s">
        <v>825</v>
      </c>
      <c r="F28" t="s">
        <v>217</v>
      </c>
      <c r="G28" t="s">
        <v>47</v>
      </c>
      <c r="H28" t="s">
        <v>26</v>
      </c>
      <c r="I28" t="s">
        <v>594</v>
      </c>
      <c r="J28" t="s">
        <v>595</v>
      </c>
    </row>
    <row r="29" spans="1:10">
      <c r="A29" t="s">
        <v>600</v>
      </c>
      <c r="B29" t="s">
        <v>183</v>
      </c>
      <c r="C29" t="s">
        <v>55</v>
      </c>
      <c r="D29" t="s">
        <v>34</v>
      </c>
      <c r="E29" t="s">
        <v>825</v>
      </c>
      <c r="F29" t="s">
        <v>217</v>
      </c>
      <c r="G29" t="s">
        <v>47</v>
      </c>
      <c r="H29" t="s">
        <v>26</v>
      </c>
      <c r="I29" t="s">
        <v>601</v>
      </c>
      <c r="J29" t="s">
        <v>602</v>
      </c>
    </row>
    <row r="30" spans="1:10">
      <c r="A30" t="s">
        <v>598</v>
      </c>
      <c r="B30" t="s">
        <v>183</v>
      </c>
      <c r="C30" t="s">
        <v>167</v>
      </c>
      <c r="D30" t="s">
        <v>34</v>
      </c>
      <c r="E30" t="s">
        <v>825</v>
      </c>
      <c r="F30" t="s">
        <v>217</v>
      </c>
      <c r="G30" t="s">
        <v>47</v>
      </c>
      <c r="H30" t="s">
        <v>26</v>
      </c>
      <c r="I30" t="s">
        <v>594</v>
      </c>
      <c r="J30" t="s">
        <v>599</v>
      </c>
    </row>
    <row r="31" spans="1:10">
      <c r="A31" t="s">
        <v>588</v>
      </c>
      <c r="B31" t="s">
        <v>138</v>
      </c>
      <c r="C31" t="s">
        <v>278</v>
      </c>
      <c r="D31" t="s">
        <v>11</v>
      </c>
      <c r="E31" t="s">
        <v>819</v>
      </c>
      <c r="F31" t="s">
        <v>554</v>
      </c>
      <c r="G31" t="s">
        <v>228</v>
      </c>
      <c r="H31" t="s">
        <v>67</v>
      </c>
      <c r="I31" t="s">
        <v>589</v>
      </c>
      <c r="J31" t="s">
        <v>590</v>
      </c>
    </row>
    <row r="32" spans="1:10">
      <c r="A32" t="s">
        <v>596</v>
      </c>
      <c r="B32" t="s">
        <v>150</v>
      </c>
      <c r="C32" t="s">
        <v>246</v>
      </c>
      <c r="D32" t="s">
        <v>34</v>
      </c>
      <c r="E32" t="s">
        <v>825</v>
      </c>
      <c r="F32" t="s">
        <v>281</v>
      </c>
      <c r="G32" t="s">
        <v>47</v>
      </c>
      <c r="H32" t="s">
        <v>26</v>
      </c>
      <c r="I32" t="s">
        <v>434</v>
      </c>
      <c r="J32" t="s">
        <v>597</v>
      </c>
    </row>
    <row r="33" spans="1:10">
      <c r="A33" t="s">
        <v>764</v>
      </c>
      <c r="B33" t="s">
        <v>109</v>
      </c>
      <c r="C33" t="s">
        <v>45</v>
      </c>
      <c r="D33" t="s">
        <v>34</v>
      </c>
      <c r="E33" t="s">
        <v>827</v>
      </c>
      <c r="F33" t="s">
        <v>66</v>
      </c>
      <c r="G33" t="s">
        <v>47</v>
      </c>
      <c r="H33" t="s">
        <v>67</v>
      </c>
      <c r="I33" t="s">
        <v>258</v>
      </c>
      <c r="J33" t="s">
        <v>765</v>
      </c>
    </row>
    <row r="34" spans="1:10">
      <c r="A34" t="s">
        <v>762</v>
      </c>
      <c r="B34" t="s">
        <v>138</v>
      </c>
      <c r="C34" t="s">
        <v>55</v>
      </c>
      <c r="D34" t="s">
        <v>11</v>
      </c>
      <c r="E34" t="s">
        <v>819</v>
      </c>
      <c r="F34" t="s">
        <v>554</v>
      </c>
      <c r="G34" t="s">
        <v>228</v>
      </c>
      <c r="H34" t="s">
        <v>67</v>
      </c>
      <c r="I34" t="s">
        <v>589</v>
      </c>
      <c r="J34" t="s">
        <v>763</v>
      </c>
    </row>
    <row r="35" spans="1:10">
      <c r="A35" t="s">
        <v>758</v>
      </c>
      <c r="B35" t="s">
        <v>183</v>
      </c>
      <c r="C35" t="s">
        <v>78</v>
      </c>
      <c r="D35" t="s">
        <v>34</v>
      </c>
      <c r="E35" t="s">
        <v>825</v>
      </c>
      <c r="F35" t="s">
        <v>217</v>
      </c>
      <c r="G35" t="s">
        <v>47</v>
      </c>
      <c r="H35" t="s">
        <v>26</v>
      </c>
      <c r="I35" t="s">
        <v>601</v>
      </c>
      <c r="J35" t="s">
        <v>759</v>
      </c>
    </row>
    <row r="36" spans="1:10">
      <c r="A36" t="s">
        <v>760</v>
      </c>
      <c r="B36" t="s">
        <v>150</v>
      </c>
      <c r="C36" t="s">
        <v>271</v>
      </c>
      <c r="D36" t="s">
        <v>34</v>
      </c>
      <c r="E36" t="s">
        <v>825</v>
      </c>
      <c r="F36" t="s">
        <v>281</v>
      </c>
      <c r="G36" t="s">
        <v>47</v>
      </c>
      <c r="H36" t="s">
        <v>26</v>
      </c>
      <c r="I36" t="s">
        <v>75</v>
      </c>
      <c r="J36" t="s">
        <v>761</v>
      </c>
    </row>
    <row r="37" spans="1:10">
      <c r="A37" t="s">
        <v>755</v>
      </c>
      <c r="B37" t="s">
        <v>102</v>
      </c>
      <c r="C37" t="s">
        <v>110</v>
      </c>
      <c r="D37" t="s">
        <v>104</v>
      </c>
      <c r="E37" t="s">
        <v>829</v>
      </c>
      <c r="F37" t="s">
        <v>105</v>
      </c>
      <c r="G37" t="s">
        <v>47</v>
      </c>
      <c r="H37" t="s">
        <v>26</v>
      </c>
      <c r="I37" t="s">
        <v>756</v>
      </c>
      <c r="J37" t="s">
        <v>757</v>
      </c>
    </row>
    <row r="38" spans="1:10">
      <c r="A38" t="s">
        <v>753</v>
      </c>
      <c r="B38" t="s">
        <v>84</v>
      </c>
      <c r="C38" t="s">
        <v>271</v>
      </c>
      <c r="D38" t="s">
        <v>34</v>
      </c>
      <c r="E38" t="s">
        <v>825</v>
      </c>
      <c r="F38" t="s">
        <v>513</v>
      </c>
      <c r="G38" t="s">
        <v>47</v>
      </c>
      <c r="H38" t="s">
        <v>26</v>
      </c>
      <c r="I38" t="s">
        <v>112</v>
      </c>
      <c r="J38" t="s">
        <v>754</v>
      </c>
    </row>
    <row r="39" spans="1:10">
      <c r="A39" t="s">
        <v>751</v>
      </c>
      <c r="B39" t="s">
        <v>84</v>
      </c>
      <c r="C39" t="s">
        <v>205</v>
      </c>
      <c r="D39" t="s">
        <v>34</v>
      </c>
      <c r="E39" t="s">
        <v>825</v>
      </c>
      <c r="F39" t="s">
        <v>513</v>
      </c>
      <c r="G39" t="s">
        <v>47</v>
      </c>
      <c r="H39" t="s">
        <v>26</v>
      </c>
      <c r="I39" t="s">
        <v>112</v>
      </c>
      <c r="J39" t="s">
        <v>752</v>
      </c>
    </row>
    <row r="40" spans="1:10">
      <c r="A40" t="s">
        <v>747</v>
      </c>
      <c r="B40" t="s">
        <v>748</v>
      </c>
      <c r="C40" t="s">
        <v>450</v>
      </c>
      <c r="D40" t="s">
        <v>34</v>
      </c>
      <c r="E40" t="s">
        <v>825</v>
      </c>
      <c r="F40" t="s">
        <v>749</v>
      </c>
      <c r="G40" t="s">
        <v>47</v>
      </c>
      <c r="H40" t="s">
        <v>26</v>
      </c>
      <c r="I40" t="s">
        <v>112</v>
      </c>
      <c r="J40" t="s">
        <v>750</v>
      </c>
    </row>
    <row r="41" spans="1:10">
      <c r="A41" t="s">
        <v>586</v>
      </c>
      <c r="B41" t="s">
        <v>95</v>
      </c>
      <c r="C41" t="s">
        <v>286</v>
      </c>
      <c r="D41" t="s">
        <v>97</v>
      </c>
      <c r="E41" t="s">
        <v>825</v>
      </c>
      <c r="F41" t="s">
        <v>98</v>
      </c>
      <c r="G41" t="s">
        <v>47</v>
      </c>
      <c r="H41" t="s">
        <v>26</v>
      </c>
      <c r="I41" t="s">
        <v>99</v>
      </c>
      <c r="J41" t="s">
        <v>587</v>
      </c>
    </row>
    <row r="42" spans="1:10">
      <c r="A42" t="s">
        <v>744</v>
      </c>
      <c r="B42" t="s">
        <v>171</v>
      </c>
      <c r="C42" t="s">
        <v>196</v>
      </c>
      <c r="D42" t="s">
        <v>34</v>
      </c>
      <c r="E42" t="s">
        <v>832</v>
      </c>
      <c r="F42" t="s">
        <v>570</v>
      </c>
      <c r="G42" t="s">
        <v>47</v>
      </c>
      <c r="H42" t="s">
        <v>26</v>
      </c>
      <c r="I42" t="s">
        <v>745</v>
      </c>
      <c r="J42" t="s">
        <v>746</v>
      </c>
    </row>
    <row r="43" spans="1:10">
      <c r="A43" t="s">
        <v>715</v>
      </c>
      <c r="B43" t="s">
        <v>171</v>
      </c>
      <c r="C43" t="s">
        <v>196</v>
      </c>
      <c r="D43" t="s">
        <v>34</v>
      </c>
      <c r="E43" t="s">
        <v>825</v>
      </c>
      <c r="F43" t="s">
        <v>275</v>
      </c>
      <c r="G43" t="s">
        <v>47</v>
      </c>
      <c r="H43" t="s">
        <v>26</v>
      </c>
      <c r="I43" t="s">
        <v>112</v>
      </c>
      <c r="J43" t="s">
        <v>716</v>
      </c>
    </row>
    <row r="44" spans="1:10">
      <c r="A44" t="s">
        <v>740</v>
      </c>
      <c r="B44" t="s">
        <v>171</v>
      </c>
      <c r="C44" t="s">
        <v>213</v>
      </c>
      <c r="D44" t="s">
        <v>34</v>
      </c>
      <c r="E44" t="s">
        <v>832</v>
      </c>
      <c r="F44" t="s">
        <v>741</v>
      </c>
      <c r="G44" t="s">
        <v>47</v>
      </c>
      <c r="H44" t="s">
        <v>67</v>
      </c>
      <c r="I44" t="s">
        <v>742</v>
      </c>
      <c r="J44" t="s">
        <v>743</v>
      </c>
    </row>
    <row r="45" spans="1:10">
      <c r="A45" t="s">
        <v>736</v>
      </c>
      <c r="B45" t="s">
        <v>360</v>
      </c>
      <c r="C45" t="s">
        <v>352</v>
      </c>
      <c r="D45" t="s">
        <v>11</v>
      </c>
      <c r="E45" t="s">
        <v>819</v>
      </c>
      <c r="F45" t="s">
        <v>737</v>
      </c>
      <c r="G45" t="s">
        <v>47</v>
      </c>
      <c r="H45" t="s">
        <v>52</v>
      </c>
      <c r="I45" t="s">
        <v>738</v>
      </c>
      <c r="J45" t="s">
        <v>739</v>
      </c>
    </row>
    <row r="46" spans="1:10">
      <c r="A46" t="s">
        <v>732</v>
      </c>
      <c r="B46" t="s">
        <v>171</v>
      </c>
      <c r="C46" t="s">
        <v>60</v>
      </c>
      <c r="D46" t="s">
        <v>34</v>
      </c>
      <c r="E46" t="s">
        <v>825</v>
      </c>
      <c r="F46" t="s">
        <v>56</v>
      </c>
      <c r="G46" t="s">
        <v>47</v>
      </c>
      <c r="H46" t="s">
        <v>26</v>
      </c>
      <c r="I46" t="s">
        <v>57</v>
      </c>
      <c r="J46" t="s">
        <v>733</v>
      </c>
    </row>
    <row r="47" spans="1:10">
      <c r="A47" t="s">
        <v>734</v>
      </c>
      <c r="B47" t="s">
        <v>138</v>
      </c>
      <c r="C47" t="s">
        <v>205</v>
      </c>
      <c r="D47" t="s">
        <v>11</v>
      </c>
      <c r="E47" t="s">
        <v>819</v>
      </c>
      <c r="F47" t="s">
        <v>554</v>
      </c>
      <c r="G47" t="s">
        <v>228</v>
      </c>
      <c r="H47" t="s">
        <v>29</v>
      </c>
      <c r="I47" t="s">
        <v>589</v>
      </c>
      <c r="J47" t="s">
        <v>735</v>
      </c>
    </row>
    <row r="48" spans="1:10">
      <c r="A48" t="s">
        <v>708</v>
      </c>
      <c r="B48" t="s">
        <v>109</v>
      </c>
      <c r="C48" t="s">
        <v>213</v>
      </c>
      <c r="D48" t="s">
        <v>34</v>
      </c>
      <c r="E48" t="s">
        <v>832</v>
      </c>
      <c r="F48" t="s">
        <v>446</v>
      </c>
      <c r="G48" t="s">
        <v>47</v>
      </c>
      <c r="H48" t="s">
        <v>15</v>
      </c>
      <c r="I48" t="s">
        <v>709</v>
      </c>
      <c r="J48" t="s">
        <v>710</v>
      </c>
    </row>
    <row r="49" spans="1:10">
      <c r="A49" t="s">
        <v>713</v>
      </c>
      <c r="B49" t="s">
        <v>95</v>
      </c>
      <c r="C49" t="s">
        <v>184</v>
      </c>
      <c r="D49" t="s">
        <v>97</v>
      </c>
      <c r="E49" t="s">
        <v>825</v>
      </c>
      <c r="F49" t="s">
        <v>98</v>
      </c>
      <c r="G49" t="s">
        <v>47</v>
      </c>
      <c r="H49" t="s">
        <v>26</v>
      </c>
      <c r="I49" t="s">
        <v>363</v>
      </c>
      <c r="J49" t="s">
        <v>714</v>
      </c>
    </row>
    <row r="50" spans="1:10">
      <c r="A50" t="s">
        <v>726</v>
      </c>
      <c r="B50" t="s">
        <v>109</v>
      </c>
      <c r="C50" t="s">
        <v>196</v>
      </c>
      <c r="D50" t="s">
        <v>543</v>
      </c>
      <c r="E50" t="s">
        <v>827</v>
      </c>
      <c r="F50" t="s">
        <v>544</v>
      </c>
      <c r="G50" t="s">
        <v>47</v>
      </c>
      <c r="H50" t="s">
        <v>15</v>
      </c>
      <c r="I50" t="s">
        <v>106</v>
      </c>
      <c r="J50" t="s">
        <v>727</v>
      </c>
    </row>
    <row r="51" spans="1:10">
      <c r="A51" t="s">
        <v>711</v>
      </c>
      <c r="B51" t="s">
        <v>171</v>
      </c>
      <c r="C51" t="s">
        <v>115</v>
      </c>
      <c r="D51" t="s">
        <v>34</v>
      </c>
      <c r="E51" t="s">
        <v>832</v>
      </c>
      <c r="F51" t="s">
        <v>369</v>
      </c>
      <c r="G51" t="s">
        <v>47</v>
      </c>
      <c r="H51" t="s">
        <v>26</v>
      </c>
      <c r="I51" t="s">
        <v>71</v>
      </c>
      <c r="J51" t="s">
        <v>712</v>
      </c>
    </row>
    <row r="52" spans="1:10">
      <c r="A52" t="s">
        <v>704</v>
      </c>
      <c r="B52" t="s">
        <v>171</v>
      </c>
      <c r="C52" t="s">
        <v>196</v>
      </c>
      <c r="D52" t="s">
        <v>34</v>
      </c>
      <c r="E52" t="s">
        <v>825</v>
      </c>
      <c r="F52" t="s">
        <v>56</v>
      </c>
      <c r="G52" t="s">
        <v>47</v>
      </c>
      <c r="H52" t="s">
        <v>26</v>
      </c>
      <c r="I52" t="s">
        <v>57</v>
      </c>
      <c r="J52" t="s">
        <v>705</v>
      </c>
    </row>
    <row r="53" spans="1:10">
      <c r="A53" t="s">
        <v>724</v>
      </c>
      <c r="B53" t="s">
        <v>171</v>
      </c>
      <c r="C53" t="s">
        <v>337</v>
      </c>
      <c r="D53" t="s">
        <v>34</v>
      </c>
      <c r="E53" t="s">
        <v>825</v>
      </c>
      <c r="F53" t="s">
        <v>56</v>
      </c>
      <c r="G53" t="s">
        <v>47</v>
      </c>
      <c r="H53" t="s">
        <v>26</v>
      </c>
      <c r="I53" t="s">
        <v>57</v>
      </c>
      <c r="J53" t="s">
        <v>725</v>
      </c>
    </row>
    <row r="54" spans="1:10">
      <c r="A54" t="s">
        <v>722</v>
      </c>
      <c r="B54" t="s">
        <v>150</v>
      </c>
      <c r="C54" t="s">
        <v>60</v>
      </c>
      <c r="D54" t="s">
        <v>34</v>
      </c>
      <c r="E54" t="s">
        <v>825</v>
      </c>
      <c r="F54" t="s">
        <v>281</v>
      </c>
      <c r="G54" t="s">
        <v>47</v>
      </c>
      <c r="H54" t="s">
        <v>26</v>
      </c>
      <c r="I54" t="s">
        <v>75</v>
      </c>
      <c r="J54" t="s">
        <v>723</v>
      </c>
    </row>
    <row r="55" spans="1:10">
      <c r="A55" t="s">
        <v>720</v>
      </c>
      <c r="B55" t="s">
        <v>150</v>
      </c>
      <c r="C55" t="s">
        <v>78</v>
      </c>
      <c r="D55" t="s">
        <v>34</v>
      </c>
      <c r="E55" t="s">
        <v>825</v>
      </c>
      <c r="F55" t="s">
        <v>281</v>
      </c>
      <c r="G55" t="s">
        <v>47</v>
      </c>
      <c r="H55" t="s">
        <v>26</v>
      </c>
      <c r="I55" t="s">
        <v>151</v>
      </c>
      <c r="J55" t="s">
        <v>721</v>
      </c>
    </row>
    <row r="56" spans="1:10">
      <c r="A56" t="s">
        <v>706</v>
      </c>
      <c r="B56" t="s">
        <v>183</v>
      </c>
      <c r="C56" t="s">
        <v>55</v>
      </c>
      <c r="D56" t="s">
        <v>34</v>
      </c>
      <c r="E56" t="s">
        <v>825</v>
      </c>
      <c r="F56" t="s">
        <v>217</v>
      </c>
      <c r="G56" t="s">
        <v>47</v>
      </c>
      <c r="H56" t="s">
        <v>26</v>
      </c>
      <c r="I56" t="s">
        <v>62</v>
      </c>
      <c r="J56" t="s">
        <v>707</v>
      </c>
    </row>
    <row r="57" spans="1:10">
      <c r="A57" t="s">
        <v>717</v>
      </c>
      <c r="B57" t="s">
        <v>183</v>
      </c>
      <c r="C57" t="s">
        <v>213</v>
      </c>
      <c r="D57" t="s">
        <v>34</v>
      </c>
      <c r="E57" t="s">
        <v>825</v>
      </c>
      <c r="F57" t="s">
        <v>718</v>
      </c>
      <c r="G57" t="s">
        <v>47</v>
      </c>
      <c r="H57" t="s">
        <v>26</v>
      </c>
      <c r="I57" t="s">
        <v>62</v>
      </c>
      <c r="J57" t="s">
        <v>719</v>
      </c>
    </row>
    <row r="58" spans="1:10">
      <c r="A58" t="s">
        <v>479</v>
      </c>
      <c r="B58" t="s">
        <v>150</v>
      </c>
      <c r="C58" t="s">
        <v>65</v>
      </c>
      <c r="D58" t="s">
        <v>34</v>
      </c>
      <c r="E58" t="s">
        <v>825</v>
      </c>
      <c r="F58" t="s">
        <v>61</v>
      </c>
      <c r="G58" t="s">
        <v>47</v>
      </c>
      <c r="H58" t="s">
        <v>26</v>
      </c>
      <c r="I58" t="s">
        <v>151</v>
      </c>
      <c r="J58" t="s">
        <v>480</v>
      </c>
    </row>
    <row r="59" spans="1:10">
      <c r="A59" t="s">
        <v>632</v>
      </c>
      <c r="B59" t="s">
        <v>120</v>
      </c>
      <c r="C59" t="s">
        <v>271</v>
      </c>
      <c r="D59" t="s">
        <v>34</v>
      </c>
      <c r="E59" t="s">
        <v>832</v>
      </c>
      <c r="F59" t="s">
        <v>494</v>
      </c>
      <c r="G59" t="s">
        <v>36</v>
      </c>
      <c r="H59" t="s">
        <v>15</v>
      </c>
      <c r="I59" t="s">
        <v>495</v>
      </c>
      <c r="J59" t="s">
        <v>633</v>
      </c>
    </row>
    <row r="60" spans="1:10">
      <c r="A60" t="s">
        <v>477</v>
      </c>
      <c r="B60" t="s">
        <v>171</v>
      </c>
      <c r="C60" t="s">
        <v>78</v>
      </c>
      <c r="D60" t="s">
        <v>34</v>
      </c>
      <c r="E60" t="s">
        <v>825</v>
      </c>
      <c r="F60" t="s">
        <v>61</v>
      </c>
      <c r="G60" t="s">
        <v>47</v>
      </c>
      <c r="H60" t="s">
        <v>26</v>
      </c>
      <c r="I60" t="s">
        <v>62</v>
      </c>
      <c r="J60" t="s">
        <v>478</v>
      </c>
    </row>
    <row r="61" spans="1:10">
      <c r="A61" t="s">
        <v>475</v>
      </c>
      <c r="B61" t="s">
        <v>150</v>
      </c>
      <c r="C61" t="s">
        <v>115</v>
      </c>
      <c r="D61" t="s">
        <v>34</v>
      </c>
      <c r="E61" t="s">
        <v>828</v>
      </c>
      <c r="F61" t="s">
        <v>46</v>
      </c>
      <c r="G61" t="s">
        <v>47</v>
      </c>
      <c r="H61" t="s">
        <v>26</v>
      </c>
      <c r="I61" t="s">
        <v>151</v>
      </c>
      <c r="J61" t="s">
        <v>476</v>
      </c>
    </row>
    <row r="62" spans="1:10">
      <c r="A62" t="s">
        <v>630</v>
      </c>
      <c r="B62" t="s">
        <v>89</v>
      </c>
      <c r="C62" t="s">
        <v>337</v>
      </c>
      <c r="D62" t="s">
        <v>11</v>
      </c>
      <c r="E62" t="s">
        <v>829</v>
      </c>
      <c r="F62" t="s">
        <v>126</v>
      </c>
      <c r="G62" t="s">
        <v>14</v>
      </c>
      <c r="H62" t="s">
        <v>67</v>
      </c>
      <c r="I62" t="s">
        <v>239</v>
      </c>
      <c r="J62" t="s">
        <v>631</v>
      </c>
    </row>
    <row r="63" spans="1:10">
      <c r="A63" t="s">
        <v>626</v>
      </c>
      <c r="B63" t="s">
        <v>89</v>
      </c>
      <c r="C63" t="s">
        <v>286</v>
      </c>
      <c r="D63" t="s">
        <v>11</v>
      </c>
      <c r="E63" t="s">
        <v>825</v>
      </c>
      <c r="F63" t="s">
        <v>179</v>
      </c>
      <c r="G63" t="s">
        <v>47</v>
      </c>
      <c r="H63" t="s">
        <v>15</v>
      </c>
      <c r="I63" t="s">
        <v>265</v>
      </c>
      <c r="J63" t="s">
        <v>627</v>
      </c>
    </row>
    <row r="64" spans="1:10">
      <c r="A64" t="s">
        <v>628</v>
      </c>
      <c r="B64" t="s">
        <v>183</v>
      </c>
      <c r="C64" t="s">
        <v>196</v>
      </c>
      <c r="D64" t="s">
        <v>34</v>
      </c>
      <c r="E64" t="s">
        <v>825</v>
      </c>
      <c r="F64" t="s">
        <v>217</v>
      </c>
      <c r="G64" t="s">
        <v>47</v>
      </c>
      <c r="H64" t="s">
        <v>26</v>
      </c>
      <c r="I64" t="s">
        <v>349</v>
      </c>
      <c r="J64" t="s">
        <v>629</v>
      </c>
    </row>
    <row r="65" spans="1:10">
      <c r="A65" t="s">
        <v>623</v>
      </c>
      <c r="B65" t="s">
        <v>89</v>
      </c>
      <c r="C65" t="s">
        <v>55</v>
      </c>
      <c r="D65" t="s">
        <v>11</v>
      </c>
      <c r="E65" t="s">
        <v>829</v>
      </c>
      <c r="F65" t="s">
        <v>272</v>
      </c>
      <c r="G65" t="s">
        <v>14</v>
      </c>
      <c r="H65" t="s">
        <v>67</v>
      </c>
      <c r="I65" t="s">
        <v>624</v>
      </c>
      <c r="J65" t="s">
        <v>625</v>
      </c>
    </row>
    <row r="66" spans="1:10">
      <c r="A66" t="s">
        <v>472</v>
      </c>
      <c r="B66" t="s">
        <v>120</v>
      </c>
      <c r="C66" t="s">
        <v>65</v>
      </c>
      <c r="D66" t="s">
        <v>34</v>
      </c>
      <c r="E66" t="s">
        <v>825</v>
      </c>
      <c r="F66" t="s">
        <v>376</v>
      </c>
      <c r="G66" t="s">
        <v>47</v>
      </c>
      <c r="H66" t="s">
        <v>26</v>
      </c>
      <c r="I66" t="s">
        <v>473</v>
      </c>
      <c r="J66" t="s">
        <v>474</v>
      </c>
    </row>
    <row r="67" spans="1:10">
      <c r="A67" t="s">
        <v>702</v>
      </c>
      <c r="B67" t="s">
        <v>150</v>
      </c>
      <c r="C67" t="s">
        <v>60</v>
      </c>
      <c r="D67" t="s">
        <v>34</v>
      </c>
      <c r="E67" t="s">
        <v>825</v>
      </c>
      <c r="F67" t="s">
        <v>281</v>
      </c>
      <c r="G67" t="s">
        <v>47</v>
      </c>
      <c r="H67" t="s">
        <v>26</v>
      </c>
      <c r="I67" t="s">
        <v>434</v>
      </c>
      <c r="J67" t="s">
        <v>703</v>
      </c>
    </row>
    <row r="68" spans="1:10">
      <c r="A68" t="s">
        <v>470</v>
      </c>
      <c r="B68" t="s">
        <v>171</v>
      </c>
      <c r="C68" t="s">
        <v>172</v>
      </c>
      <c r="D68" t="s">
        <v>34</v>
      </c>
      <c r="E68" t="s">
        <v>825</v>
      </c>
      <c r="F68" t="s">
        <v>56</v>
      </c>
      <c r="G68" t="s">
        <v>47</v>
      </c>
      <c r="H68" t="s">
        <v>26</v>
      </c>
      <c r="I68" t="s">
        <v>57</v>
      </c>
      <c r="J68" t="s">
        <v>471</v>
      </c>
    </row>
    <row r="69" spans="1:10">
      <c r="A69" t="s">
        <v>700</v>
      </c>
      <c r="B69" t="s">
        <v>171</v>
      </c>
      <c r="C69" t="s">
        <v>45</v>
      </c>
      <c r="D69" t="s">
        <v>34</v>
      </c>
      <c r="E69" t="s">
        <v>825</v>
      </c>
      <c r="F69" t="s">
        <v>56</v>
      </c>
      <c r="G69" t="s">
        <v>47</v>
      </c>
      <c r="H69" t="s">
        <v>26</v>
      </c>
      <c r="I69" t="s">
        <v>322</v>
      </c>
      <c r="J69" t="s">
        <v>701</v>
      </c>
    </row>
    <row r="70" spans="1:10">
      <c r="A70" t="s">
        <v>467</v>
      </c>
      <c r="B70" t="s">
        <v>468</v>
      </c>
      <c r="C70" t="s">
        <v>65</v>
      </c>
      <c r="D70" t="s">
        <v>11</v>
      </c>
      <c r="E70" t="s">
        <v>825</v>
      </c>
      <c r="F70" t="s">
        <v>210</v>
      </c>
      <c r="G70" t="s">
        <v>47</v>
      </c>
      <c r="H70" t="s">
        <v>26</v>
      </c>
      <c r="I70" t="s">
        <v>239</v>
      </c>
      <c r="J70" t="s">
        <v>469</v>
      </c>
    </row>
    <row r="71" spans="1:10">
      <c r="A71" t="s">
        <v>619</v>
      </c>
      <c r="B71" t="s">
        <v>380</v>
      </c>
      <c r="C71" t="s">
        <v>196</v>
      </c>
      <c r="D71" t="s">
        <v>185</v>
      </c>
      <c r="E71" t="s">
        <v>829</v>
      </c>
      <c r="F71" t="s">
        <v>620</v>
      </c>
      <c r="G71" t="s">
        <v>47</v>
      </c>
      <c r="H71" t="s">
        <v>26</v>
      </c>
      <c r="I71" t="s">
        <v>621</v>
      </c>
      <c r="J71" t="s">
        <v>622</v>
      </c>
    </row>
    <row r="72" spans="1:10">
      <c r="A72" t="s">
        <v>615</v>
      </c>
      <c r="B72" t="s">
        <v>171</v>
      </c>
      <c r="C72" t="s">
        <v>196</v>
      </c>
      <c r="D72" t="s">
        <v>34</v>
      </c>
      <c r="E72" t="s">
        <v>832</v>
      </c>
      <c r="F72" t="s">
        <v>616</v>
      </c>
      <c r="G72" t="s">
        <v>47</v>
      </c>
      <c r="H72" t="s">
        <v>52</v>
      </c>
      <c r="I72" t="s">
        <v>617</v>
      </c>
      <c r="J72" t="s">
        <v>618</v>
      </c>
    </row>
    <row r="73" spans="1:10">
      <c r="A73" t="s">
        <v>697</v>
      </c>
      <c r="B73" t="s">
        <v>171</v>
      </c>
      <c r="C73" t="s">
        <v>352</v>
      </c>
      <c r="D73" t="s">
        <v>34</v>
      </c>
      <c r="E73" t="s">
        <v>832</v>
      </c>
      <c r="F73" t="s">
        <v>340</v>
      </c>
      <c r="G73" t="s">
        <v>47</v>
      </c>
      <c r="H73" t="s">
        <v>52</v>
      </c>
      <c r="I73" t="s">
        <v>698</v>
      </c>
      <c r="J73" t="s">
        <v>699</v>
      </c>
    </row>
    <row r="74" spans="1:10">
      <c r="A74" t="s">
        <v>613</v>
      </c>
      <c r="B74" t="s">
        <v>89</v>
      </c>
      <c r="C74" t="s">
        <v>213</v>
      </c>
      <c r="D74" t="s">
        <v>11</v>
      </c>
      <c r="E74" t="s">
        <v>825</v>
      </c>
      <c r="F74" t="s">
        <v>179</v>
      </c>
      <c r="G74" t="s">
        <v>47</v>
      </c>
      <c r="H74" t="s">
        <v>67</v>
      </c>
      <c r="I74" t="s">
        <v>135</v>
      </c>
      <c r="J74" t="s">
        <v>614</v>
      </c>
    </row>
    <row r="75" spans="1:10">
      <c r="A75" t="s">
        <v>611</v>
      </c>
      <c r="B75" t="s">
        <v>89</v>
      </c>
      <c r="C75" t="s">
        <v>286</v>
      </c>
      <c r="D75" t="s">
        <v>11</v>
      </c>
      <c r="E75" t="s">
        <v>829</v>
      </c>
      <c r="F75" t="s">
        <v>74</v>
      </c>
      <c r="G75" t="s">
        <v>47</v>
      </c>
      <c r="H75" t="s">
        <v>26</v>
      </c>
      <c r="I75" t="s">
        <v>334</v>
      </c>
      <c r="J75" t="s">
        <v>612</v>
      </c>
    </row>
    <row r="76" spans="1:10">
      <c r="A76" t="s">
        <v>690</v>
      </c>
      <c r="B76" t="s">
        <v>150</v>
      </c>
      <c r="C76" t="s">
        <v>115</v>
      </c>
      <c r="D76" t="s">
        <v>34</v>
      </c>
      <c r="E76" t="s">
        <v>825</v>
      </c>
      <c r="F76" t="s">
        <v>691</v>
      </c>
      <c r="G76" t="s">
        <v>47</v>
      </c>
      <c r="H76" t="s">
        <v>26</v>
      </c>
      <c r="I76" t="s">
        <v>151</v>
      </c>
      <c r="J76" t="s">
        <v>692</v>
      </c>
    </row>
    <row r="77" spans="1:10">
      <c r="A77" t="s">
        <v>693</v>
      </c>
      <c r="B77" t="s">
        <v>120</v>
      </c>
      <c r="C77" t="s">
        <v>213</v>
      </c>
      <c r="D77" t="s">
        <v>34</v>
      </c>
      <c r="E77" t="s">
        <v>819</v>
      </c>
      <c r="F77" t="s">
        <v>547</v>
      </c>
      <c r="G77" t="s">
        <v>36</v>
      </c>
      <c r="H77" t="s">
        <v>694</v>
      </c>
      <c r="I77" t="s">
        <v>695</v>
      </c>
      <c r="J77" t="s">
        <v>696</v>
      </c>
    </row>
    <row r="78" spans="1:10">
      <c r="A78" t="s">
        <v>686</v>
      </c>
      <c r="B78" t="s">
        <v>120</v>
      </c>
      <c r="C78" t="s">
        <v>65</v>
      </c>
      <c r="D78" t="s">
        <v>34</v>
      </c>
      <c r="E78" t="s">
        <v>828</v>
      </c>
      <c r="F78" t="s">
        <v>687</v>
      </c>
      <c r="G78" t="s">
        <v>47</v>
      </c>
      <c r="H78" t="s">
        <v>15</v>
      </c>
      <c r="I78" t="s">
        <v>688</v>
      </c>
      <c r="J78" t="s">
        <v>689</v>
      </c>
    </row>
    <row r="79" spans="1:10">
      <c r="A79" t="s">
        <v>684</v>
      </c>
      <c r="B79" t="s">
        <v>120</v>
      </c>
      <c r="C79" t="s">
        <v>286</v>
      </c>
      <c r="D79" t="s">
        <v>34</v>
      </c>
      <c r="E79" t="s">
        <v>832</v>
      </c>
      <c r="F79" t="s">
        <v>462</v>
      </c>
      <c r="G79" t="s">
        <v>36</v>
      </c>
      <c r="H79" t="s">
        <v>26</v>
      </c>
      <c r="I79" t="s">
        <v>575</v>
      </c>
      <c r="J79" t="s">
        <v>685</v>
      </c>
    </row>
    <row r="80" spans="1:10">
      <c r="A80" t="s">
        <v>641</v>
      </c>
      <c r="B80" t="s">
        <v>183</v>
      </c>
      <c r="C80" t="s">
        <v>45</v>
      </c>
      <c r="D80" t="s">
        <v>34</v>
      </c>
      <c r="E80" t="s">
        <v>825</v>
      </c>
      <c r="F80" t="s">
        <v>217</v>
      </c>
      <c r="G80" t="s">
        <v>47</v>
      </c>
      <c r="H80" t="s">
        <v>26</v>
      </c>
      <c r="I80" t="s">
        <v>334</v>
      </c>
      <c r="J80" t="s">
        <v>642</v>
      </c>
    </row>
    <row r="81" spans="1:10">
      <c r="A81" t="s">
        <v>639</v>
      </c>
      <c r="B81" t="s">
        <v>183</v>
      </c>
      <c r="C81" t="s">
        <v>167</v>
      </c>
      <c r="D81" t="s">
        <v>34</v>
      </c>
      <c r="E81" t="s">
        <v>825</v>
      </c>
      <c r="F81" t="s">
        <v>217</v>
      </c>
      <c r="G81" t="s">
        <v>47</v>
      </c>
      <c r="H81" t="s">
        <v>26</v>
      </c>
      <c r="I81" t="s">
        <v>334</v>
      </c>
      <c r="J81" t="s">
        <v>640</v>
      </c>
    </row>
    <row r="82" spans="1:10">
      <c r="A82" t="s">
        <v>680</v>
      </c>
      <c r="B82" t="s">
        <v>109</v>
      </c>
      <c r="C82" t="s">
        <v>246</v>
      </c>
      <c r="D82" t="s">
        <v>34</v>
      </c>
      <c r="E82" t="s">
        <v>832</v>
      </c>
      <c r="F82" t="s">
        <v>446</v>
      </c>
      <c r="G82" t="s">
        <v>47</v>
      </c>
      <c r="H82" t="s">
        <v>548</v>
      </c>
      <c r="I82" t="s">
        <v>495</v>
      </c>
      <c r="J82" t="s">
        <v>681</v>
      </c>
    </row>
    <row r="83" spans="1:10">
      <c r="A83" t="s">
        <v>682</v>
      </c>
      <c r="B83" t="s">
        <v>89</v>
      </c>
      <c r="C83" t="s">
        <v>45</v>
      </c>
      <c r="D83" t="s">
        <v>11</v>
      </c>
      <c r="E83" t="s">
        <v>829</v>
      </c>
      <c r="F83" t="s">
        <v>126</v>
      </c>
      <c r="G83" t="s">
        <v>47</v>
      </c>
      <c r="H83" t="s">
        <v>67</v>
      </c>
      <c r="I83" t="s">
        <v>510</v>
      </c>
      <c r="J83" t="s">
        <v>683</v>
      </c>
    </row>
    <row r="84" spans="1:10">
      <c r="A84" t="s">
        <v>678</v>
      </c>
      <c r="B84" t="s">
        <v>171</v>
      </c>
      <c r="C84" t="s">
        <v>60</v>
      </c>
      <c r="D84" t="s">
        <v>34</v>
      </c>
      <c r="E84" t="s">
        <v>825</v>
      </c>
      <c r="F84" t="s">
        <v>56</v>
      </c>
      <c r="G84" t="s">
        <v>47</v>
      </c>
      <c r="H84" t="s">
        <v>26</v>
      </c>
      <c r="I84" t="s">
        <v>334</v>
      </c>
      <c r="J84" t="s">
        <v>679</v>
      </c>
    </row>
    <row r="85" spans="1:10">
      <c r="A85" t="s">
        <v>675</v>
      </c>
      <c r="B85" t="s">
        <v>109</v>
      </c>
      <c r="C85" t="s">
        <v>115</v>
      </c>
      <c r="D85" t="s">
        <v>34</v>
      </c>
      <c r="E85" t="s">
        <v>832</v>
      </c>
      <c r="F85" t="s">
        <v>446</v>
      </c>
      <c r="G85" t="s">
        <v>47</v>
      </c>
      <c r="H85" t="s">
        <v>635</v>
      </c>
      <c r="I85" t="s">
        <v>676</v>
      </c>
      <c r="J85" t="s">
        <v>677</v>
      </c>
    </row>
    <row r="86" spans="1:10">
      <c r="A86" t="s">
        <v>671</v>
      </c>
      <c r="B86" t="s">
        <v>171</v>
      </c>
      <c r="C86" t="s">
        <v>205</v>
      </c>
      <c r="D86" t="s">
        <v>34</v>
      </c>
      <c r="E86" t="s">
        <v>825</v>
      </c>
      <c r="F86" t="s">
        <v>56</v>
      </c>
      <c r="G86" t="s">
        <v>47</v>
      </c>
      <c r="H86" t="s">
        <v>26</v>
      </c>
      <c r="I86" t="s">
        <v>57</v>
      </c>
      <c r="J86" t="s">
        <v>672</v>
      </c>
    </row>
    <row r="87" spans="1:10">
      <c r="A87" t="s">
        <v>668</v>
      </c>
      <c r="B87" t="s">
        <v>171</v>
      </c>
      <c r="C87" t="s">
        <v>450</v>
      </c>
      <c r="D87" t="s">
        <v>34</v>
      </c>
      <c r="E87" t="s">
        <v>832</v>
      </c>
      <c r="F87" t="s">
        <v>570</v>
      </c>
      <c r="G87" t="s">
        <v>47</v>
      </c>
      <c r="H87" t="s">
        <v>52</v>
      </c>
      <c r="I87" t="s">
        <v>669</v>
      </c>
      <c r="J87" t="s">
        <v>670</v>
      </c>
    </row>
    <row r="88" spans="1:10">
      <c r="A88" t="s">
        <v>665</v>
      </c>
      <c r="B88" t="s">
        <v>150</v>
      </c>
      <c r="C88" t="s">
        <v>213</v>
      </c>
      <c r="D88" t="s">
        <v>34</v>
      </c>
      <c r="E88" t="s">
        <v>832</v>
      </c>
      <c r="F88" t="s">
        <v>666</v>
      </c>
      <c r="G88" t="s">
        <v>47</v>
      </c>
      <c r="H88" t="s">
        <v>26</v>
      </c>
      <c r="I88" t="s">
        <v>151</v>
      </c>
      <c r="J88" t="s">
        <v>667</v>
      </c>
    </row>
    <row r="89" spans="1:10">
      <c r="A89" t="s">
        <v>673</v>
      </c>
      <c r="B89" t="s">
        <v>150</v>
      </c>
      <c r="C89" t="s">
        <v>246</v>
      </c>
      <c r="D89" t="s">
        <v>34</v>
      </c>
      <c r="E89" t="s">
        <v>825</v>
      </c>
      <c r="F89" t="s">
        <v>281</v>
      </c>
      <c r="G89" t="s">
        <v>47</v>
      </c>
      <c r="H89" t="s">
        <v>26</v>
      </c>
      <c r="I89" t="s">
        <v>151</v>
      </c>
      <c r="J89" t="s">
        <v>674</v>
      </c>
    </row>
    <row r="90" spans="1:10">
      <c r="A90" t="s">
        <v>637</v>
      </c>
      <c r="B90" t="s">
        <v>183</v>
      </c>
      <c r="C90" t="s">
        <v>167</v>
      </c>
      <c r="D90" t="s">
        <v>34</v>
      </c>
      <c r="E90" t="s">
        <v>825</v>
      </c>
      <c r="F90" t="s">
        <v>217</v>
      </c>
      <c r="G90" t="s">
        <v>47</v>
      </c>
      <c r="H90" t="s">
        <v>26</v>
      </c>
      <c r="I90" t="s">
        <v>334</v>
      </c>
      <c r="J90" t="s">
        <v>638</v>
      </c>
    </row>
    <row r="91" spans="1:10">
      <c r="A91" t="s">
        <v>661</v>
      </c>
      <c r="B91" t="s">
        <v>183</v>
      </c>
      <c r="C91" t="s">
        <v>45</v>
      </c>
      <c r="D91" t="s">
        <v>34</v>
      </c>
      <c r="E91" t="s">
        <v>825</v>
      </c>
      <c r="F91" t="s">
        <v>217</v>
      </c>
      <c r="G91" t="s">
        <v>47</v>
      </c>
      <c r="H91" t="s">
        <v>26</v>
      </c>
      <c r="I91" t="s">
        <v>62</v>
      </c>
      <c r="J91" t="s">
        <v>662</v>
      </c>
    </row>
    <row r="92" spans="1:10">
      <c r="A92" t="s">
        <v>663</v>
      </c>
      <c r="B92" t="s">
        <v>171</v>
      </c>
      <c r="C92" t="s">
        <v>196</v>
      </c>
      <c r="D92" t="s">
        <v>34</v>
      </c>
      <c r="E92" t="s">
        <v>825</v>
      </c>
      <c r="F92" t="s">
        <v>500</v>
      </c>
      <c r="G92" t="s">
        <v>47</v>
      </c>
      <c r="H92" t="s">
        <v>26</v>
      </c>
      <c r="I92" t="s">
        <v>243</v>
      </c>
      <c r="J92" t="s">
        <v>664</v>
      </c>
    </row>
    <row r="93" spans="1:10">
      <c r="A93" t="s">
        <v>657</v>
      </c>
      <c r="B93" t="s">
        <v>89</v>
      </c>
      <c r="C93" t="s">
        <v>167</v>
      </c>
      <c r="D93" t="s">
        <v>11</v>
      </c>
      <c r="E93" t="s">
        <v>829</v>
      </c>
      <c r="F93" t="s">
        <v>272</v>
      </c>
      <c r="G93" t="s">
        <v>47</v>
      </c>
      <c r="H93" t="s">
        <v>67</v>
      </c>
      <c r="I93" t="s">
        <v>520</v>
      </c>
      <c r="J93" t="s">
        <v>658</v>
      </c>
    </row>
    <row r="94" spans="1:10">
      <c r="A94" t="s">
        <v>659</v>
      </c>
      <c r="B94" t="s">
        <v>89</v>
      </c>
      <c r="C94" t="s">
        <v>246</v>
      </c>
      <c r="D94" t="s">
        <v>11</v>
      </c>
      <c r="E94" t="s">
        <v>829</v>
      </c>
      <c r="F94" t="s">
        <v>272</v>
      </c>
      <c r="G94" t="s">
        <v>47</v>
      </c>
      <c r="H94" t="s">
        <v>67</v>
      </c>
      <c r="I94" t="s">
        <v>520</v>
      </c>
      <c r="J94" t="s">
        <v>660</v>
      </c>
    </row>
    <row r="95" spans="1:10">
      <c r="A95" t="s">
        <v>645</v>
      </c>
      <c r="B95" t="s">
        <v>89</v>
      </c>
      <c r="C95" t="s">
        <v>196</v>
      </c>
      <c r="D95" t="s">
        <v>11</v>
      </c>
      <c r="E95" t="s">
        <v>829</v>
      </c>
      <c r="F95" t="s">
        <v>74</v>
      </c>
      <c r="G95" t="s">
        <v>47</v>
      </c>
      <c r="H95" t="s">
        <v>67</v>
      </c>
      <c r="I95" t="s">
        <v>57</v>
      </c>
      <c r="J95" t="s">
        <v>646</v>
      </c>
    </row>
    <row r="96" spans="1:10">
      <c r="A96" t="s">
        <v>655</v>
      </c>
      <c r="B96" t="s">
        <v>89</v>
      </c>
      <c r="C96" t="s">
        <v>213</v>
      </c>
      <c r="D96" t="s">
        <v>11</v>
      </c>
      <c r="E96" t="s">
        <v>829</v>
      </c>
      <c r="F96" t="s">
        <v>214</v>
      </c>
      <c r="G96" t="s">
        <v>47</v>
      </c>
      <c r="H96" t="s">
        <v>15</v>
      </c>
      <c r="I96" t="s">
        <v>193</v>
      </c>
      <c r="J96" t="s">
        <v>656</v>
      </c>
    </row>
    <row r="97" spans="1:10">
      <c r="A97" t="s">
        <v>653</v>
      </c>
      <c r="B97" t="s">
        <v>89</v>
      </c>
      <c r="C97" t="s">
        <v>167</v>
      </c>
      <c r="D97" t="s">
        <v>11</v>
      </c>
      <c r="E97" t="s">
        <v>829</v>
      </c>
      <c r="F97" t="s">
        <v>272</v>
      </c>
      <c r="G97" t="s">
        <v>47</v>
      </c>
      <c r="H97" t="s">
        <v>67</v>
      </c>
      <c r="I97" t="s">
        <v>520</v>
      </c>
      <c r="J97" t="s">
        <v>654</v>
      </c>
    </row>
    <row r="98" spans="1:10">
      <c r="A98" t="s">
        <v>651</v>
      </c>
      <c r="B98" t="s">
        <v>144</v>
      </c>
      <c r="C98" t="s">
        <v>110</v>
      </c>
      <c r="D98" t="s">
        <v>104</v>
      </c>
      <c r="E98" t="s">
        <v>825</v>
      </c>
      <c r="F98" t="s">
        <v>146</v>
      </c>
      <c r="G98" t="s">
        <v>47</v>
      </c>
      <c r="H98" t="s">
        <v>52</v>
      </c>
      <c r="I98" t="s">
        <v>510</v>
      </c>
      <c r="J98" t="s">
        <v>652</v>
      </c>
    </row>
    <row r="99" spans="1:10">
      <c r="A99" t="s">
        <v>649</v>
      </c>
      <c r="B99" t="s">
        <v>183</v>
      </c>
      <c r="C99" t="s">
        <v>271</v>
      </c>
      <c r="D99" t="s">
        <v>34</v>
      </c>
      <c r="E99" t="s">
        <v>825</v>
      </c>
      <c r="F99" t="s">
        <v>217</v>
      </c>
      <c r="G99" t="s">
        <v>47</v>
      </c>
      <c r="H99" t="s">
        <v>15</v>
      </c>
      <c r="I99" t="s">
        <v>434</v>
      </c>
      <c r="J99" t="s">
        <v>650</v>
      </c>
    </row>
    <row r="100" spans="1:10">
      <c r="A100" t="s">
        <v>647</v>
      </c>
      <c r="B100" t="s">
        <v>138</v>
      </c>
      <c r="C100" t="s">
        <v>205</v>
      </c>
      <c r="D100" t="s">
        <v>11</v>
      </c>
      <c r="E100" t="s">
        <v>832</v>
      </c>
      <c r="F100" t="s">
        <v>227</v>
      </c>
      <c r="G100" t="s">
        <v>228</v>
      </c>
      <c r="H100" t="s">
        <v>29</v>
      </c>
      <c r="I100" t="s">
        <v>207</v>
      </c>
      <c r="J100" t="s">
        <v>648</v>
      </c>
    </row>
    <row r="101" spans="1:10">
      <c r="A101" t="s">
        <v>643</v>
      </c>
      <c r="B101" t="s">
        <v>138</v>
      </c>
      <c r="C101" t="s">
        <v>450</v>
      </c>
      <c r="D101" t="s">
        <v>11</v>
      </c>
      <c r="E101" t="s">
        <v>832</v>
      </c>
      <c r="F101" t="s">
        <v>227</v>
      </c>
      <c r="G101" t="s">
        <v>228</v>
      </c>
      <c r="H101" t="s">
        <v>29</v>
      </c>
      <c r="I101" t="s">
        <v>329</v>
      </c>
      <c r="J101" t="s">
        <v>644</v>
      </c>
    </row>
    <row r="102" spans="1:10">
      <c r="A102" t="s">
        <v>634</v>
      </c>
      <c r="B102" t="s">
        <v>89</v>
      </c>
      <c r="C102" t="s">
        <v>110</v>
      </c>
      <c r="D102" t="s">
        <v>11</v>
      </c>
      <c r="E102" t="s">
        <v>825</v>
      </c>
      <c r="F102" t="s">
        <v>179</v>
      </c>
      <c r="G102" t="s">
        <v>47</v>
      </c>
      <c r="H102" t="s">
        <v>635</v>
      </c>
      <c r="I102" t="s">
        <v>180</v>
      </c>
      <c r="J102" t="s">
        <v>636</v>
      </c>
    </row>
    <row r="103" spans="1:10">
      <c r="A103" t="s">
        <v>584</v>
      </c>
      <c r="B103" t="s">
        <v>89</v>
      </c>
      <c r="C103" t="s">
        <v>115</v>
      </c>
      <c r="D103" t="s">
        <v>11</v>
      </c>
      <c r="E103" t="s">
        <v>829</v>
      </c>
      <c r="F103" t="s">
        <v>214</v>
      </c>
      <c r="G103" t="s">
        <v>47</v>
      </c>
      <c r="H103" t="s">
        <v>15</v>
      </c>
      <c r="I103" t="s">
        <v>193</v>
      </c>
      <c r="J103" t="s">
        <v>585</v>
      </c>
    </row>
    <row r="104" spans="1:10">
      <c r="A104" t="s">
        <v>609</v>
      </c>
      <c r="B104" t="s">
        <v>89</v>
      </c>
      <c r="C104" t="s">
        <v>271</v>
      </c>
      <c r="D104" t="s">
        <v>11</v>
      </c>
      <c r="E104" t="s">
        <v>829</v>
      </c>
      <c r="F104" t="s">
        <v>126</v>
      </c>
      <c r="G104" t="s">
        <v>14</v>
      </c>
      <c r="H104" t="s">
        <v>67</v>
      </c>
      <c r="I104" t="s">
        <v>127</v>
      </c>
      <c r="J104" t="s">
        <v>610</v>
      </c>
    </row>
    <row r="105" spans="1:10">
      <c r="A105" t="s">
        <v>582</v>
      </c>
      <c r="B105" t="s">
        <v>150</v>
      </c>
      <c r="C105" t="s">
        <v>115</v>
      </c>
      <c r="D105" t="s">
        <v>34</v>
      </c>
      <c r="E105" t="s">
        <v>825</v>
      </c>
      <c r="F105" t="s">
        <v>281</v>
      </c>
      <c r="G105" t="s">
        <v>47</v>
      </c>
      <c r="H105" t="s">
        <v>26</v>
      </c>
      <c r="I105" t="s">
        <v>75</v>
      </c>
      <c r="J105" t="s">
        <v>583</v>
      </c>
    </row>
    <row r="106" spans="1:10">
      <c r="A106" t="s">
        <v>580</v>
      </c>
      <c r="B106" t="s">
        <v>150</v>
      </c>
      <c r="C106" t="s">
        <v>213</v>
      </c>
      <c r="D106" t="s">
        <v>34</v>
      </c>
      <c r="E106" t="s">
        <v>825</v>
      </c>
      <c r="F106" t="s">
        <v>281</v>
      </c>
      <c r="G106" t="s">
        <v>47</v>
      </c>
      <c r="H106" t="s">
        <v>26</v>
      </c>
      <c r="I106" t="s">
        <v>188</v>
      </c>
      <c r="J106" t="s">
        <v>581</v>
      </c>
    </row>
    <row r="107" spans="1:10">
      <c r="A107" t="s">
        <v>607</v>
      </c>
      <c r="B107" t="s">
        <v>89</v>
      </c>
      <c r="C107" t="s">
        <v>115</v>
      </c>
      <c r="D107" t="s">
        <v>11</v>
      </c>
      <c r="E107" t="s">
        <v>829</v>
      </c>
      <c r="F107" t="s">
        <v>272</v>
      </c>
      <c r="G107" t="s">
        <v>47</v>
      </c>
      <c r="H107" t="s">
        <v>67</v>
      </c>
      <c r="I107" t="s">
        <v>135</v>
      </c>
      <c r="J107" t="s">
        <v>608</v>
      </c>
    </row>
    <row r="108" spans="1:10">
      <c r="A108" t="s">
        <v>603</v>
      </c>
      <c r="B108" t="s">
        <v>138</v>
      </c>
      <c r="C108" t="s">
        <v>196</v>
      </c>
      <c r="D108" t="s">
        <v>11</v>
      </c>
      <c r="E108" t="s">
        <v>819</v>
      </c>
      <c r="F108" t="s">
        <v>604</v>
      </c>
      <c r="G108" t="s">
        <v>228</v>
      </c>
      <c r="H108" t="s">
        <v>548</v>
      </c>
      <c r="I108" t="s">
        <v>605</v>
      </c>
      <c r="J108" t="s">
        <v>606</v>
      </c>
    </row>
    <row r="109" spans="1:10">
      <c r="A109" t="s">
        <v>577</v>
      </c>
      <c r="B109" t="s">
        <v>120</v>
      </c>
      <c r="C109" t="s">
        <v>246</v>
      </c>
      <c r="D109" t="s">
        <v>34</v>
      </c>
      <c r="E109" t="s">
        <v>819</v>
      </c>
      <c r="F109" t="s">
        <v>547</v>
      </c>
      <c r="G109" t="s">
        <v>36</v>
      </c>
      <c r="H109" t="s">
        <v>548</v>
      </c>
      <c r="I109" t="s">
        <v>578</v>
      </c>
      <c r="J109" t="s">
        <v>579</v>
      </c>
    </row>
    <row r="110" spans="1:10">
      <c r="A110" t="s">
        <v>573</v>
      </c>
      <c r="B110" t="s">
        <v>138</v>
      </c>
      <c r="C110" t="s">
        <v>110</v>
      </c>
      <c r="D110" t="s">
        <v>392</v>
      </c>
      <c r="E110" t="s">
        <v>819</v>
      </c>
      <c r="F110" t="s">
        <v>574</v>
      </c>
      <c r="G110" t="s">
        <v>228</v>
      </c>
      <c r="H110" t="s">
        <v>67</v>
      </c>
      <c r="I110" t="s">
        <v>575</v>
      </c>
      <c r="J110" t="s">
        <v>576</v>
      </c>
    </row>
    <row r="111" spans="1:10">
      <c r="A111" t="s">
        <v>565</v>
      </c>
      <c r="B111" t="s">
        <v>138</v>
      </c>
      <c r="C111" t="s">
        <v>246</v>
      </c>
      <c r="D111" t="s">
        <v>11</v>
      </c>
      <c r="E111" t="s">
        <v>819</v>
      </c>
      <c r="F111" t="s">
        <v>566</v>
      </c>
      <c r="G111" t="s">
        <v>228</v>
      </c>
      <c r="H111" t="s">
        <v>67</v>
      </c>
      <c r="I111" t="s">
        <v>567</v>
      </c>
      <c r="J111" t="s">
        <v>568</v>
      </c>
    </row>
    <row r="112" spans="1:10">
      <c r="A112" t="s">
        <v>569</v>
      </c>
      <c r="B112" t="s">
        <v>171</v>
      </c>
      <c r="C112" t="s">
        <v>205</v>
      </c>
      <c r="D112" t="s">
        <v>34</v>
      </c>
      <c r="E112" t="s">
        <v>832</v>
      </c>
      <c r="F112" t="s">
        <v>570</v>
      </c>
      <c r="G112" t="s">
        <v>47</v>
      </c>
      <c r="H112" t="s">
        <v>52</v>
      </c>
      <c r="I112" t="s">
        <v>571</v>
      </c>
      <c r="J112" t="s">
        <v>572</v>
      </c>
    </row>
    <row r="113" spans="1:10">
      <c r="A113" t="s">
        <v>563</v>
      </c>
      <c r="B113" t="s">
        <v>95</v>
      </c>
      <c r="C113" t="s">
        <v>184</v>
      </c>
      <c r="D113" t="s">
        <v>97</v>
      </c>
      <c r="E113" t="s">
        <v>825</v>
      </c>
      <c r="F113" t="s">
        <v>98</v>
      </c>
      <c r="G113" t="s">
        <v>47</v>
      </c>
      <c r="H113" t="s">
        <v>26</v>
      </c>
      <c r="I113" t="s">
        <v>99</v>
      </c>
      <c r="J113" t="s">
        <v>564</v>
      </c>
    </row>
    <row r="114" spans="1:10">
      <c r="A114" t="s">
        <v>537</v>
      </c>
      <c r="B114" t="s">
        <v>150</v>
      </c>
      <c r="C114" t="s">
        <v>196</v>
      </c>
      <c r="D114" t="s">
        <v>34</v>
      </c>
      <c r="E114" t="s">
        <v>825</v>
      </c>
      <c r="F114" t="s">
        <v>281</v>
      </c>
      <c r="G114" t="s">
        <v>47</v>
      </c>
      <c r="H114" t="s">
        <v>26</v>
      </c>
      <c r="I114" t="s">
        <v>75</v>
      </c>
      <c r="J114" t="s">
        <v>538</v>
      </c>
    </row>
    <row r="115" spans="1:10">
      <c r="A115" t="s">
        <v>561</v>
      </c>
      <c r="B115" t="s">
        <v>95</v>
      </c>
      <c r="C115" t="s">
        <v>196</v>
      </c>
      <c r="D115" t="s">
        <v>97</v>
      </c>
      <c r="E115" t="s">
        <v>825</v>
      </c>
      <c r="F115" t="s">
        <v>98</v>
      </c>
      <c r="G115" t="s">
        <v>47</v>
      </c>
      <c r="H115" t="s">
        <v>26</v>
      </c>
      <c r="I115" t="s">
        <v>363</v>
      </c>
      <c r="J115" t="s">
        <v>562</v>
      </c>
    </row>
    <row r="116" spans="1:10">
      <c r="A116" t="s">
        <v>542</v>
      </c>
      <c r="B116" t="s">
        <v>109</v>
      </c>
      <c r="C116" t="s">
        <v>196</v>
      </c>
      <c r="D116" t="s">
        <v>543</v>
      </c>
      <c r="E116" t="s">
        <v>827</v>
      </c>
      <c r="F116" t="s">
        <v>544</v>
      </c>
      <c r="G116" t="s">
        <v>47</v>
      </c>
      <c r="H116" t="s">
        <v>67</v>
      </c>
      <c r="I116" t="s">
        <v>135</v>
      </c>
      <c r="J116" t="s">
        <v>545</v>
      </c>
    </row>
    <row r="117" spans="1:10">
      <c r="A117" t="s">
        <v>539</v>
      </c>
      <c r="B117" t="s">
        <v>89</v>
      </c>
      <c r="C117" t="s">
        <v>205</v>
      </c>
      <c r="D117" t="s">
        <v>11</v>
      </c>
      <c r="E117" t="s">
        <v>828</v>
      </c>
      <c r="F117" t="s">
        <v>540</v>
      </c>
      <c r="G117" t="s">
        <v>14</v>
      </c>
      <c r="H117" t="s">
        <v>29</v>
      </c>
      <c r="I117" t="s">
        <v>265</v>
      </c>
      <c r="J117" t="s">
        <v>541</v>
      </c>
    </row>
    <row r="118" spans="1:10">
      <c r="A118" t="s">
        <v>559</v>
      </c>
      <c r="B118" t="s">
        <v>84</v>
      </c>
      <c r="C118" t="s">
        <v>55</v>
      </c>
      <c r="D118" t="s">
        <v>34</v>
      </c>
      <c r="E118" t="s">
        <v>825</v>
      </c>
      <c r="F118" t="s">
        <v>513</v>
      </c>
      <c r="G118" t="s">
        <v>47</v>
      </c>
      <c r="H118" t="s">
        <v>26</v>
      </c>
      <c r="I118" t="s">
        <v>112</v>
      </c>
      <c r="J118" t="s">
        <v>560</v>
      </c>
    </row>
    <row r="119" spans="1:10">
      <c r="A119" t="s">
        <v>535</v>
      </c>
      <c r="B119" t="s">
        <v>89</v>
      </c>
      <c r="C119" t="s">
        <v>246</v>
      </c>
      <c r="D119" t="s">
        <v>11</v>
      </c>
      <c r="E119" t="s">
        <v>829</v>
      </c>
      <c r="F119" t="s">
        <v>272</v>
      </c>
      <c r="G119" t="s">
        <v>47</v>
      </c>
      <c r="H119" t="s">
        <v>52</v>
      </c>
      <c r="I119" t="s">
        <v>239</v>
      </c>
      <c r="J119" t="s">
        <v>536</v>
      </c>
    </row>
    <row r="120" spans="1:10">
      <c r="A120" t="s">
        <v>556</v>
      </c>
      <c r="B120" t="s">
        <v>109</v>
      </c>
      <c r="C120" t="s">
        <v>78</v>
      </c>
      <c r="D120" t="s">
        <v>34</v>
      </c>
      <c r="E120" t="s">
        <v>827</v>
      </c>
      <c r="F120" t="s">
        <v>66</v>
      </c>
      <c r="G120" t="s">
        <v>47</v>
      </c>
      <c r="H120" t="s">
        <v>67</v>
      </c>
      <c r="I120" t="s">
        <v>557</v>
      </c>
      <c r="J120" t="s">
        <v>558</v>
      </c>
    </row>
    <row r="121" spans="1:10">
      <c r="A121" t="s">
        <v>553</v>
      </c>
      <c r="B121" t="s">
        <v>138</v>
      </c>
      <c r="C121" t="s">
        <v>450</v>
      </c>
      <c r="D121" t="s">
        <v>11</v>
      </c>
      <c r="E121" t="s">
        <v>819</v>
      </c>
      <c r="F121" t="s">
        <v>554</v>
      </c>
      <c r="G121" t="s">
        <v>228</v>
      </c>
      <c r="H121" t="s">
        <v>67</v>
      </c>
      <c r="I121" t="s">
        <v>404</v>
      </c>
      <c r="J121" t="s">
        <v>555</v>
      </c>
    </row>
    <row r="122" spans="1:10">
      <c r="A122" t="s">
        <v>551</v>
      </c>
      <c r="B122" t="s">
        <v>84</v>
      </c>
      <c r="C122" t="s">
        <v>24</v>
      </c>
      <c r="D122" t="s">
        <v>34</v>
      </c>
      <c r="E122" t="s">
        <v>819</v>
      </c>
      <c r="F122" t="s">
        <v>547</v>
      </c>
      <c r="G122" t="s">
        <v>47</v>
      </c>
      <c r="H122" t="s">
        <v>21</v>
      </c>
      <c r="I122" t="s">
        <v>229</v>
      </c>
      <c r="J122" t="s">
        <v>552</v>
      </c>
    </row>
    <row r="123" spans="1:10">
      <c r="A123" t="s">
        <v>546</v>
      </c>
      <c r="B123" t="s">
        <v>120</v>
      </c>
      <c r="C123" t="s">
        <v>60</v>
      </c>
      <c r="D123" t="s">
        <v>34</v>
      </c>
      <c r="E123" t="s">
        <v>819</v>
      </c>
      <c r="F123" t="s">
        <v>547</v>
      </c>
      <c r="G123" t="s">
        <v>36</v>
      </c>
      <c r="H123" t="s">
        <v>548</v>
      </c>
      <c r="I123" t="s">
        <v>549</v>
      </c>
      <c r="J123" t="s">
        <v>550</v>
      </c>
    </row>
    <row r="124" spans="1:10">
      <c r="A124" t="s">
        <v>526</v>
      </c>
      <c r="B124" t="s">
        <v>89</v>
      </c>
      <c r="C124" t="s">
        <v>65</v>
      </c>
      <c r="D124" t="s">
        <v>11</v>
      </c>
      <c r="E124" t="s">
        <v>825</v>
      </c>
      <c r="F124" t="s">
        <v>179</v>
      </c>
      <c r="G124" t="s">
        <v>47</v>
      </c>
      <c r="H124" t="s">
        <v>67</v>
      </c>
      <c r="I124" t="s">
        <v>180</v>
      </c>
      <c r="J124" t="s">
        <v>527</v>
      </c>
    </row>
    <row r="125" spans="1:10">
      <c r="A125" t="s">
        <v>531</v>
      </c>
      <c r="B125" t="s">
        <v>89</v>
      </c>
      <c r="C125" t="s">
        <v>65</v>
      </c>
      <c r="D125" t="s">
        <v>11</v>
      </c>
      <c r="E125" t="s">
        <v>825</v>
      </c>
      <c r="F125" t="s">
        <v>179</v>
      </c>
      <c r="G125" t="s">
        <v>47</v>
      </c>
      <c r="H125" t="s">
        <v>67</v>
      </c>
      <c r="I125" t="s">
        <v>265</v>
      </c>
      <c r="J125" t="s">
        <v>532</v>
      </c>
    </row>
    <row r="126" spans="1:10">
      <c r="A126" t="s">
        <v>528</v>
      </c>
      <c r="B126" t="s">
        <v>144</v>
      </c>
      <c r="C126" t="s">
        <v>115</v>
      </c>
      <c r="D126" t="s">
        <v>104</v>
      </c>
      <c r="E126" t="s">
        <v>825</v>
      </c>
      <c r="F126" t="s">
        <v>99</v>
      </c>
      <c r="G126" t="s">
        <v>47</v>
      </c>
      <c r="H126" t="s">
        <v>26</v>
      </c>
      <c r="I126" t="s">
        <v>529</v>
      </c>
      <c r="J126" t="s">
        <v>530</v>
      </c>
    </row>
    <row r="127" spans="1:10">
      <c r="A127" t="s">
        <v>505</v>
      </c>
      <c r="B127" t="s">
        <v>89</v>
      </c>
      <c r="C127" t="s">
        <v>506</v>
      </c>
      <c r="D127" t="s">
        <v>11</v>
      </c>
      <c r="E127" t="s">
        <v>825</v>
      </c>
      <c r="F127" t="s">
        <v>164</v>
      </c>
      <c r="G127" t="s">
        <v>47</v>
      </c>
      <c r="H127" t="s">
        <v>67</v>
      </c>
      <c r="I127" t="s">
        <v>507</v>
      </c>
      <c r="J127" t="s">
        <v>508</v>
      </c>
    </row>
    <row r="128" spans="1:10">
      <c r="A128" t="s">
        <v>524</v>
      </c>
      <c r="B128" t="s">
        <v>89</v>
      </c>
      <c r="C128" t="s">
        <v>167</v>
      </c>
      <c r="D128" t="s">
        <v>11</v>
      </c>
      <c r="E128" t="s">
        <v>829</v>
      </c>
      <c r="F128" t="s">
        <v>272</v>
      </c>
      <c r="G128" t="s">
        <v>47</v>
      </c>
      <c r="H128" t="s">
        <v>67</v>
      </c>
      <c r="I128" t="s">
        <v>520</v>
      </c>
      <c r="J128" t="s">
        <v>525</v>
      </c>
    </row>
    <row r="129" spans="1:10">
      <c r="A129" t="s">
        <v>517</v>
      </c>
      <c r="B129" t="s">
        <v>89</v>
      </c>
      <c r="C129" t="s">
        <v>45</v>
      </c>
      <c r="D129" t="s">
        <v>11</v>
      </c>
      <c r="E129" t="s">
        <v>829</v>
      </c>
      <c r="F129" t="s">
        <v>272</v>
      </c>
      <c r="G129" t="s">
        <v>47</v>
      </c>
      <c r="H129" t="s">
        <v>67</v>
      </c>
      <c r="I129" t="s">
        <v>239</v>
      </c>
      <c r="J129" t="s">
        <v>518</v>
      </c>
    </row>
    <row r="130" spans="1:10">
      <c r="A130" t="s">
        <v>522</v>
      </c>
      <c r="B130" t="s">
        <v>89</v>
      </c>
      <c r="C130" t="s">
        <v>55</v>
      </c>
      <c r="D130" t="s">
        <v>11</v>
      </c>
      <c r="E130" t="s">
        <v>829</v>
      </c>
      <c r="F130" t="s">
        <v>272</v>
      </c>
      <c r="G130" t="s">
        <v>47</v>
      </c>
      <c r="H130" t="s">
        <v>15</v>
      </c>
      <c r="I130" t="s">
        <v>239</v>
      </c>
      <c r="J130" t="s">
        <v>523</v>
      </c>
    </row>
    <row r="131" spans="1:10">
      <c r="A131" t="s">
        <v>519</v>
      </c>
      <c r="B131" t="s">
        <v>89</v>
      </c>
      <c r="C131" t="s">
        <v>60</v>
      </c>
      <c r="D131" t="s">
        <v>11</v>
      </c>
      <c r="E131" t="s">
        <v>829</v>
      </c>
      <c r="F131" t="s">
        <v>272</v>
      </c>
      <c r="G131" t="s">
        <v>14</v>
      </c>
      <c r="H131" t="s">
        <v>67</v>
      </c>
      <c r="I131" t="s">
        <v>520</v>
      </c>
      <c r="J131" t="s">
        <v>521</v>
      </c>
    </row>
    <row r="132" spans="1:10">
      <c r="A132" t="s">
        <v>533</v>
      </c>
      <c r="B132" t="s">
        <v>89</v>
      </c>
      <c r="C132" t="s">
        <v>115</v>
      </c>
      <c r="D132" t="s">
        <v>11</v>
      </c>
      <c r="E132" t="s">
        <v>829</v>
      </c>
      <c r="F132" t="s">
        <v>214</v>
      </c>
      <c r="G132" t="s">
        <v>47</v>
      </c>
      <c r="H132" t="s">
        <v>15</v>
      </c>
      <c r="I132" t="s">
        <v>193</v>
      </c>
      <c r="J132" t="s">
        <v>534</v>
      </c>
    </row>
    <row r="133" spans="1:10">
      <c r="A133" t="s">
        <v>515</v>
      </c>
      <c r="B133" t="s">
        <v>89</v>
      </c>
      <c r="C133" t="s">
        <v>115</v>
      </c>
      <c r="D133" t="s">
        <v>11</v>
      </c>
      <c r="E133" t="s">
        <v>829</v>
      </c>
      <c r="F133" t="s">
        <v>214</v>
      </c>
      <c r="G133" t="s">
        <v>47</v>
      </c>
      <c r="H133" t="s">
        <v>15</v>
      </c>
      <c r="I133" t="s">
        <v>349</v>
      </c>
      <c r="J133" t="s">
        <v>516</v>
      </c>
    </row>
    <row r="134" spans="1:10">
      <c r="A134" t="s">
        <v>512</v>
      </c>
      <c r="B134" t="s">
        <v>84</v>
      </c>
      <c r="C134" t="s">
        <v>45</v>
      </c>
      <c r="D134" t="s">
        <v>34</v>
      </c>
      <c r="E134" t="s">
        <v>825</v>
      </c>
      <c r="F134" t="s">
        <v>513</v>
      </c>
      <c r="G134" t="s">
        <v>47</v>
      </c>
      <c r="H134" t="s">
        <v>26</v>
      </c>
      <c r="I134" t="s">
        <v>112</v>
      </c>
      <c r="J134" t="s">
        <v>514</v>
      </c>
    </row>
    <row r="135" spans="1:10">
      <c r="A135" t="s">
        <v>499</v>
      </c>
      <c r="B135" t="s">
        <v>171</v>
      </c>
      <c r="C135" t="s">
        <v>184</v>
      </c>
      <c r="D135" t="s">
        <v>34</v>
      </c>
      <c r="E135" t="s">
        <v>825</v>
      </c>
      <c r="F135" t="s">
        <v>500</v>
      </c>
      <c r="G135" t="s">
        <v>47</v>
      </c>
      <c r="H135" t="s">
        <v>26</v>
      </c>
      <c r="I135" t="s">
        <v>252</v>
      </c>
      <c r="J135" t="s">
        <v>501</v>
      </c>
    </row>
    <row r="136" spans="1:10">
      <c r="A136" t="s">
        <v>497</v>
      </c>
      <c r="B136" t="s">
        <v>183</v>
      </c>
      <c r="C136" t="s">
        <v>271</v>
      </c>
      <c r="D136" t="s">
        <v>34</v>
      </c>
      <c r="E136" t="s">
        <v>825</v>
      </c>
      <c r="F136" t="s">
        <v>217</v>
      </c>
      <c r="G136" t="s">
        <v>47</v>
      </c>
      <c r="H136" t="s">
        <v>15</v>
      </c>
      <c r="I136" t="s">
        <v>57</v>
      </c>
      <c r="J136" t="s">
        <v>498</v>
      </c>
    </row>
    <row r="137" spans="1:10">
      <c r="A137" t="s">
        <v>493</v>
      </c>
      <c r="B137" t="s">
        <v>120</v>
      </c>
      <c r="C137" t="s">
        <v>271</v>
      </c>
      <c r="D137" t="s">
        <v>34</v>
      </c>
      <c r="E137" t="s">
        <v>832</v>
      </c>
      <c r="F137" t="s">
        <v>494</v>
      </c>
      <c r="G137" t="s">
        <v>36</v>
      </c>
      <c r="H137" t="s">
        <v>15</v>
      </c>
      <c r="I137" t="s">
        <v>495</v>
      </c>
      <c r="J137" t="s">
        <v>496</v>
      </c>
    </row>
    <row r="138" spans="1:10">
      <c r="A138" t="s">
        <v>502</v>
      </c>
      <c r="B138" t="s">
        <v>144</v>
      </c>
      <c r="C138" t="s">
        <v>196</v>
      </c>
      <c r="D138" t="s">
        <v>439</v>
      </c>
      <c r="E138" t="s">
        <v>825</v>
      </c>
      <c r="F138" t="s">
        <v>503</v>
      </c>
      <c r="G138" t="s">
        <v>47</v>
      </c>
      <c r="H138" t="s">
        <v>52</v>
      </c>
      <c r="I138" t="s">
        <v>220</v>
      </c>
      <c r="J138" t="s">
        <v>504</v>
      </c>
    </row>
    <row r="139" spans="1:10">
      <c r="A139" t="s">
        <v>509</v>
      </c>
      <c r="B139" t="s">
        <v>89</v>
      </c>
      <c r="C139" t="s">
        <v>246</v>
      </c>
      <c r="D139" t="s">
        <v>11</v>
      </c>
      <c r="E139" t="s">
        <v>829</v>
      </c>
      <c r="F139" t="s">
        <v>272</v>
      </c>
      <c r="G139" t="s">
        <v>47</v>
      </c>
      <c r="H139" t="s">
        <v>67</v>
      </c>
      <c r="I139" t="s">
        <v>510</v>
      </c>
      <c r="J139" t="s">
        <v>511</v>
      </c>
    </row>
    <row r="140" spans="1:10">
      <c r="A140" t="s">
        <v>489</v>
      </c>
      <c r="B140" t="s">
        <v>89</v>
      </c>
      <c r="C140" t="s">
        <v>115</v>
      </c>
      <c r="D140" t="s">
        <v>11</v>
      </c>
      <c r="E140" t="s">
        <v>832</v>
      </c>
      <c r="F140" t="s">
        <v>490</v>
      </c>
      <c r="G140" t="s">
        <v>36</v>
      </c>
      <c r="H140" t="s">
        <v>15</v>
      </c>
      <c r="I140" t="s">
        <v>491</v>
      </c>
      <c r="J140" t="s">
        <v>492</v>
      </c>
    </row>
    <row r="141" spans="1:10">
      <c r="A141" t="s">
        <v>481</v>
      </c>
      <c r="B141" t="s">
        <v>89</v>
      </c>
      <c r="C141" t="s">
        <v>65</v>
      </c>
      <c r="D141" t="s">
        <v>11</v>
      </c>
      <c r="E141" t="s">
        <v>829</v>
      </c>
      <c r="F141" t="s">
        <v>214</v>
      </c>
      <c r="G141" t="s">
        <v>47</v>
      </c>
      <c r="H141" t="s">
        <v>26</v>
      </c>
      <c r="I141" t="s">
        <v>349</v>
      </c>
      <c r="J141" t="s">
        <v>482</v>
      </c>
    </row>
    <row r="142" spans="1:10">
      <c r="A142" t="s">
        <v>487</v>
      </c>
      <c r="B142" t="s">
        <v>89</v>
      </c>
      <c r="C142" t="s">
        <v>196</v>
      </c>
      <c r="D142" t="s">
        <v>392</v>
      </c>
      <c r="E142" t="s">
        <v>828</v>
      </c>
      <c r="F142" t="s">
        <v>484</v>
      </c>
      <c r="G142" t="s">
        <v>47</v>
      </c>
      <c r="H142" t="s">
        <v>15</v>
      </c>
      <c r="I142" t="s">
        <v>363</v>
      </c>
      <c r="J142" t="s">
        <v>488</v>
      </c>
    </row>
    <row r="143" spans="1:10">
      <c r="A143" t="s">
        <v>483</v>
      </c>
      <c r="B143" t="s">
        <v>89</v>
      </c>
      <c r="C143" t="s">
        <v>196</v>
      </c>
      <c r="D143" t="s">
        <v>392</v>
      </c>
      <c r="E143" t="s">
        <v>828</v>
      </c>
      <c r="F143" t="s">
        <v>484</v>
      </c>
      <c r="G143" t="s">
        <v>47</v>
      </c>
      <c r="H143" t="s">
        <v>26</v>
      </c>
      <c r="I143" t="s">
        <v>485</v>
      </c>
      <c r="J143" t="s">
        <v>486</v>
      </c>
    </row>
    <row r="144" spans="1:10">
      <c r="A144" t="s">
        <v>413</v>
      </c>
      <c r="B144" t="s">
        <v>95</v>
      </c>
      <c r="C144" t="s">
        <v>196</v>
      </c>
      <c r="D144" t="s">
        <v>97</v>
      </c>
      <c r="E144" t="s">
        <v>825</v>
      </c>
      <c r="F144" t="s">
        <v>98</v>
      </c>
      <c r="G144" t="s">
        <v>47</v>
      </c>
      <c r="H144" t="s">
        <v>26</v>
      </c>
      <c r="I144" t="s">
        <v>414</v>
      </c>
      <c r="J144" t="s">
        <v>415</v>
      </c>
    </row>
    <row r="145" spans="1:10">
      <c r="A145" t="s">
        <v>375</v>
      </c>
      <c r="B145" t="s">
        <v>120</v>
      </c>
      <c r="C145" t="s">
        <v>110</v>
      </c>
      <c r="D145" t="s">
        <v>34</v>
      </c>
      <c r="E145" t="s">
        <v>825</v>
      </c>
      <c r="F145" t="s">
        <v>376</v>
      </c>
      <c r="G145" t="s">
        <v>47</v>
      </c>
      <c r="H145" t="s">
        <v>26</v>
      </c>
      <c r="I145" t="s">
        <v>377</v>
      </c>
      <c r="J145" t="s">
        <v>378</v>
      </c>
    </row>
    <row r="146" spans="1:10">
      <c r="A146" t="s">
        <v>409</v>
      </c>
      <c r="B146" t="s">
        <v>120</v>
      </c>
      <c r="C146" t="s">
        <v>196</v>
      </c>
      <c r="D146" t="s">
        <v>34</v>
      </c>
      <c r="E146" t="s">
        <v>828</v>
      </c>
      <c r="F146" t="s">
        <v>403</v>
      </c>
      <c r="G146" t="s">
        <v>47</v>
      </c>
      <c r="H146" t="s">
        <v>29</v>
      </c>
      <c r="I146" t="s">
        <v>404</v>
      </c>
      <c r="J146" t="s">
        <v>410</v>
      </c>
    </row>
    <row r="147" spans="1:10">
      <c r="A147" t="s">
        <v>459</v>
      </c>
      <c r="B147" t="s">
        <v>171</v>
      </c>
      <c r="C147" t="s">
        <v>205</v>
      </c>
      <c r="D147" t="s">
        <v>34</v>
      </c>
      <c r="E147" t="s">
        <v>825</v>
      </c>
      <c r="F147" t="s">
        <v>56</v>
      </c>
      <c r="G147" t="s">
        <v>47</v>
      </c>
      <c r="H147" t="s">
        <v>26</v>
      </c>
      <c r="I147" t="s">
        <v>57</v>
      </c>
      <c r="J147" t="s">
        <v>460</v>
      </c>
    </row>
    <row r="148" spans="1:10">
      <c r="A148" t="s">
        <v>411</v>
      </c>
      <c r="B148" t="s">
        <v>150</v>
      </c>
      <c r="C148" t="s">
        <v>167</v>
      </c>
      <c r="D148" t="s">
        <v>34</v>
      </c>
      <c r="E148" t="s">
        <v>825</v>
      </c>
      <c r="F148" t="s">
        <v>281</v>
      </c>
      <c r="G148" t="s">
        <v>47</v>
      </c>
      <c r="H148" t="s">
        <v>26</v>
      </c>
      <c r="I148" t="s">
        <v>75</v>
      </c>
      <c r="J148" t="s">
        <v>412</v>
      </c>
    </row>
    <row r="149" spans="1:10">
      <c r="A149" t="s">
        <v>402</v>
      </c>
      <c r="B149" t="s">
        <v>120</v>
      </c>
      <c r="C149" t="s">
        <v>196</v>
      </c>
      <c r="D149" t="s">
        <v>34</v>
      </c>
      <c r="E149" t="s">
        <v>828</v>
      </c>
      <c r="F149" t="s">
        <v>403</v>
      </c>
      <c r="G149" t="s">
        <v>47</v>
      </c>
      <c r="H149" t="s">
        <v>15</v>
      </c>
      <c r="I149" t="s">
        <v>404</v>
      </c>
      <c r="J149" t="s">
        <v>405</v>
      </c>
    </row>
    <row r="150" spans="1:10">
      <c r="A150" t="s">
        <v>406</v>
      </c>
      <c r="B150" t="s">
        <v>120</v>
      </c>
      <c r="C150" t="s">
        <v>196</v>
      </c>
      <c r="D150" t="s">
        <v>34</v>
      </c>
      <c r="E150" t="s">
        <v>825</v>
      </c>
      <c r="F150" t="s">
        <v>376</v>
      </c>
      <c r="G150" t="s">
        <v>47</v>
      </c>
      <c r="H150" t="s">
        <v>26</v>
      </c>
      <c r="I150" t="s">
        <v>407</v>
      </c>
      <c r="J150" t="s">
        <v>408</v>
      </c>
    </row>
    <row r="151" spans="1:10">
      <c r="A151" t="s">
        <v>428</v>
      </c>
      <c r="B151" t="s">
        <v>171</v>
      </c>
      <c r="C151" t="s">
        <v>205</v>
      </c>
      <c r="D151" t="s">
        <v>34</v>
      </c>
      <c r="E151" t="s">
        <v>825</v>
      </c>
      <c r="F151" t="s">
        <v>61</v>
      </c>
      <c r="G151" t="s">
        <v>47</v>
      </c>
      <c r="H151" t="s">
        <v>26</v>
      </c>
      <c r="I151" t="s">
        <v>62</v>
      </c>
      <c r="J151" t="s">
        <v>429</v>
      </c>
    </row>
    <row r="152" spans="1:10">
      <c r="A152" t="s">
        <v>399</v>
      </c>
      <c r="B152" t="s">
        <v>171</v>
      </c>
      <c r="C152" t="s">
        <v>78</v>
      </c>
      <c r="D152" t="s">
        <v>34</v>
      </c>
      <c r="E152" t="s">
        <v>828</v>
      </c>
      <c r="F152" t="s">
        <v>400</v>
      </c>
      <c r="G152" t="s">
        <v>47</v>
      </c>
      <c r="H152" t="s">
        <v>26</v>
      </c>
      <c r="I152" t="s">
        <v>71</v>
      </c>
      <c r="J152" t="s">
        <v>401</v>
      </c>
    </row>
    <row r="153" spans="1:10">
      <c r="A153" t="s">
        <v>443</v>
      </c>
      <c r="B153" t="s">
        <v>89</v>
      </c>
      <c r="C153" t="s">
        <v>184</v>
      </c>
      <c r="D153" t="s">
        <v>11</v>
      </c>
      <c r="E153" t="s">
        <v>829</v>
      </c>
      <c r="F153" t="s">
        <v>214</v>
      </c>
      <c r="G153" t="s">
        <v>47</v>
      </c>
      <c r="H153" t="s">
        <v>26</v>
      </c>
      <c r="I153" t="s">
        <v>349</v>
      </c>
      <c r="J153" t="s">
        <v>444</v>
      </c>
    </row>
    <row r="154" spans="1:10">
      <c r="A154" t="s">
        <v>454</v>
      </c>
      <c r="B154" t="s">
        <v>89</v>
      </c>
      <c r="C154" t="s">
        <v>450</v>
      </c>
      <c r="D154" t="s">
        <v>11</v>
      </c>
      <c r="E154" t="s">
        <v>828</v>
      </c>
      <c r="F154" t="s">
        <v>134</v>
      </c>
      <c r="G154" t="s">
        <v>14</v>
      </c>
      <c r="H154" t="s">
        <v>29</v>
      </c>
      <c r="I154" t="s">
        <v>135</v>
      </c>
      <c r="J154" t="s">
        <v>455</v>
      </c>
    </row>
    <row r="155" spans="1:10">
      <c r="A155" t="s">
        <v>456</v>
      </c>
      <c r="B155" t="s">
        <v>89</v>
      </c>
      <c r="C155" t="s">
        <v>196</v>
      </c>
      <c r="D155" t="s">
        <v>392</v>
      </c>
      <c r="E155" t="s">
        <v>828</v>
      </c>
      <c r="F155" t="s">
        <v>457</v>
      </c>
      <c r="G155" t="s">
        <v>47</v>
      </c>
      <c r="H155" t="s">
        <v>67</v>
      </c>
      <c r="I155" t="s">
        <v>296</v>
      </c>
      <c r="J155" t="s">
        <v>458</v>
      </c>
    </row>
    <row r="156" spans="1:10">
      <c r="A156" t="s">
        <v>436</v>
      </c>
      <c r="B156" t="s">
        <v>89</v>
      </c>
      <c r="C156" t="s">
        <v>205</v>
      </c>
      <c r="D156" t="s">
        <v>11</v>
      </c>
      <c r="E156" t="s">
        <v>828</v>
      </c>
      <c r="F156" t="s">
        <v>134</v>
      </c>
      <c r="G156" t="s">
        <v>14</v>
      </c>
      <c r="H156" t="s">
        <v>29</v>
      </c>
      <c r="I156" t="s">
        <v>106</v>
      </c>
      <c r="J156" t="s">
        <v>437</v>
      </c>
    </row>
    <row r="157" spans="1:10">
      <c r="A157" t="s">
        <v>438</v>
      </c>
      <c r="B157" t="s">
        <v>89</v>
      </c>
      <c r="C157" t="s">
        <v>65</v>
      </c>
      <c r="D157" t="s">
        <v>439</v>
      </c>
      <c r="E157" t="s">
        <v>825</v>
      </c>
      <c r="F157" t="s">
        <v>440</v>
      </c>
      <c r="G157" t="s">
        <v>47</v>
      </c>
      <c r="H157" t="s">
        <v>15</v>
      </c>
      <c r="I157" t="s">
        <v>441</v>
      </c>
      <c r="J157" t="s">
        <v>442</v>
      </c>
    </row>
    <row r="158" spans="1:10">
      <c r="A158" t="s">
        <v>465</v>
      </c>
      <c r="B158" t="s">
        <v>89</v>
      </c>
      <c r="C158" t="s">
        <v>125</v>
      </c>
      <c r="D158" t="s">
        <v>11</v>
      </c>
      <c r="E158" t="s">
        <v>828</v>
      </c>
      <c r="F158" t="s">
        <v>134</v>
      </c>
      <c r="G158" t="s">
        <v>14</v>
      </c>
      <c r="H158" t="s">
        <v>29</v>
      </c>
      <c r="I158" t="s">
        <v>239</v>
      </c>
      <c r="J158" t="s">
        <v>466</v>
      </c>
    </row>
    <row r="159" spans="1:10">
      <c r="A159" t="s">
        <v>452</v>
      </c>
      <c r="B159" t="s">
        <v>89</v>
      </c>
      <c r="C159" t="s">
        <v>205</v>
      </c>
      <c r="D159" t="s">
        <v>11</v>
      </c>
      <c r="E159" t="s">
        <v>828</v>
      </c>
      <c r="F159" t="s">
        <v>134</v>
      </c>
      <c r="G159" t="s">
        <v>14</v>
      </c>
      <c r="H159" t="s">
        <v>29</v>
      </c>
      <c r="I159" t="s">
        <v>239</v>
      </c>
      <c r="J159" t="s">
        <v>453</v>
      </c>
    </row>
    <row r="160" spans="1:10">
      <c r="A160" t="s">
        <v>449</v>
      </c>
      <c r="B160" t="s">
        <v>89</v>
      </c>
      <c r="C160" t="s">
        <v>450</v>
      </c>
      <c r="D160" t="s">
        <v>11</v>
      </c>
      <c r="E160" t="s">
        <v>828</v>
      </c>
      <c r="F160" t="s">
        <v>134</v>
      </c>
      <c r="G160" t="s">
        <v>14</v>
      </c>
      <c r="H160" t="s">
        <v>29</v>
      </c>
      <c r="I160" t="s">
        <v>239</v>
      </c>
      <c r="J160" t="s">
        <v>451</v>
      </c>
    </row>
    <row r="161" spans="1:10">
      <c r="A161" t="s">
        <v>426</v>
      </c>
      <c r="B161" t="s">
        <v>138</v>
      </c>
      <c r="C161" t="s">
        <v>355</v>
      </c>
      <c r="D161" t="s">
        <v>11</v>
      </c>
      <c r="E161" t="s">
        <v>832</v>
      </c>
      <c r="F161" t="s">
        <v>25</v>
      </c>
      <c r="G161" t="s">
        <v>228</v>
      </c>
      <c r="H161" t="s">
        <v>29</v>
      </c>
      <c r="I161" t="s">
        <v>300</v>
      </c>
      <c r="J161" t="s">
        <v>427</v>
      </c>
    </row>
    <row r="162" spans="1:10">
      <c r="A162" t="s">
        <v>391</v>
      </c>
      <c r="B162" t="s">
        <v>89</v>
      </c>
      <c r="C162" t="s">
        <v>196</v>
      </c>
      <c r="D162" t="s">
        <v>392</v>
      </c>
      <c r="E162" t="s">
        <v>829</v>
      </c>
      <c r="F162" t="s">
        <v>393</v>
      </c>
      <c r="G162" t="s">
        <v>47</v>
      </c>
      <c r="H162" t="s">
        <v>26</v>
      </c>
      <c r="I162" t="s">
        <v>68</v>
      </c>
      <c r="J162" t="s">
        <v>394</v>
      </c>
    </row>
    <row r="163" spans="1:10">
      <c r="A163" t="s">
        <v>424</v>
      </c>
      <c r="B163" t="s">
        <v>138</v>
      </c>
      <c r="C163" t="s">
        <v>352</v>
      </c>
      <c r="D163" t="s">
        <v>11</v>
      </c>
      <c r="E163" t="s">
        <v>832</v>
      </c>
      <c r="F163" t="s">
        <v>25</v>
      </c>
      <c r="G163" t="s">
        <v>228</v>
      </c>
      <c r="H163" t="s">
        <v>26</v>
      </c>
      <c r="I163" t="s">
        <v>300</v>
      </c>
      <c r="J163" t="s">
        <v>425</v>
      </c>
    </row>
    <row r="164" spans="1:10">
      <c r="A164" t="s">
        <v>395</v>
      </c>
      <c r="B164" t="s">
        <v>138</v>
      </c>
      <c r="C164" t="s">
        <v>196</v>
      </c>
      <c r="D164" t="s">
        <v>11</v>
      </c>
      <c r="E164" t="s">
        <v>832</v>
      </c>
      <c r="F164" t="s">
        <v>25</v>
      </c>
      <c r="G164" t="s">
        <v>228</v>
      </c>
      <c r="H164" t="s">
        <v>29</v>
      </c>
      <c r="I164" t="s">
        <v>300</v>
      </c>
      <c r="J164" t="s">
        <v>396</v>
      </c>
    </row>
    <row r="165" spans="1:10">
      <c r="A165" t="s">
        <v>433</v>
      </c>
      <c r="B165" t="s">
        <v>360</v>
      </c>
      <c r="C165" t="s">
        <v>196</v>
      </c>
      <c r="D165" t="s">
        <v>34</v>
      </c>
      <c r="E165" t="s">
        <v>825</v>
      </c>
      <c r="F165" t="s">
        <v>311</v>
      </c>
      <c r="G165" t="s">
        <v>47</v>
      </c>
      <c r="H165" t="s">
        <v>26</v>
      </c>
      <c r="I165" t="s">
        <v>434</v>
      </c>
      <c r="J165" t="s">
        <v>435</v>
      </c>
    </row>
    <row r="166" spans="1:10">
      <c r="A166" t="s">
        <v>430</v>
      </c>
      <c r="B166" t="s">
        <v>380</v>
      </c>
      <c r="C166" t="s">
        <v>196</v>
      </c>
      <c r="D166" t="s">
        <v>185</v>
      </c>
      <c r="E166" t="s">
        <v>819</v>
      </c>
      <c r="F166" t="s">
        <v>202</v>
      </c>
      <c r="G166" t="s">
        <v>47</v>
      </c>
      <c r="H166" t="s">
        <v>15</v>
      </c>
      <c r="I166" t="s">
        <v>431</v>
      </c>
      <c r="J166" t="s">
        <v>432</v>
      </c>
    </row>
    <row r="167" spans="1:10">
      <c r="A167" t="s">
        <v>397</v>
      </c>
      <c r="B167" t="s">
        <v>183</v>
      </c>
      <c r="C167" t="s">
        <v>286</v>
      </c>
      <c r="D167" t="s">
        <v>34</v>
      </c>
      <c r="E167" t="s">
        <v>825</v>
      </c>
      <c r="F167" t="s">
        <v>217</v>
      </c>
      <c r="G167" t="s">
        <v>47</v>
      </c>
      <c r="H167" t="s">
        <v>26</v>
      </c>
      <c r="I167" t="s">
        <v>57</v>
      </c>
      <c r="J167" t="s">
        <v>398</v>
      </c>
    </row>
    <row r="168" spans="1:10">
      <c r="A168" t="s">
        <v>445</v>
      </c>
      <c r="B168" t="s">
        <v>109</v>
      </c>
      <c r="C168" t="s">
        <v>205</v>
      </c>
      <c r="D168" t="s">
        <v>34</v>
      </c>
      <c r="E168" t="s">
        <v>832</v>
      </c>
      <c r="F168" t="s">
        <v>446</v>
      </c>
      <c r="G168" t="s">
        <v>47</v>
      </c>
      <c r="H168" t="s">
        <v>15</v>
      </c>
      <c r="I168" t="s">
        <v>447</v>
      </c>
      <c r="J168" t="s">
        <v>448</v>
      </c>
    </row>
    <row r="169" spans="1:10">
      <c r="A169" t="s">
        <v>379</v>
      </c>
      <c r="B169" t="s">
        <v>380</v>
      </c>
      <c r="C169" t="s">
        <v>196</v>
      </c>
      <c r="D169" t="s">
        <v>185</v>
      </c>
      <c r="E169" t="s">
        <v>819</v>
      </c>
      <c r="F169" t="s">
        <v>202</v>
      </c>
      <c r="G169" t="s">
        <v>47</v>
      </c>
      <c r="H169" t="s">
        <v>15</v>
      </c>
      <c r="I169" t="s">
        <v>381</v>
      </c>
      <c r="J169" t="s">
        <v>382</v>
      </c>
    </row>
    <row r="170" spans="1:10">
      <c r="A170" t="s">
        <v>461</v>
      </c>
      <c r="B170" t="s">
        <v>120</v>
      </c>
      <c r="C170" t="s">
        <v>115</v>
      </c>
      <c r="D170" t="s">
        <v>34</v>
      </c>
      <c r="E170" t="s">
        <v>832</v>
      </c>
      <c r="F170" t="s">
        <v>462</v>
      </c>
      <c r="G170" t="s">
        <v>36</v>
      </c>
      <c r="H170" t="s">
        <v>15</v>
      </c>
      <c r="I170" t="s">
        <v>463</v>
      </c>
      <c r="J170" t="s">
        <v>464</v>
      </c>
    </row>
    <row r="171" spans="1:10">
      <c r="A171" t="s">
        <v>389</v>
      </c>
      <c r="B171" t="s">
        <v>89</v>
      </c>
      <c r="C171" t="s">
        <v>55</v>
      </c>
      <c r="D171" t="s">
        <v>11</v>
      </c>
      <c r="E171" t="s">
        <v>828</v>
      </c>
      <c r="F171" t="s">
        <v>134</v>
      </c>
      <c r="G171" t="s">
        <v>14</v>
      </c>
      <c r="H171" t="s">
        <v>29</v>
      </c>
      <c r="I171" t="s">
        <v>135</v>
      </c>
      <c r="J171" t="s">
        <v>390</v>
      </c>
    </row>
    <row r="172" spans="1:10">
      <c r="A172" t="s">
        <v>383</v>
      </c>
      <c r="B172" t="s">
        <v>171</v>
      </c>
      <c r="C172" t="s">
        <v>337</v>
      </c>
      <c r="D172" t="s">
        <v>34</v>
      </c>
      <c r="E172" t="s">
        <v>825</v>
      </c>
      <c r="F172" t="s">
        <v>61</v>
      </c>
      <c r="G172" t="s">
        <v>47</v>
      </c>
      <c r="H172" t="s">
        <v>26</v>
      </c>
      <c r="I172" t="s">
        <v>62</v>
      </c>
      <c r="J172" t="s">
        <v>384</v>
      </c>
    </row>
    <row r="173" spans="1:10">
      <c r="A173" t="s">
        <v>387</v>
      </c>
      <c r="B173" t="s">
        <v>171</v>
      </c>
      <c r="C173" t="s">
        <v>196</v>
      </c>
      <c r="D173" t="s">
        <v>34</v>
      </c>
      <c r="E173" t="s">
        <v>825</v>
      </c>
      <c r="F173" t="s">
        <v>346</v>
      </c>
      <c r="G173" t="s">
        <v>47</v>
      </c>
      <c r="H173" t="s">
        <v>26</v>
      </c>
      <c r="I173" t="s">
        <v>252</v>
      </c>
      <c r="J173" t="s">
        <v>388</v>
      </c>
    </row>
    <row r="174" spans="1:10">
      <c r="A174" t="s">
        <v>422</v>
      </c>
      <c r="B174" t="s">
        <v>183</v>
      </c>
      <c r="C174" t="s">
        <v>196</v>
      </c>
      <c r="D174" t="s">
        <v>34</v>
      </c>
      <c r="E174" t="s">
        <v>825</v>
      </c>
      <c r="F174" t="s">
        <v>217</v>
      </c>
      <c r="G174" t="s">
        <v>47</v>
      </c>
      <c r="H174" t="s">
        <v>15</v>
      </c>
      <c r="I174" t="s">
        <v>188</v>
      </c>
      <c r="J174" t="s">
        <v>423</v>
      </c>
    </row>
    <row r="175" spans="1:10">
      <c r="A175" t="s">
        <v>385</v>
      </c>
      <c r="B175" t="s">
        <v>360</v>
      </c>
      <c r="C175" t="s">
        <v>196</v>
      </c>
      <c r="D175" t="s">
        <v>34</v>
      </c>
      <c r="E175" t="s">
        <v>825</v>
      </c>
      <c r="F175" t="s">
        <v>311</v>
      </c>
      <c r="G175" t="s">
        <v>47</v>
      </c>
      <c r="H175" t="s">
        <v>26</v>
      </c>
      <c r="I175" t="s">
        <v>75</v>
      </c>
      <c r="J175" t="s">
        <v>386</v>
      </c>
    </row>
    <row r="176" spans="1:10">
      <c r="A176" t="s">
        <v>419</v>
      </c>
      <c r="B176" t="s">
        <v>95</v>
      </c>
      <c r="C176" t="s">
        <v>110</v>
      </c>
      <c r="D176" t="s">
        <v>97</v>
      </c>
      <c r="E176" t="s">
        <v>825</v>
      </c>
      <c r="F176" t="s">
        <v>98</v>
      </c>
      <c r="G176" t="s">
        <v>47</v>
      </c>
      <c r="H176" t="s">
        <v>26</v>
      </c>
      <c r="I176" t="s">
        <v>420</v>
      </c>
      <c r="J176" t="s">
        <v>421</v>
      </c>
    </row>
    <row r="177" spans="1:10">
      <c r="A177" t="s">
        <v>416</v>
      </c>
      <c r="B177" t="s">
        <v>183</v>
      </c>
      <c r="C177" t="s">
        <v>291</v>
      </c>
      <c r="D177" t="s">
        <v>185</v>
      </c>
      <c r="E177" t="s">
        <v>825</v>
      </c>
      <c r="F177" t="s">
        <v>187</v>
      </c>
      <c r="G177" t="s">
        <v>47</v>
      </c>
      <c r="H177" t="s">
        <v>26</v>
      </c>
      <c r="I177" t="s">
        <v>417</v>
      </c>
      <c r="J177" t="s">
        <v>418</v>
      </c>
    </row>
    <row r="178" spans="1:10">
      <c r="A178" t="s">
        <v>372</v>
      </c>
      <c r="B178" t="s">
        <v>138</v>
      </c>
      <c r="C178" t="s">
        <v>352</v>
      </c>
      <c r="D178" t="s">
        <v>11</v>
      </c>
      <c r="E178" t="s">
        <v>832</v>
      </c>
      <c r="F178" t="s">
        <v>25</v>
      </c>
      <c r="G178" t="s">
        <v>228</v>
      </c>
      <c r="H178" t="s">
        <v>29</v>
      </c>
      <c r="I178" t="s">
        <v>373</v>
      </c>
      <c r="J178" t="s">
        <v>374</v>
      </c>
    </row>
    <row r="179" spans="1:10">
      <c r="A179" t="s">
        <v>365</v>
      </c>
      <c r="B179" t="s">
        <v>120</v>
      </c>
      <c r="C179" t="s">
        <v>246</v>
      </c>
      <c r="D179" t="s">
        <v>34</v>
      </c>
      <c r="E179" t="s">
        <v>832</v>
      </c>
      <c r="F179" t="s">
        <v>121</v>
      </c>
      <c r="G179" t="s">
        <v>47</v>
      </c>
      <c r="H179" t="s">
        <v>26</v>
      </c>
      <c r="I179" t="s">
        <v>366</v>
      </c>
      <c r="J179" t="s">
        <v>367</v>
      </c>
    </row>
    <row r="180" spans="1:10">
      <c r="A180" t="s">
        <v>368</v>
      </c>
      <c r="B180" t="s">
        <v>120</v>
      </c>
      <c r="C180" t="s">
        <v>271</v>
      </c>
      <c r="D180" t="s">
        <v>34</v>
      </c>
      <c r="E180" t="s">
        <v>832</v>
      </c>
      <c r="F180" t="s">
        <v>369</v>
      </c>
      <c r="G180" t="s">
        <v>47</v>
      </c>
      <c r="H180" t="s">
        <v>15</v>
      </c>
      <c r="I180" t="s">
        <v>370</v>
      </c>
      <c r="J180" t="s">
        <v>371</v>
      </c>
    </row>
    <row r="181" spans="1:10">
      <c r="A181" t="s">
        <v>362</v>
      </c>
      <c r="B181" t="s">
        <v>95</v>
      </c>
      <c r="C181" t="s">
        <v>196</v>
      </c>
      <c r="D181" t="s">
        <v>97</v>
      </c>
      <c r="E181" t="s">
        <v>825</v>
      </c>
      <c r="F181" t="s">
        <v>98</v>
      </c>
      <c r="G181" t="s">
        <v>47</v>
      </c>
      <c r="H181" t="s">
        <v>26</v>
      </c>
      <c r="I181" t="s">
        <v>363</v>
      </c>
      <c r="J181" t="s">
        <v>364</v>
      </c>
    </row>
    <row r="182" spans="1:10">
      <c r="A182" t="s">
        <v>359</v>
      </c>
      <c r="B182" t="s">
        <v>360</v>
      </c>
      <c r="C182" t="s">
        <v>196</v>
      </c>
      <c r="D182" t="s">
        <v>34</v>
      </c>
      <c r="E182" t="s">
        <v>825</v>
      </c>
      <c r="F182" t="s">
        <v>311</v>
      </c>
      <c r="G182" t="s">
        <v>47</v>
      </c>
      <c r="H182" t="s">
        <v>26</v>
      </c>
      <c r="I182" t="s">
        <v>322</v>
      </c>
      <c r="J182" t="s">
        <v>361</v>
      </c>
    </row>
    <row r="183" spans="1:10">
      <c r="A183" t="s">
        <v>357</v>
      </c>
      <c r="B183" t="s">
        <v>138</v>
      </c>
      <c r="C183" t="s">
        <v>278</v>
      </c>
      <c r="D183" t="s">
        <v>11</v>
      </c>
      <c r="E183" t="s">
        <v>832</v>
      </c>
      <c r="F183" t="s">
        <v>25</v>
      </c>
      <c r="G183" t="s">
        <v>228</v>
      </c>
      <c r="H183" t="s">
        <v>29</v>
      </c>
      <c r="I183" t="s">
        <v>229</v>
      </c>
      <c r="J183" t="s">
        <v>358</v>
      </c>
    </row>
    <row r="184" spans="1:10">
      <c r="A184" t="s">
        <v>351</v>
      </c>
      <c r="B184" t="s">
        <v>138</v>
      </c>
      <c r="C184" t="s">
        <v>352</v>
      </c>
      <c r="D184" t="s">
        <v>11</v>
      </c>
      <c r="E184" t="s">
        <v>832</v>
      </c>
      <c r="F184" t="s">
        <v>25</v>
      </c>
      <c r="G184" t="s">
        <v>228</v>
      </c>
      <c r="H184" t="s">
        <v>67</v>
      </c>
      <c r="I184" t="s">
        <v>229</v>
      </c>
      <c r="J184" t="s">
        <v>353</v>
      </c>
    </row>
    <row r="185" spans="1:10">
      <c r="A185" t="s">
        <v>354</v>
      </c>
      <c r="B185" t="s">
        <v>89</v>
      </c>
      <c r="C185" t="s">
        <v>355</v>
      </c>
      <c r="D185" t="s">
        <v>11</v>
      </c>
      <c r="E185" t="s">
        <v>828</v>
      </c>
      <c r="F185" t="s">
        <v>20</v>
      </c>
      <c r="G185" t="s">
        <v>14</v>
      </c>
      <c r="H185" t="s">
        <v>29</v>
      </c>
      <c r="I185" t="s">
        <v>265</v>
      </c>
      <c r="J185" t="s">
        <v>356</v>
      </c>
    </row>
    <row r="186" spans="1:10">
      <c r="A186" t="s">
        <v>339</v>
      </c>
      <c r="B186" t="s">
        <v>171</v>
      </c>
      <c r="C186" t="s">
        <v>196</v>
      </c>
      <c r="D186" t="s">
        <v>34</v>
      </c>
      <c r="E186" t="s">
        <v>832</v>
      </c>
      <c r="F186" t="s">
        <v>340</v>
      </c>
      <c r="G186" t="s">
        <v>47</v>
      </c>
      <c r="H186" t="s">
        <v>29</v>
      </c>
      <c r="I186" t="s">
        <v>341</v>
      </c>
      <c r="J186" t="s">
        <v>342</v>
      </c>
    </row>
    <row r="187" spans="1:10">
      <c r="A187" t="s">
        <v>348</v>
      </c>
      <c r="B187" t="s">
        <v>89</v>
      </c>
      <c r="C187" t="s">
        <v>213</v>
      </c>
      <c r="D187" t="s">
        <v>11</v>
      </c>
      <c r="E187" t="s">
        <v>829</v>
      </c>
      <c r="F187" t="s">
        <v>214</v>
      </c>
      <c r="G187" t="s">
        <v>47</v>
      </c>
      <c r="H187" t="s">
        <v>15</v>
      </c>
      <c r="I187" t="s">
        <v>349</v>
      </c>
      <c r="J187" t="s">
        <v>350</v>
      </c>
    </row>
    <row r="188" spans="1:10">
      <c r="A188" t="s">
        <v>343</v>
      </c>
      <c r="C188" t="s">
        <v>344</v>
      </c>
      <c r="D188" t="s">
        <v>34</v>
      </c>
      <c r="E188" t="s">
        <v>825</v>
      </c>
      <c r="F188" t="s">
        <v>345</v>
      </c>
      <c r="G188" t="s">
        <v>47</v>
      </c>
      <c r="H188" t="s">
        <v>21</v>
      </c>
      <c r="I188" t="s">
        <v>346</v>
      </c>
      <c r="J188" t="s">
        <v>347</v>
      </c>
    </row>
    <row r="189" spans="1:10">
      <c r="A189" t="s">
        <v>328</v>
      </c>
      <c r="C189" t="s">
        <v>196</v>
      </c>
      <c r="D189" t="s">
        <v>11</v>
      </c>
      <c r="E189" t="s">
        <v>832</v>
      </c>
      <c r="F189" t="s">
        <v>25</v>
      </c>
      <c r="G189" t="s">
        <v>228</v>
      </c>
      <c r="H189" t="s">
        <v>29</v>
      </c>
      <c r="I189" t="s">
        <v>329</v>
      </c>
      <c r="J189" t="s">
        <v>330</v>
      </c>
    </row>
    <row r="190" spans="1:10">
      <c r="A190" t="s">
        <v>331</v>
      </c>
      <c r="C190" t="s">
        <v>163</v>
      </c>
      <c r="D190" t="s">
        <v>11</v>
      </c>
      <c r="E190" t="s">
        <v>829</v>
      </c>
      <c r="F190" t="s">
        <v>126</v>
      </c>
      <c r="G190" t="s">
        <v>14</v>
      </c>
      <c r="H190" t="s">
        <v>67</v>
      </c>
      <c r="I190" t="s">
        <v>135</v>
      </c>
      <c r="J190" t="s">
        <v>332</v>
      </c>
    </row>
    <row r="191" spans="1:10">
      <c r="A191" t="s">
        <v>333</v>
      </c>
      <c r="B191" t="s">
        <v>171</v>
      </c>
      <c r="C191" t="s">
        <v>167</v>
      </c>
      <c r="D191" t="s">
        <v>34</v>
      </c>
      <c r="E191" t="s">
        <v>825</v>
      </c>
      <c r="F191" t="s">
        <v>61</v>
      </c>
      <c r="G191" t="s">
        <v>47</v>
      </c>
      <c r="H191" t="s">
        <v>26</v>
      </c>
      <c r="I191" t="s">
        <v>334</v>
      </c>
      <c r="J191" t="s">
        <v>335</v>
      </c>
    </row>
    <row r="192" spans="1:10">
      <c r="A192" t="s">
        <v>336</v>
      </c>
      <c r="B192" t="s">
        <v>171</v>
      </c>
      <c r="C192" t="s">
        <v>337</v>
      </c>
      <c r="D192" t="s">
        <v>34</v>
      </c>
      <c r="E192" t="s">
        <v>825</v>
      </c>
      <c r="F192" t="s">
        <v>61</v>
      </c>
      <c r="G192" t="s">
        <v>47</v>
      </c>
      <c r="H192" t="s">
        <v>26</v>
      </c>
      <c r="I192" t="s">
        <v>57</v>
      </c>
      <c r="J192" t="s">
        <v>338</v>
      </c>
    </row>
    <row r="193" spans="1:10">
      <c r="A193" t="s">
        <v>321</v>
      </c>
      <c r="B193" t="s">
        <v>171</v>
      </c>
      <c r="C193" t="s">
        <v>167</v>
      </c>
      <c r="D193" t="s">
        <v>34</v>
      </c>
      <c r="E193" t="s">
        <v>825</v>
      </c>
      <c r="F193" t="s">
        <v>56</v>
      </c>
      <c r="G193" t="s">
        <v>47</v>
      </c>
      <c r="H193" t="s">
        <v>26</v>
      </c>
      <c r="I193" t="s">
        <v>322</v>
      </c>
      <c r="J193" t="s">
        <v>323</v>
      </c>
    </row>
    <row r="194" spans="1:10">
      <c r="A194" t="s">
        <v>326</v>
      </c>
      <c r="B194" t="s">
        <v>171</v>
      </c>
      <c r="C194" t="s">
        <v>205</v>
      </c>
      <c r="D194" t="s">
        <v>34</v>
      </c>
      <c r="E194" t="s">
        <v>825</v>
      </c>
      <c r="F194" t="s">
        <v>61</v>
      </c>
      <c r="G194" t="s">
        <v>47</v>
      </c>
      <c r="H194" t="s">
        <v>26</v>
      </c>
      <c r="I194" t="s">
        <v>62</v>
      </c>
      <c r="J194" t="s">
        <v>327</v>
      </c>
    </row>
    <row r="195" spans="1:10">
      <c r="A195" t="s">
        <v>324</v>
      </c>
      <c r="B195" t="s">
        <v>171</v>
      </c>
      <c r="C195" t="s">
        <v>55</v>
      </c>
      <c r="D195" t="s">
        <v>34</v>
      </c>
      <c r="E195" t="s">
        <v>825</v>
      </c>
      <c r="F195" t="s">
        <v>61</v>
      </c>
      <c r="G195" t="s">
        <v>47</v>
      </c>
      <c r="H195" t="s">
        <v>26</v>
      </c>
      <c r="I195" t="s">
        <v>57</v>
      </c>
      <c r="J195" t="s">
        <v>325</v>
      </c>
    </row>
    <row r="196" spans="1:10">
      <c r="A196" t="s">
        <v>319</v>
      </c>
      <c r="B196" t="s">
        <v>138</v>
      </c>
      <c r="C196" t="s">
        <v>196</v>
      </c>
      <c r="D196" t="s">
        <v>11</v>
      </c>
      <c r="E196" t="s">
        <v>832</v>
      </c>
      <c r="F196" t="s">
        <v>25</v>
      </c>
      <c r="G196" t="s">
        <v>14</v>
      </c>
      <c r="H196" t="s">
        <v>29</v>
      </c>
      <c r="I196" t="s">
        <v>207</v>
      </c>
      <c r="J196" t="s">
        <v>320</v>
      </c>
    </row>
    <row r="197" spans="1:10">
      <c r="A197" t="s">
        <v>315</v>
      </c>
      <c r="B197" t="s">
        <v>171</v>
      </c>
      <c r="C197" t="s">
        <v>115</v>
      </c>
      <c r="D197" t="s">
        <v>34</v>
      </c>
      <c r="E197" t="s">
        <v>825</v>
      </c>
      <c r="F197" t="s">
        <v>316</v>
      </c>
      <c r="G197" t="s">
        <v>47</v>
      </c>
      <c r="H197" t="s">
        <v>26</v>
      </c>
      <c r="I197" t="s">
        <v>317</v>
      </c>
      <c r="J197" t="s">
        <v>318</v>
      </c>
    </row>
    <row r="198" spans="1:10">
      <c r="A198" t="s">
        <v>313</v>
      </c>
      <c r="C198" t="s">
        <v>45</v>
      </c>
      <c r="D198" t="s">
        <v>11</v>
      </c>
      <c r="E198" t="s">
        <v>825</v>
      </c>
      <c r="F198" t="s">
        <v>164</v>
      </c>
      <c r="G198" t="s">
        <v>47</v>
      </c>
      <c r="H198" t="s">
        <v>67</v>
      </c>
      <c r="I198" t="s">
        <v>180</v>
      </c>
      <c r="J198" t="s">
        <v>314</v>
      </c>
    </row>
    <row r="199" spans="1:10">
      <c r="A199" t="s">
        <v>222</v>
      </c>
      <c r="C199" t="s">
        <v>196</v>
      </c>
      <c r="D199" t="s">
        <v>11</v>
      </c>
      <c r="E199" t="s">
        <v>825</v>
      </c>
      <c r="F199" t="s">
        <v>179</v>
      </c>
      <c r="G199" t="s">
        <v>47</v>
      </c>
      <c r="H199" t="s">
        <v>26</v>
      </c>
      <c r="I199" t="s">
        <v>180</v>
      </c>
      <c r="J199" t="s">
        <v>223</v>
      </c>
    </row>
    <row r="200" spans="1:10">
      <c r="A200" t="s">
        <v>304</v>
      </c>
      <c r="C200" t="s">
        <v>65</v>
      </c>
      <c r="D200" t="s">
        <v>11</v>
      </c>
      <c r="E200" t="s">
        <v>825</v>
      </c>
      <c r="F200" t="s">
        <v>179</v>
      </c>
      <c r="G200" t="s">
        <v>47</v>
      </c>
      <c r="H200" t="s">
        <v>26</v>
      </c>
      <c r="I200" t="s">
        <v>265</v>
      </c>
      <c r="J200" t="s">
        <v>305</v>
      </c>
    </row>
    <row r="201" spans="1:10">
      <c r="A201" t="s">
        <v>224</v>
      </c>
      <c r="C201" t="s">
        <v>60</v>
      </c>
      <c r="D201" t="s">
        <v>104</v>
      </c>
      <c r="E201" t="s">
        <v>825</v>
      </c>
      <c r="F201" t="s">
        <v>179</v>
      </c>
      <c r="G201" t="s">
        <v>47</v>
      </c>
      <c r="H201" t="s">
        <v>26</v>
      </c>
      <c r="I201" t="s">
        <v>220</v>
      </c>
      <c r="J201" t="s">
        <v>225</v>
      </c>
    </row>
    <row r="202" spans="1:10">
      <c r="A202" t="s">
        <v>219</v>
      </c>
      <c r="C202" t="s">
        <v>78</v>
      </c>
      <c r="D202" t="s">
        <v>104</v>
      </c>
      <c r="E202" t="s">
        <v>825</v>
      </c>
      <c r="F202" t="s">
        <v>179</v>
      </c>
      <c r="G202" t="s">
        <v>47</v>
      </c>
      <c r="H202" t="s">
        <v>26</v>
      </c>
      <c r="I202" t="s">
        <v>220</v>
      </c>
      <c r="J202" t="s">
        <v>221</v>
      </c>
    </row>
    <row r="203" spans="1:10">
      <c r="A203" t="s">
        <v>308</v>
      </c>
      <c r="C203" t="s">
        <v>196</v>
      </c>
      <c r="D203" t="s">
        <v>11</v>
      </c>
      <c r="E203" t="s">
        <v>825</v>
      </c>
      <c r="F203" t="s">
        <v>179</v>
      </c>
      <c r="G203" t="s">
        <v>47</v>
      </c>
      <c r="H203" t="s">
        <v>26</v>
      </c>
      <c r="I203" t="s">
        <v>265</v>
      </c>
      <c r="J203" t="s">
        <v>309</v>
      </c>
    </row>
    <row r="204" spans="1:10">
      <c r="A204" t="s">
        <v>302</v>
      </c>
      <c r="C204" t="s">
        <v>286</v>
      </c>
      <c r="D204" t="s">
        <v>11</v>
      </c>
      <c r="E204" t="s">
        <v>825</v>
      </c>
      <c r="F204" t="s">
        <v>179</v>
      </c>
      <c r="G204" t="s">
        <v>47</v>
      </c>
      <c r="H204" t="s">
        <v>26</v>
      </c>
      <c r="I204" t="s">
        <v>180</v>
      </c>
      <c r="J204" t="s">
        <v>303</v>
      </c>
    </row>
    <row r="205" spans="1:10">
      <c r="A205" t="s">
        <v>310</v>
      </c>
      <c r="C205" t="s">
        <v>196</v>
      </c>
      <c r="D205" t="s">
        <v>34</v>
      </c>
      <c r="E205" t="s">
        <v>825</v>
      </c>
      <c r="F205" t="s">
        <v>311</v>
      </c>
      <c r="G205" t="s">
        <v>47</v>
      </c>
      <c r="H205" t="s">
        <v>26</v>
      </c>
      <c r="I205" t="s">
        <v>75</v>
      </c>
      <c r="J205" t="s">
        <v>312</v>
      </c>
    </row>
    <row r="206" spans="1:10">
      <c r="A206" t="s">
        <v>306</v>
      </c>
      <c r="C206" t="s">
        <v>286</v>
      </c>
      <c r="D206" t="s">
        <v>104</v>
      </c>
      <c r="E206" t="s">
        <v>825</v>
      </c>
      <c r="F206" t="s">
        <v>146</v>
      </c>
      <c r="G206" t="s">
        <v>47</v>
      </c>
      <c r="H206" t="s">
        <v>15</v>
      </c>
      <c r="I206" t="s">
        <v>22</v>
      </c>
      <c r="J206" t="s">
        <v>307</v>
      </c>
    </row>
    <row r="207" spans="1:10">
      <c r="A207" t="s">
        <v>294</v>
      </c>
      <c r="C207" t="s">
        <v>196</v>
      </c>
      <c r="D207" t="s">
        <v>34</v>
      </c>
      <c r="E207" t="s">
        <v>825</v>
      </c>
      <c r="F207" t="s">
        <v>295</v>
      </c>
      <c r="G207" t="s">
        <v>47</v>
      </c>
      <c r="H207" t="s">
        <v>26</v>
      </c>
      <c r="I207" t="s">
        <v>296</v>
      </c>
      <c r="J207" t="s">
        <v>297</v>
      </c>
    </row>
    <row r="208" spans="1:10">
      <c r="A208" t="s">
        <v>290</v>
      </c>
      <c r="C208" t="s">
        <v>291</v>
      </c>
      <c r="D208" t="s">
        <v>185</v>
      </c>
      <c r="E208" t="s">
        <v>825</v>
      </c>
      <c r="F208" t="s">
        <v>187</v>
      </c>
      <c r="G208" t="s">
        <v>47</v>
      </c>
      <c r="H208" t="s">
        <v>26</v>
      </c>
      <c r="I208" t="s">
        <v>292</v>
      </c>
      <c r="J208" t="s">
        <v>293</v>
      </c>
    </row>
    <row r="209" spans="1:10">
      <c r="A209" t="s">
        <v>288</v>
      </c>
      <c r="C209" t="s">
        <v>184</v>
      </c>
      <c r="D209" t="s">
        <v>11</v>
      </c>
      <c r="E209" t="s">
        <v>825</v>
      </c>
      <c r="F209" t="s">
        <v>179</v>
      </c>
      <c r="G209" t="s">
        <v>47</v>
      </c>
      <c r="H209" t="s">
        <v>67</v>
      </c>
      <c r="I209" t="s">
        <v>180</v>
      </c>
      <c r="J209" t="s">
        <v>289</v>
      </c>
    </row>
    <row r="210" spans="1:10">
      <c r="A210" t="s">
        <v>285</v>
      </c>
      <c r="C210" t="s">
        <v>286</v>
      </c>
      <c r="D210" t="s">
        <v>11</v>
      </c>
      <c r="E210" t="s">
        <v>825</v>
      </c>
      <c r="F210" t="s">
        <v>179</v>
      </c>
      <c r="G210" t="s">
        <v>47</v>
      </c>
      <c r="H210" t="s">
        <v>15</v>
      </c>
      <c r="I210" t="s">
        <v>180</v>
      </c>
      <c r="J210" t="s">
        <v>287</v>
      </c>
    </row>
    <row r="211" spans="1:10">
      <c r="A211" t="s">
        <v>283</v>
      </c>
      <c r="C211" t="s">
        <v>196</v>
      </c>
      <c r="D211" t="s">
        <v>11</v>
      </c>
      <c r="E211" t="s">
        <v>825</v>
      </c>
      <c r="F211" t="s">
        <v>179</v>
      </c>
      <c r="G211" t="s">
        <v>47</v>
      </c>
      <c r="H211" t="s">
        <v>67</v>
      </c>
      <c r="I211" t="s">
        <v>265</v>
      </c>
      <c r="J211" t="s">
        <v>284</v>
      </c>
    </row>
    <row r="212" spans="1:10">
      <c r="A212" t="s">
        <v>298</v>
      </c>
      <c r="C212" t="s">
        <v>299</v>
      </c>
      <c r="D212" t="s">
        <v>11</v>
      </c>
      <c r="E212" t="s">
        <v>832</v>
      </c>
      <c r="F212" t="s">
        <v>25</v>
      </c>
      <c r="G212" t="s">
        <v>228</v>
      </c>
      <c r="H212" t="s">
        <v>29</v>
      </c>
      <c r="I212" t="s">
        <v>300</v>
      </c>
      <c r="J212" t="s">
        <v>301</v>
      </c>
    </row>
    <row r="213" spans="1:10">
      <c r="A213" t="s">
        <v>277</v>
      </c>
      <c r="C213" t="s">
        <v>278</v>
      </c>
      <c r="D213" t="s">
        <v>11</v>
      </c>
      <c r="E213" t="s">
        <v>832</v>
      </c>
      <c r="F213" t="s">
        <v>227</v>
      </c>
      <c r="G213" t="s">
        <v>228</v>
      </c>
      <c r="H213" t="s">
        <v>29</v>
      </c>
      <c r="I213" t="s">
        <v>229</v>
      </c>
      <c r="J213" t="s">
        <v>279</v>
      </c>
    </row>
    <row r="214" spans="1:10">
      <c r="A214" t="s">
        <v>280</v>
      </c>
      <c r="C214" t="s">
        <v>55</v>
      </c>
      <c r="D214" t="s">
        <v>34</v>
      </c>
      <c r="E214" t="s">
        <v>825</v>
      </c>
      <c r="F214" t="s">
        <v>281</v>
      </c>
      <c r="G214" t="s">
        <v>47</v>
      </c>
      <c r="H214" t="s">
        <v>26</v>
      </c>
      <c r="I214" t="s">
        <v>75</v>
      </c>
      <c r="J214" t="s">
        <v>282</v>
      </c>
    </row>
    <row r="215" spans="1:10">
      <c r="A215" t="s">
        <v>274</v>
      </c>
      <c r="B215" t="s">
        <v>171</v>
      </c>
      <c r="C215" t="s">
        <v>196</v>
      </c>
      <c r="D215" t="s">
        <v>34</v>
      </c>
      <c r="E215" t="s">
        <v>825</v>
      </c>
      <c r="F215" t="s">
        <v>275</v>
      </c>
      <c r="G215" t="s">
        <v>47</v>
      </c>
      <c r="H215" t="s">
        <v>26</v>
      </c>
      <c r="I215" t="s">
        <v>112</v>
      </c>
      <c r="J215" t="s">
        <v>276</v>
      </c>
    </row>
    <row r="216" spans="1:10">
      <c r="A216" t="s">
        <v>267</v>
      </c>
      <c r="C216" t="s">
        <v>115</v>
      </c>
      <c r="D216" t="s">
        <v>34</v>
      </c>
      <c r="E216" t="s">
        <v>825</v>
      </c>
      <c r="F216" t="s">
        <v>268</v>
      </c>
      <c r="G216" t="s">
        <v>47</v>
      </c>
      <c r="H216" t="s">
        <v>26</v>
      </c>
      <c r="I216" t="s">
        <v>62</v>
      </c>
      <c r="J216" t="s">
        <v>269</v>
      </c>
    </row>
    <row r="217" spans="1:10">
      <c r="A217" t="s">
        <v>270</v>
      </c>
      <c r="C217" t="s">
        <v>271</v>
      </c>
      <c r="D217" t="s">
        <v>11</v>
      </c>
      <c r="E217" t="s">
        <v>829</v>
      </c>
      <c r="F217" t="s">
        <v>272</v>
      </c>
      <c r="G217" t="s">
        <v>14</v>
      </c>
      <c r="H217" t="s">
        <v>67</v>
      </c>
      <c r="I217" t="s">
        <v>265</v>
      </c>
      <c r="J217" t="s">
        <v>273</v>
      </c>
    </row>
    <row r="218" spans="1:10">
      <c r="A218" t="s">
        <v>262</v>
      </c>
      <c r="C218" t="s">
        <v>115</v>
      </c>
      <c r="D218" t="s">
        <v>11</v>
      </c>
      <c r="E218" t="s">
        <v>829</v>
      </c>
      <c r="F218" t="s">
        <v>126</v>
      </c>
      <c r="G218" t="s">
        <v>14</v>
      </c>
      <c r="H218" t="s">
        <v>67</v>
      </c>
      <c r="I218" t="s">
        <v>127</v>
      </c>
      <c r="J218" t="s">
        <v>263</v>
      </c>
    </row>
    <row r="219" spans="1:10">
      <c r="A219" t="s">
        <v>260</v>
      </c>
      <c r="C219" t="s">
        <v>55</v>
      </c>
      <c r="D219" t="s">
        <v>11</v>
      </c>
      <c r="E219" t="s">
        <v>829</v>
      </c>
      <c r="F219" t="s">
        <v>126</v>
      </c>
      <c r="G219" t="s">
        <v>14</v>
      </c>
      <c r="H219" t="s">
        <v>67</v>
      </c>
      <c r="I219" t="s">
        <v>127</v>
      </c>
      <c r="J219" t="s">
        <v>261</v>
      </c>
    </row>
    <row r="220" spans="1:10">
      <c r="A220" t="s">
        <v>264</v>
      </c>
      <c r="C220" t="s">
        <v>55</v>
      </c>
      <c r="D220" t="s">
        <v>11</v>
      </c>
      <c r="E220" t="s">
        <v>829</v>
      </c>
      <c r="F220" t="s">
        <v>126</v>
      </c>
      <c r="G220" t="s">
        <v>14</v>
      </c>
      <c r="H220" t="s">
        <v>67</v>
      </c>
      <c r="I220" t="s">
        <v>265</v>
      </c>
      <c r="J220" t="s">
        <v>266</v>
      </c>
    </row>
    <row r="221" spans="1:10">
      <c r="A221" t="s">
        <v>254</v>
      </c>
      <c r="C221" t="s">
        <v>55</v>
      </c>
      <c r="D221" t="s">
        <v>11</v>
      </c>
      <c r="E221" t="s">
        <v>828</v>
      </c>
      <c r="F221" t="s">
        <v>134</v>
      </c>
      <c r="G221" t="s">
        <v>14</v>
      </c>
      <c r="H221" t="s">
        <v>29</v>
      </c>
      <c r="I221" t="s">
        <v>239</v>
      </c>
      <c r="J221" t="s">
        <v>255</v>
      </c>
    </row>
    <row r="222" spans="1:10">
      <c r="A222" t="s">
        <v>256</v>
      </c>
      <c r="C222" t="s">
        <v>115</v>
      </c>
      <c r="D222" t="s">
        <v>11</v>
      </c>
      <c r="E222" t="s">
        <v>828</v>
      </c>
      <c r="F222" t="s">
        <v>257</v>
      </c>
      <c r="G222" t="s">
        <v>14</v>
      </c>
      <c r="H222" t="s">
        <v>29</v>
      </c>
      <c r="I222" t="s">
        <v>258</v>
      </c>
      <c r="J222" t="s">
        <v>259</v>
      </c>
    </row>
    <row r="223" spans="1:10">
      <c r="A223" t="s">
        <v>249</v>
      </c>
      <c r="C223" t="s">
        <v>205</v>
      </c>
      <c r="D223" t="s">
        <v>11</v>
      </c>
      <c r="E223" t="s">
        <v>828</v>
      </c>
      <c r="F223" t="s">
        <v>134</v>
      </c>
      <c r="G223" t="s">
        <v>14</v>
      </c>
      <c r="H223" t="s">
        <v>29</v>
      </c>
      <c r="I223" t="s">
        <v>106</v>
      </c>
      <c r="J223" t="s">
        <v>250</v>
      </c>
    </row>
    <row r="224" spans="1:10">
      <c r="A224" t="s">
        <v>241</v>
      </c>
      <c r="C224" t="s">
        <v>213</v>
      </c>
      <c r="D224" t="s">
        <v>11</v>
      </c>
      <c r="E224" t="s">
        <v>826</v>
      </c>
      <c r="F224" t="s">
        <v>242</v>
      </c>
      <c r="G224" t="s">
        <v>14</v>
      </c>
      <c r="H224" t="s">
        <v>67</v>
      </c>
      <c r="I224" t="s">
        <v>243</v>
      </c>
      <c r="J224" t="s">
        <v>244</v>
      </c>
    </row>
    <row r="225" spans="1:10">
      <c r="A225" t="s">
        <v>251</v>
      </c>
      <c r="C225" t="s">
        <v>213</v>
      </c>
      <c r="D225" t="s">
        <v>11</v>
      </c>
      <c r="E225" t="s">
        <v>826</v>
      </c>
      <c r="F225" t="s">
        <v>242</v>
      </c>
      <c r="G225" t="s">
        <v>14</v>
      </c>
      <c r="H225" t="s">
        <v>26</v>
      </c>
      <c r="I225" t="s">
        <v>252</v>
      </c>
      <c r="J225" t="s">
        <v>253</v>
      </c>
    </row>
    <row r="226" spans="1:10">
      <c r="A226" t="s">
        <v>245</v>
      </c>
      <c r="C226" t="s">
        <v>246</v>
      </c>
      <c r="D226" t="s">
        <v>104</v>
      </c>
      <c r="E226" t="s">
        <v>825</v>
      </c>
      <c r="F226" t="s">
        <v>247</v>
      </c>
      <c r="G226" t="s">
        <v>47</v>
      </c>
      <c r="H226" t="s">
        <v>26</v>
      </c>
      <c r="I226" t="s">
        <v>220</v>
      </c>
      <c r="J226" t="s">
        <v>248</v>
      </c>
    </row>
    <row r="227" spans="1:10">
      <c r="A227" t="s">
        <v>238</v>
      </c>
      <c r="C227" t="s">
        <v>55</v>
      </c>
      <c r="D227" t="s">
        <v>11</v>
      </c>
      <c r="E227" t="s">
        <v>828</v>
      </c>
      <c r="F227" t="s">
        <v>134</v>
      </c>
      <c r="G227" t="s">
        <v>14</v>
      </c>
      <c r="H227" t="s">
        <v>29</v>
      </c>
      <c r="I227" t="s">
        <v>239</v>
      </c>
      <c r="J227" t="s">
        <v>240</v>
      </c>
    </row>
    <row r="228" spans="1:10">
      <c r="A228" t="s">
        <v>235</v>
      </c>
      <c r="C228" t="s">
        <v>55</v>
      </c>
      <c r="D228" t="s">
        <v>11</v>
      </c>
      <c r="E228" t="s">
        <v>829</v>
      </c>
      <c r="F228" t="s">
        <v>126</v>
      </c>
      <c r="G228" t="s">
        <v>14</v>
      </c>
      <c r="H228" t="s">
        <v>67</v>
      </c>
      <c r="I228" t="s">
        <v>236</v>
      </c>
      <c r="J228" t="s">
        <v>237</v>
      </c>
    </row>
    <row r="229" spans="1:10">
      <c r="A229" t="s">
        <v>231</v>
      </c>
      <c r="C229" t="s">
        <v>196</v>
      </c>
      <c r="D229" t="s">
        <v>11</v>
      </c>
      <c r="E229" t="s">
        <v>829</v>
      </c>
      <c r="F229" t="s">
        <v>74</v>
      </c>
      <c r="G229" t="s">
        <v>47</v>
      </c>
      <c r="H229" t="s">
        <v>26</v>
      </c>
      <c r="I229" t="s">
        <v>75</v>
      </c>
      <c r="J229" t="s">
        <v>232</v>
      </c>
    </row>
    <row r="230" spans="1:10">
      <c r="A230" t="s">
        <v>233</v>
      </c>
      <c r="C230" t="s">
        <v>115</v>
      </c>
      <c r="D230" t="s">
        <v>11</v>
      </c>
      <c r="E230" t="s">
        <v>829</v>
      </c>
      <c r="F230" t="s">
        <v>214</v>
      </c>
      <c r="G230" t="s">
        <v>47</v>
      </c>
      <c r="H230" t="s">
        <v>26</v>
      </c>
      <c r="I230" t="s">
        <v>193</v>
      </c>
      <c r="J230" t="s">
        <v>234</v>
      </c>
    </row>
    <row r="231" spans="1:10">
      <c r="A231" t="s">
        <v>226</v>
      </c>
      <c r="C231" t="s">
        <v>172</v>
      </c>
      <c r="D231" t="s">
        <v>11</v>
      </c>
      <c r="E231" t="s">
        <v>832</v>
      </c>
      <c r="F231" t="s">
        <v>227</v>
      </c>
      <c r="G231" t="s">
        <v>228</v>
      </c>
      <c r="H231" t="s">
        <v>29</v>
      </c>
      <c r="I231" t="s">
        <v>229</v>
      </c>
      <c r="J231" t="s">
        <v>230</v>
      </c>
    </row>
    <row r="232" spans="1:10">
      <c r="A232" t="s">
        <v>212</v>
      </c>
      <c r="C232" t="s">
        <v>213</v>
      </c>
      <c r="D232" t="s">
        <v>11</v>
      </c>
      <c r="E232" t="s">
        <v>829</v>
      </c>
      <c r="F232" t="s">
        <v>214</v>
      </c>
      <c r="G232" t="s">
        <v>47</v>
      </c>
      <c r="H232" t="s">
        <v>15</v>
      </c>
      <c r="I232" t="s">
        <v>193</v>
      </c>
      <c r="J232" t="s">
        <v>215</v>
      </c>
    </row>
    <row r="233" spans="1:10">
      <c r="A233" t="s">
        <v>216</v>
      </c>
      <c r="C233" t="s">
        <v>60</v>
      </c>
      <c r="D233" t="s">
        <v>34</v>
      </c>
      <c r="E233" t="s">
        <v>825</v>
      </c>
      <c r="F233" t="s">
        <v>217</v>
      </c>
      <c r="G233" t="s">
        <v>47</v>
      </c>
      <c r="H233" t="s">
        <v>15</v>
      </c>
      <c r="I233" t="s">
        <v>62</v>
      </c>
      <c r="J233" t="s">
        <v>218</v>
      </c>
    </row>
    <row r="234" spans="1:10">
      <c r="A234" t="s">
        <v>209</v>
      </c>
      <c r="C234" t="s">
        <v>65</v>
      </c>
      <c r="D234" t="s">
        <v>11</v>
      </c>
      <c r="E234" t="s">
        <v>825</v>
      </c>
      <c r="F234" t="s">
        <v>210</v>
      </c>
      <c r="G234" t="s">
        <v>47</v>
      </c>
      <c r="H234" t="s">
        <v>26</v>
      </c>
      <c r="I234" t="s">
        <v>127</v>
      </c>
      <c r="J234" t="s">
        <v>211</v>
      </c>
    </row>
    <row r="235" spans="1:10">
      <c r="A235" t="s">
        <v>190</v>
      </c>
      <c r="C235" t="s">
        <v>191</v>
      </c>
      <c r="D235" t="s">
        <v>157</v>
      </c>
      <c r="E235" t="s">
        <v>825</v>
      </c>
      <c r="F235" t="s">
        <v>192</v>
      </c>
      <c r="G235" t="s">
        <v>47</v>
      </c>
      <c r="H235" t="s">
        <v>26</v>
      </c>
      <c r="I235" t="s">
        <v>193</v>
      </c>
      <c r="J235" t="s">
        <v>194</v>
      </c>
    </row>
    <row r="236" spans="1:10">
      <c r="A236" t="s">
        <v>182</v>
      </c>
      <c r="B236" t="s">
        <v>183</v>
      </c>
      <c r="C236" t="s">
        <v>184</v>
      </c>
      <c r="D236" t="s">
        <v>185</v>
      </c>
      <c r="E236" t="s">
        <v>825</v>
      </c>
      <c r="F236" t="s">
        <v>187</v>
      </c>
      <c r="G236" t="s">
        <v>47</v>
      </c>
      <c r="H236" t="s">
        <v>26</v>
      </c>
      <c r="I236" t="s">
        <v>188</v>
      </c>
      <c r="J236" t="s">
        <v>189</v>
      </c>
    </row>
    <row r="237" spans="1:10">
      <c r="A237" t="s">
        <v>204</v>
      </c>
      <c r="C237" t="s">
        <v>205</v>
      </c>
      <c r="D237" t="s">
        <v>34</v>
      </c>
      <c r="E237" t="s">
        <v>828</v>
      </c>
      <c r="F237" t="s">
        <v>206</v>
      </c>
      <c r="G237" t="s">
        <v>47</v>
      </c>
      <c r="H237" t="s">
        <v>26</v>
      </c>
      <c r="I237" t="s">
        <v>207</v>
      </c>
      <c r="J237" t="s">
        <v>208</v>
      </c>
    </row>
    <row r="238" spans="1:10">
      <c r="A238" t="s">
        <v>195</v>
      </c>
      <c r="C238" t="s">
        <v>196</v>
      </c>
      <c r="D238" t="s">
        <v>97</v>
      </c>
      <c r="E238" t="s">
        <v>825</v>
      </c>
      <c r="F238" t="s">
        <v>197</v>
      </c>
      <c r="G238" t="s">
        <v>47</v>
      </c>
      <c r="H238" t="s">
        <v>26</v>
      </c>
      <c r="I238" t="s">
        <v>198</v>
      </c>
      <c r="J238" t="s">
        <v>199</v>
      </c>
    </row>
    <row r="239" spans="1:10">
      <c r="A239" t="s">
        <v>200</v>
      </c>
      <c r="C239" t="s">
        <v>196</v>
      </c>
      <c r="D239" t="s">
        <v>185</v>
      </c>
      <c r="E239" t="s">
        <v>819</v>
      </c>
      <c r="F239" t="s">
        <v>202</v>
      </c>
      <c r="G239" t="s">
        <v>47</v>
      </c>
      <c r="H239" t="s">
        <v>67</v>
      </c>
      <c r="I239" t="s">
        <v>38</v>
      </c>
      <c r="J239" t="s">
        <v>203</v>
      </c>
    </row>
    <row r="240" spans="1:10">
      <c r="A240" t="s">
        <v>162</v>
      </c>
      <c r="B240" t="s">
        <v>89</v>
      </c>
      <c r="C240" t="s">
        <v>163</v>
      </c>
      <c r="D240" t="s">
        <v>11</v>
      </c>
      <c r="E240" t="s">
        <v>825</v>
      </c>
      <c r="F240" t="s">
        <v>164</v>
      </c>
      <c r="G240" t="s">
        <v>47</v>
      </c>
      <c r="H240" t="s">
        <v>26</v>
      </c>
      <c r="I240" t="s">
        <v>127</v>
      </c>
      <c r="J240" t="s">
        <v>165</v>
      </c>
    </row>
    <row r="241" spans="1:10">
      <c r="A241" t="s">
        <v>166</v>
      </c>
      <c r="B241" t="s">
        <v>89</v>
      </c>
      <c r="C241" t="s">
        <v>167</v>
      </c>
      <c r="D241" t="s">
        <v>11</v>
      </c>
      <c r="E241" t="s">
        <v>829</v>
      </c>
      <c r="F241" t="s">
        <v>126</v>
      </c>
      <c r="G241" t="s">
        <v>14</v>
      </c>
      <c r="H241" t="s">
        <v>15</v>
      </c>
      <c r="I241" t="s">
        <v>168</v>
      </c>
      <c r="J241" t="s">
        <v>169</v>
      </c>
    </row>
    <row r="242" spans="1:10">
      <c r="A242" t="s">
        <v>80</v>
      </c>
      <c r="B242" t="s">
        <v>823</v>
      </c>
      <c r="C242" t="s">
        <v>81</v>
      </c>
      <c r="D242" t="s">
        <v>34</v>
      </c>
      <c r="E242" t="s">
        <v>825</v>
      </c>
      <c r="F242" t="s">
        <v>61</v>
      </c>
      <c r="G242" t="s">
        <v>47</v>
      </c>
      <c r="H242" t="s">
        <v>26</v>
      </c>
      <c r="I242" t="s">
        <v>57</v>
      </c>
      <c r="J242" t="s">
        <v>82</v>
      </c>
    </row>
    <row r="243" spans="1:10">
      <c r="A243" t="s">
        <v>77</v>
      </c>
      <c r="B243" t="s">
        <v>823</v>
      </c>
      <c r="C243" t="s">
        <v>78</v>
      </c>
      <c r="D243" t="s">
        <v>34</v>
      </c>
      <c r="E243" t="s">
        <v>825</v>
      </c>
      <c r="F243" t="s">
        <v>61</v>
      </c>
      <c r="G243" t="s">
        <v>47</v>
      </c>
      <c r="H243" t="s">
        <v>26</v>
      </c>
      <c r="I243" t="s">
        <v>62</v>
      </c>
      <c r="J243" t="s">
        <v>79</v>
      </c>
    </row>
    <row r="244" spans="1:10">
      <c r="A244" t="s">
        <v>73</v>
      </c>
      <c r="B244" t="s">
        <v>821</v>
      </c>
      <c r="C244" t="s">
        <v>65</v>
      </c>
      <c r="D244" t="s">
        <v>11</v>
      </c>
      <c r="E244" t="s">
        <v>829</v>
      </c>
      <c r="F244" t="s">
        <v>74</v>
      </c>
      <c r="G244" t="s">
        <v>47</v>
      </c>
      <c r="H244" t="s">
        <v>26</v>
      </c>
      <c r="I244" t="s">
        <v>75</v>
      </c>
      <c r="J244" t="s">
        <v>76</v>
      </c>
    </row>
    <row r="245" spans="1:10">
      <c r="A245" t="s">
        <v>170</v>
      </c>
      <c r="B245" t="s">
        <v>171</v>
      </c>
      <c r="C245" t="s">
        <v>172</v>
      </c>
      <c r="D245" t="s">
        <v>34</v>
      </c>
      <c r="E245" t="s">
        <v>828</v>
      </c>
      <c r="F245" t="s">
        <v>174</v>
      </c>
      <c r="G245" t="s">
        <v>47</v>
      </c>
      <c r="H245" t="s">
        <v>26</v>
      </c>
      <c r="I245" t="s">
        <v>175</v>
      </c>
      <c r="J245" t="s">
        <v>176</v>
      </c>
    </row>
    <row r="246" spans="1:10">
      <c r="A246" t="s">
        <v>70</v>
      </c>
      <c r="B246" t="s">
        <v>823</v>
      </c>
      <c r="C246" t="s">
        <v>45</v>
      </c>
      <c r="D246" t="s">
        <v>34</v>
      </c>
      <c r="E246" t="s">
        <v>825</v>
      </c>
      <c r="F246" t="s">
        <v>61</v>
      </c>
      <c r="G246" t="s">
        <v>47</v>
      </c>
      <c r="H246" t="s">
        <v>26</v>
      </c>
      <c r="I246" t="s">
        <v>71</v>
      </c>
      <c r="J246" t="s">
        <v>72</v>
      </c>
    </row>
    <row r="247" spans="1:10">
      <c r="A247" t="s">
        <v>64</v>
      </c>
      <c r="B247" t="s">
        <v>824</v>
      </c>
      <c r="C247" t="s">
        <v>65</v>
      </c>
      <c r="D247" t="s">
        <v>34</v>
      </c>
      <c r="E247" t="s">
        <v>827</v>
      </c>
      <c r="F247" t="s">
        <v>66</v>
      </c>
      <c r="G247" t="s">
        <v>47</v>
      </c>
      <c r="H247" t="s">
        <v>67</v>
      </c>
      <c r="I247" t="s">
        <v>68</v>
      </c>
      <c r="J247" t="s">
        <v>69</v>
      </c>
    </row>
    <row r="248" spans="1:10">
      <c r="A248" t="s">
        <v>59</v>
      </c>
      <c r="B248" t="s">
        <v>823</v>
      </c>
      <c r="C248" t="s">
        <v>60</v>
      </c>
      <c r="D248" t="s">
        <v>34</v>
      </c>
      <c r="E248" t="s">
        <v>825</v>
      </c>
      <c r="F248" t="s">
        <v>61</v>
      </c>
      <c r="G248" t="s">
        <v>47</v>
      </c>
      <c r="H248" t="s">
        <v>26</v>
      </c>
      <c r="I248" t="s">
        <v>62</v>
      </c>
      <c r="J248" t="s">
        <v>63</v>
      </c>
    </row>
    <row r="249" spans="1:10">
      <c r="A249" t="s">
        <v>160</v>
      </c>
      <c r="B249" t="s">
        <v>89</v>
      </c>
      <c r="C249" t="s">
        <v>55</v>
      </c>
      <c r="D249" t="s">
        <v>11</v>
      </c>
      <c r="E249" t="s">
        <v>828</v>
      </c>
      <c r="F249" t="s">
        <v>134</v>
      </c>
      <c r="G249" t="s">
        <v>14</v>
      </c>
      <c r="H249" t="s">
        <v>29</v>
      </c>
      <c r="I249" t="s">
        <v>135</v>
      </c>
      <c r="J249" t="s">
        <v>161</v>
      </c>
    </row>
    <row r="250" spans="1:10">
      <c r="A250" t="s">
        <v>177</v>
      </c>
      <c r="B250" t="s">
        <v>89</v>
      </c>
      <c r="C250" t="s">
        <v>178</v>
      </c>
      <c r="D250" t="s">
        <v>11</v>
      </c>
      <c r="E250" t="s">
        <v>825</v>
      </c>
      <c r="F250" t="s">
        <v>179</v>
      </c>
      <c r="G250" t="s">
        <v>47</v>
      </c>
      <c r="H250" t="s">
        <v>67</v>
      </c>
      <c r="I250" t="s">
        <v>180</v>
      </c>
      <c r="J250" t="s">
        <v>181</v>
      </c>
    </row>
    <row r="251" spans="1:10">
      <c r="A251" t="s">
        <v>108</v>
      </c>
      <c r="B251" t="s">
        <v>109</v>
      </c>
      <c r="C251" t="s">
        <v>110</v>
      </c>
      <c r="D251" t="s">
        <v>34</v>
      </c>
      <c r="E251" t="s">
        <v>828</v>
      </c>
      <c r="F251" t="s">
        <v>111</v>
      </c>
      <c r="G251" t="s">
        <v>47</v>
      </c>
      <c r="H251" t="s">
        <v>15</v>
      </c>
      <c r="I251" t="s">
        <v>112</v>
      </c>
      <c r="J251" t="s">
        <v>113</v>
      </c>
    </row>
    <row r="252" spans="1:10">
      <c r="A252" t="s">
        <v>155</v>
      </c>
      <c r="B252" t="s">
        <v>144</v>
      </c>
      <c r="C252" t="s">
        <v>156</v>
      </c>
      <c r="D252" t="s">
        <v>157</v>
      </c>
      <c r="E252" t="s">
        <v>825</v>
      </c>
      <c r="F252" t="s">
        <v>158</v>
      </c>
      <c r="G252" t="s">
        <v>47</v>
      </c>
      <c r="H252" t="s">
        <v>52</v>
      </c>
      <c r="I252" t="s">
        <v>117</v>
      </c>
      <c r="J252" t="s">
        <v>159</v>
      </c>
    </row>
    <row r="253" spans="1:10">
      <c r="A253" t="s">
        <v>54</v>
      </c>
      <c r="B253" t="s">
        <v>823</v>
      </c>
      <c r="C253" t="s">
        <v>55</v>
      </c>
      <c r="D253" t="s">
        <v>34</v>
      </c>
      <c r="E253" t="s">
        <v>825</v>
      </c>
      <c r="F253" t="s">
        <v>56</v>
      </c>
      <c r="G253" t="s">
        <v>47</v>
      </c>
      <c r="H253" t="s">
        <v>26</v>
      </c>
      <c r="I253" t="s">
        <v>57</v>
      </c>
      <c r="J253" t="s">
        <v>58</v>
      </c>
    </row>
    <row r="254" spans="1:10">
      <c r="A254" t="s">
        <v>88</v>
      </c>
      <c r="B254" t="s">
        <v>89</v>
      </c>
      <c r="C254" t="s">
        <v>90</v>
      </c>
      <c r="D254" t="s">
        <v>11</v>
      </c>
      <c r="E254" t="s">
        <v>829</v>
      </c>
      <c r="F254" t="s">
        <v>91</v>
      </c>
      <c r="G254" t="s">
        <v>14</v>
      </c>
      <c r="H254" t="s">
        <v>21</v>
      </c>
      <c r="I254" t="s">
        <v>92</v>
      </c>
      <c r="J254" t="s">
        <v>93</v>
      </c>
    </row>
    <row r="255" spans="1:10">
      <c r="A255" t="s">
        <v>50</v>
      </c>
      <c r="B255" t="s">
        <v>823</v>
      </c>
      <c r="C255" t="s">
        <v>51</v>
      </c>
      <c r="D255" t="s">
        <v>34</v>
      </c>
      <c r="E255" t="s">
        <v>828</v>
      </c>
      <c r="F255" t="s">
        <v>46</v>
      </c>
      <c r="G255" t="s">
        <v>47</v>
      </c>
      <c r="H255" t="s">
        <v>52</v>
      </c>
      <c r="I255" t="s">
        <v>48</v>
      </c>
      <c r="J255" t="s">
        <v>53</v>
      </c>
    </row>
    <row r="256" spans="1:10">
      <c r="A256" t="s">
        <v>44</v>
      </c>
      <c r="B256" t="s">
        <v>823</v>
      </c>
      <c r="C256" t="s">
        <v>45</v>
      </c>
      <c r="D256" t="s">
        <v>34</v>
      </c>
      <c r="E256" t="s">
        <v>828</v>
      </c>
      <c r="F256" t="s">
        <v>46</v>
      </c>
      <c r="G256" t="s">
        <v>47</v>
      </c>
      <c r="H256" t="s">
        <v>26</v>
      </c>
      <c r="I256" t="s">
        <v>48</v>
      </c>
      <c r="J256" t="s">
        <v>49</v>
      </c>
    </row>
    <row r="257" spans="1:10">
      <c r="A257" t="s">
        <v>40</v>
      </c>
      <c r="B257" t="s">
        <v>821</v>
      </c>
      <c r="C257" t="s">
        <v>41</v>
      </c>
      <c r="D257" t="s">
        <v>11</v>
      </c>
      <c r="E257" t="s">
        <v>825</v>
      </c>
      <c r="F257" t="s">
        <v>13</v>
      </c>
      <c r="G257" t="s">
        <v>14</v>
      </c>
      <c r="H257" t="s">
        <v>21</v>
      </c>
      <c r="I257" t="s">
        <v>42</v>
      </c>
      <c r="J257" t="s">
        <v>43</v>
      </c>
    </row>
    <row r="258" spans="1:10">
      <c r="A258" t="s">
        <v>153</v>
      </c>
      <c r="B258" t="s">
        <v>89</v>
      </c>
      <c r="C258" t="s">
        <v>125</v>
      </c>
      <c r="D258" t="s">
        <v>11</v>
      </c>
      <c r="E258" t="s">
        <v>829</v>
      </c>
      <c r="F258" t="s">
        <v>126</v>
      </c>
      <c r="G258" t="s">
        <v>14</v>
      </c>
      <c r="H258" t="s">
        <v>67</v>
      </c>
      <c r="I258" t="s">
        <v>127</v>
      </c>
      <c r="J258" t="s">
        <v>154</v>
      </c>
    </row>
    <row r="259" spans="1:10">
      <c r="A259" t="s">
        <v>149</v>
      </c>
      <c r="B259" t="s">
        <v>150</v>
      </c>
      <c r="C259" t="s">
        <v>65</v>
      </c>
      <c r="D259" t="s">
        <v>34</v>
      </c>
      <c r="E259" t="s">
        <v>825</v>
      </c>
      <c r="F259" t="s">
        <v>146</v>
      </c>
      <c r="G259" t="s">
        <v>47</v>
      </c>
      <c r="H259" t="s">
        <v>26</v>
      </c>
      <c r="I259" t="s">
        <v>151</v>
      </c>
      <c r="J259" t="s">
        <v>152</v>
      </c>
    </row>
    <row r="260" spans="1:10">
      <c r="A260" t="s">
        <v>143</v>
      </c>
      <c r="B260" t="s">
        <v>144</v>
      </c>
      <c r="C260" t="s">
        <v>145</v>
      </c>
      <c r="D260" t="s">
        <v>104</v>
      </c>
      <c r="E260" t="s">
        <v>825</v>
      </c>
      <c r="F260" t="s">
        <v>146</v>
      </c>
      <c r="G260" t="s">
        <v>47</v>
      </c>
      <c r="H260" t="s">
        <v>67</v>
      </c>
      <c r="I260" t="s">
        <v>147</v>
      </c>
      <c r="J260" t="s">
        <v>148</v>
      </c>
    </row>
    <row r="261" spans="1:10">
      <c r="A261" t="s">
        <v>94</v>
      </c>
      <c r="B261" t="s">
        <v>95</v>
      </c>
      <c r="C261" t="s">
        <v>96</v>
      </c>
      <c r="D261" t="s">
        <v>97</v>
      </c>
      <c r="E261" t="s">
        <v>825</v>
      </c>
      <c r="F261" t="s">
        <v>98</v>
      </c>
      <c r="G261" t="s">
        <v>47</v>
      </c>
      <c r="H261" t="s">
        <v>26</v>
      </c>
      <c r="I261" t="s">
        <v>99</v>
      </c>
      <c r="J261" t="s">
        <v>100</v>
      </c>
    </row>
    <row r="262" spans="1:10">
      <c r="A262" t="s">
        <v>32</v>
      </c>
      <c r="B262" t="s">
        <v>822</v>
      </c>
      <c r="C262" t="s">
        <v>33</v>
      </c>
      <c r="D262" t="s">
        <v>34</v>
      </c>
      <c r="E262" t="s">
        <v>830</v>
      </c>
      <c r="F262" t="s">
        <v>35</v>
      </c>
      <c r="G262" t="s">
        <v>36</v>
      </c>
      <c r="H262" t="s">
        <v>37</v>
      </c>
      <c r="I262" t="s">
        <v>38</v>
      </c>
      <c r="J262" t="s">
        <v>39</v>
      </c>
    </row>
    <row r="263" spans="1:10">
      <c r="A263" t="s">
        <v>137</v>
      </c>
      <c r="B263" t="s">
        <v>138</v>
      </c>
      <c r="C263" t="s">
        <v>78</v>
      </c>
      <c r="D263" t="s">
        <v>11</v>
      </c>
      <c r="E263" t="s">
        <v>830</v>
      </c>
      <c r="F263" t="s">
        <v>139</v>
      </c>
      <c r="G263" t="s">
        <v>47</v>
      </c>
      <c r="H263" t="s">
        <v>140</v>
      </c>
      <c r="I263" t="s">
        <v>141</v>
      </c>
      <c r="J263" t="s">
        <v>142</v>
      </c>
    </row>
    <row r="264" spans="1:10">
      <c r="A264" t="s">
        <v>101</v>
      </c>
      <c r="B264" t="s">
        <v>102</v>
      </c>
      <c r="C264" t="s">
        <v>103</v>
      </c>
      <c r="D264" t="s">
        <v>104</v>
      </c>
      <c r="E264" t="s">
        <v>829</v>
      </c>
      <c r="F264" t="s">
        <v>105</v>
      </c>
      <c r="G264" t="s">
        <v>47</v>
      </c>
      <c r="H264" t="s">
        <v>67</v>
      </c>
      <c r="I264" t="s">
        <v>106</v>
      </c>
      <c r="J264" t="s">
        <v>107</v>
      </c>
    </row>
    <row r="265" spans="1:10">
      <c r="A265" t="s">
        <v>133</v>
      </c>
      <c r="B265" t="s">
        <v>89</v>
      </c>
      <c r="C265" t="s">
        <v>81</v>
      </c>
      <c r="D265" t="s">
        <v>11</v>
      </c>
      <c r="E265" t="s">
        <v>828</v>
      </c>
      <c r="F265" t="s">
        <v>134</v>
      </c>
      <c r="G265" t="s">
        <v>14</v>
      </c>
      <c r="H265" t="s">
        <v>29</v>
      </c>
      <c r="I265" t="s">
        <v>135</v>
      </c>
      <c r="J265" t="s">
        <v>136</v>
      </c>
    </row>
    <row r="266" spans="1:10">
      <c r="A266" t="s">
        <v>124</v>
      </c>
      <c r="B266" t="s">
        <v>89</v>
      </c>
      <c r="C266" t="s">
        <v>125</v>
      </c>
      <c r="D266" t="s">
        <v>11</v>
      </c>
      <c r="E266" t="s">
        <v>829</v>
      </c>
      <c r="F266" t="s">
        <v>126</v>
      </c>
      <c r="G266" t="s">
        <v>14</v>
      </c>
      <c r="H266" t="s">
        <v>67</v>
      </c>
      <c r="I266" t="s">
        <v>127</v>
      </c>
      <c r="J266" t="s">
        <v>128</v>
      </c>
    </row>
    <row r="267" spans="1:10">
      <c r="A267" t="s">
        <v>119</v>
      </c>
      <c r="B267" t="s">
        <v>120</v>
      </c>
      <c r="C267" t="s">
        <v>115</v>
      </c>
      <c r="D267" t="s">
        <v>34</v>
      </c>
      <c r="E267" t="s">
        <v>832</v>
      </c>
      <c r="F267" t="s">
        <v>121</v>
      </c>
      <c r="G267" t="s">
        <v>47</v>
      </c>
      <c r="H267" t="s">
        <v>15</v>
      </c>
      <c r="I267" t="s">
        <v>122</v>
      </c>
      <c r="J267" t="s">
        <v>123</v>
      </c>
    </row>
    <row r="268" spans="1:10">
      <c r="A268" t="s">
        <v>129</v>
      </c>
      <c r="B268" t="s">
        <v>120</v>
      </c>
      <c r="C268" t="s">
        <v>51</v>
      </c>
      <c r="D268" t="s">
        <v>34</v>
      </c>
      <c r="E268" t="s">
        <v>825</v>
      </c>
      <c r="F268" t="s">
        <v>130</v>
      </c>
      <c r="G268" t="s">
        <v>47</v>
      </c>
      <c r="H268" t="s">
        <v>15</v>
      </c>
      <c r="I268" t="s">
        <v>131</v>
      </c>
      <c r="J268" t="s">
        <v>132</v>
      </c>
    </row>
    <row r="269" spans="1:10">
      <c r="A269" t="s">
        <v>27</v>
      </c>
      <c r="B269" t="s">
        <v>821</v>
      </c>
      <c r="C269" t="s">
        <v>10</v>
      </c>
      <c r="D269" t="s">
        <v>11</v>
      </c>
      <c r="E269" t="s">
        <v>828</v>
      </c>
      <c r="F269" t="s">
        <v>28</v>
      </c>
      <c r="G269" t="s">
        <v>14</v>
      </c>
      <c r="H269" t="s">
        <v>29</v>
      </c>
      <c r="I269" t="s">
        <v>30</v>
      </c>
      <c r="J269" t="s">
        <v>31</v>
      </c>
    </row>
    <row r="270" spans="1:10">
      <c r="A270" t="s">
        <v>114</v>
      </c>
      <c r="B270" t="s">
        <v>89</v>
      </c>
      <c r="C270" t="s">
        <v>115</v>
      </c>
      <c r="D270" t="s">
        <v>11</v>
      </c>
      <c r="E270" t="s">
        <v>826</v>
      </c>
      <c r="F270" t="s">
        <v>116</v>
      </c>
      <c r="G270" t="s">
        <v>47</v>
      </c>
      <c r="H270" t="s">
        <v>67</v>
      </c>
      <c r="I270" t="s">
        <v>117</v>
      </c>
      <c r="J270" t="s">
        <v>118</v>
      </c>
    </row>
    <row r="271" spans="1:10">
      <c r="A271" t="s">
        <v>9</v>
      </c>
      <c r="B271" t="s">
        <v>821</v>
      </c>
      <c r="C271" t="s">
        <v>10</v>
      </c>
      <c r="D271" t="s">
        <v>11</v>
      </c>
      <c r="E271" t="s">
        <v>825</v>
      </c>
      <c r="F271" t="s">
        <v>13</v>
      </c>
      <c r="G271" t="s">
        <v>14</v>
      </c>
      <c r="H271" t="s">
        <v>15</v>
      </c>
      <c r="I271" t="s">
        <v>16</v>
      </c>
      <c r="J271" t="s">
        <v>17</v>
      </c>
    </row>
    <row r="272" spans="1:10">
      <c r="A272" t="s">
        <v>83</v>
      </c>
      <c r="B272" t="s">
        <v>84</v>
      </c>
      <c r="C272" t="s">
        <v>19</v>
      </c>
      <c r="D272" t="s">
        <v>34</v>
      </c>
      <c r="E272" t="s">
        <v>828</v>
      </c>
      <c r="F272" t="s">
        <v>85</v>
      </c>
      <c r="G272" t="s">
        <v>14</v>
      </c>
      <c r="H272" t="s">
        <v>21</v>
      </c>
      <c r="I272" t="s">
        <v>86</v>
      </c>
      <c r="J272" t="s">
        <v>87</v>
      </c>
    </row>
  </sheetData>
  <autoFilter ref="A1:J272" xr:uid="{BFB5EEA2-4D35-4D6E-BC80-943BD92CC08A}">
    <sortState xmlns:xlrd2="http://schemas.microsoft.com/office/spreadsheetml/2017/richdata2" ref="A2:J272">
      <sortCondition ref="A1"/>
    </sortState>
  </autoFilter>
  <phoneticPr fontId="3"/>
  <hyperlinks>
    <hyperlink ref="J14" r:id="rId1" xr:uid="{32767933-CBC3-4E55-A3D6-877B5A5715F5}"/>
    <hyperlink ref="J2" r:id="rId2" xr:uid="{8B5400C8-A500-4255-B720-B9DB01E955ED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workbookViewId="0">
      <selection activeCell="H280" sqref="H280"/>
    </sheetView>
  </sheetViews>
  <sheetFormatPr defaultRowHeight="12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821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>
      <c r="A3" t="s">
        <v>27</v>
      </c>
      <c r="B3" t="s">
        <v>821</v>
      </c>
      <c r="C3" t="s">
        <v>10</v>
      </c>
      <c r="D3" t="s">
        <v>11</v>
      </c>
      <c r="E3" t="s">
        <v>12</v>
      </c>
      <c r="F3" t="s">
        <v>28</v>
      </c>
      <c r="G3" t="s">
        <v>14</v>
      </c>
      <c r="H3" t="s">
        <v>29</v>
      </c>
      <c r="I3" t="s">
        <v>30</v>
      </c>
      <c r="J3" t="s">
        <v>31</v>
      </c>
    </row>
    <row r="4" spans="1:10">
      <c r="A4" t="s">
        <v>32</v>
      </c>
      <c r="B4" t="s">
        <v>822</v>
      </c>
      <c r="C4" t="s">
        <v>33</v>
      </c>
      <c r="D4" t="s">
        <v>34</v>
      </c>
      <c r="E4" t="s">
        <v>12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</row>
    <row r="5" spans="1:10">
      <c r="A5" t="s">
        <v>40</v>
      </c>
      <c r="B5" t="s">
        <v>821</v>
      </c>
      <c r="C5" t="s">
        <v>41</v>
      </c>
      <c r="D5" t="s">
        <v>11</v>
      </c>
      <c r="E5" t="s">
        <v>12</v>
      </c>
      <c r="F5" t="s">
        <v>13</v>
      </c>
      <c r="G5" t="s">
        <v>14</v>
      </c>
      <c r="H5" t="s">
        <v>21</v>
      </c>
      <c r="I5" t="s">
        <v>42</v>
      </c>
      <c r="J5" t="s">
        <v>43</v>
      </c>
    </row>
    <row r="6" spans="1:10">
      <c r="A6" t="s">
        <v>44</v>
      </c>
      <c r="B6" t="s">
        <v>823</v>
      </c>
      <c r="C6" t="s">
        <v>45</v>
      </c>
      <c r="D6" t="s">
        <v>34</v>
      </c>
      <c r="E6" t="s">
        <v>12</v>
      </c>
      <c r="F6" t="s">
        <v>46</v>
      </c>
      <c r="G6" t="s">
        <v>47</v>
      </c>
      <c r="H6" t="s">
        <v>26</v>
      </c>
      <c r="I6" t="s">
        <v>48</v>
      </c>
      <c r="J6" t="s">
        <v>49</v>
      </c>
    </row>
    <row r="7" spans="1:10">
      <c r="A7" t="s">
        <v>50</v>
      </c>
      <c r="B7" t="s">
        <v>823</v>
      </c>
      <c r="C7" t="s">
        <v>51</v>
      </c>
      <c r="D7" t="s">
        <v>34</v>
      </c>
      <c r="E7" t="s">
        <v>12</v>
      </c>
      <c r="F7" t="s">
        <v>46</v>
      </c>
      <c r="G7" t="s">
        <v>47</v>
      </c>
      <c r="H7" t="s">
        <v>52</v>
      </c>
      <c r="I7" t="s">
        <v>48</v>
      </c>
      <c r="J7" t="s">
        <v>53</v>
      </c>
    </row>
    <row r="8" spans="1:10">
      <c r="A8" t="s">
        <v>54</v>
      </c>
      <c r="B8" t="s">
        <v>823</v>
      </c>
      <c r="C8" t="s">
        <v>55</v>
      </c>
      <c r="D8" t="s">
        <v>34</v>
      </c>
      <c r="E8" t="s">
        <v>12</v>
      </c>
      <c r="F8" t="s">
        <v>56</v>
      </c>
      <c r="G8" t="s">
        <v>47</v>
      </c>
      <c r="H8" t="s">
        <v>26</v>
      </c>
      <c r="I8" t="s">
        <v>57</v>
      </c>
      <c r="J8" t="s">
        <v>58</v>
      </c>
    </row>
    <row r="9" spans="1:10">
      <c r="A9" t="s">
        <v>59</v>
      </c>
      <c r="B9" t="s">
        <v>823</v>
      </c>
      <c r="C9" t="s">
        <v>60</v>
      </c>
      <c r="D9" t="s">
        <v>34</v>
      </c>
      <c r="E9" t="s">
        <v>12</v>
      </c>
      <c r="F9" t="s">
        <v>61</v>
      </c>
      <c r="G9" t="s">
        <v>47</v>
      </c>
      <c r="H9" t="s">
        <v>26</v>
      </c>
      <c r="I9" t="s">
        <v>62</v>
      </c>
      <c r="J9" t="s">
        <v>63</v>
      </c>
    </row>
    <row r="10" spans="1:10">
      <c r="A10" t="s">
        <v>64</v>
      </c>
      <c r="B10" t="s">
        <v>824</v>
      </c>
      <c r="C10" t="s">
        <v>65</v>
      </c>
      <c r="D10" t="s">
        <v>34</v>
      </c>
      <c r="E10" t="s">
        <v>12</v>
      </c>
      <c r="F10" t="s">
        <v>66</v>
      </c>
      <c r="G10" t="s">
        <v>47</v>
      </c>
      <c r="H10" t="s">
        <v>67</v>
      </c>
      <c r="I10" t="s">
        <v>68</v>
      </c>
      <c r="J10" t="s">
        <v>69</v>
      </c>
    </row>
    <row r="11" spans="1:10">
      <c r="A11" t="s">
        <v>70</v>
      </c>
      <c r="B11" t="s">
        <v>823</v>
      </c>
      <c r="C11" t="s">
        <v>45</v>
      </c>
      <c r="D11" t="s">
        <v>34</v>
      </c>
      <c r="E11" t="s">
        <v>12</v>
      </c>
      <c r="F11" t="s">
        <v>61</v>
      </c>
      <c r="G11" t="s">
        <v>47</v>
      </c>
      <c r="H11" t="s">
        <v>26</v>
      </c>
      <c r="I11" t="s">
        <v>71</v>
      </c>
      <c r="J11" t="s">
        <v>72</v>
      </c>
    </row>
    <row r="12" spans="1:10">
      <c r="A12" t="s">
        <v>73</v>
      </c>
      <c r="B12" t="s">
        <v>821</v>
      </c>
      <c r="C12" t="s">
        <v>65</v>
      </c>
      <c r="D12" t="s">
        <v>11</v>
      </c>
      <c r="E12" t="s">
        <v>12</v>
      </c>
      <c r="F12" t="s">
        <v>74</v>
      </c>
      <c r="G12" t="s">
        <v>47</v>
      </c>
      <c r="H12" t="s">
        <v>26</v>
      </c>
      <c r="I12" t="s">
        <v>75</v>
      </c>
      <c r="J12" t="s">
        <v>76</v>
      </c>
    </row>
    <row r="13" spans="1:10">
      <c r="A13" t="s">
        <v>77</v>
      </c>
      <c r="B13" t="s">
        <v>823</v>
      </c>
      <c r="C13" t="s">
        <v>78</v>
      </c>
      <c r="D13" t="s">
        <v>34</v>
      </c>
      <c r="E13" t="s">
        <v>12</v>
      </c>
      <c r="F13" t="s">
        <v>61</v>
      </c>
      <c r="G13" t="s">
        <v>47</v>
      </c>
      <c r="H13" t="s">
        <v>26</v>
      </c>
      <c r="I13" t="s">
        <v>62</v>
      </c>
      <c r="J13" t="s">
        <v>79</v>
      </c>
    </row>
    <row r="14" spans="1:10">
      <c r="A14" t="s">
        <v>80</v>
      </c>
      <c r="B14" t="s">
        <v>823</v>
      </c>
      <c r="C14" t="s">
        <v>81</v>
      </c>
      <c r="D14" t="s">
        <v>34</v>
      </c>
      <c r="E14" t="s">
        <v>12</v>
      </c>
      <c r="F14" t="s">
        <v>61</v>
      </c>
      <c r="G14" t="s">
        <v>47</v>
      </c>
      <c r="H14" t="s">
        <v>26</v>
      </c>
      <c r="I14" t="s">
        <v>57</v>
      </c>
      <c r="J14" t="s">
        <v>82</v>
      </c>
    </row>
    <row r="15" spans="1:10">
      <c r="A15" t="s">
        <v>83</v>
      </c>
      <c r="B15" t="s">
        <v>84</v>
      </c>
      <c r="C15" t="s">
        <v>19</v>
      </c>
      <c r="D15" t="s">
        <v>34</v>
      </c>
      <c r="E15" t="s">
        <v>12</v>
      </c>
      <c r="F15" t="s">
        <v>85</v>
      </c>
      <c r="G15" t="s">
        <v>14</v>
      </c>
      <c r="H15" t="s">
        <v>21</v>
      </c>
      <c r="I15" t="s">
        <v>86</v>
      </c>
      <c r="J15" t="s">
        <v>87</v>
      </c>
    </row>
    <row r="16" spans="1:10">
      <c r="A16" t="s">
        <v>88</v>
      </c>
      <c r="B16" t="s">
        <v>89</v>
      </c>
      <c r="C16" t="s">
        <v>90</v>
      </c>
      <c r="D16" t="s">
        <v>11</v>
      </c>
      <c r="E16" t="s">
        <v>12</v>
      </c>
      <c r="F16" t="s">
        <v>91</v>
      </c>
      <c r="G16" t="s">
        <v>14</v>
      </c>
      <c r="H16" t="s">
        <v>21</v>
      </c>
      <c r="I16" t="s">
        <v>92</v>
      </c>
      <c r="J16" t="s">
        <v>93</v>
      </c>
    </row>
    <row r="17" spans="1:10">
      <c r="A17" t="s">
        <v>94</v>
      </c>
      <c r="B17" t="s">
        <v>95</v>
      </c>
      <c r="C17" t="s">
        <v>96</v>
      </c>
      <c r="D17" t="s">
        <v>97</v>
      </c>
      <c r="E17" t="s">
        <v>12</v>
      </c>
      <c r="F17" t="s">
        <v>98</v>
      </c>
      <c r="G17" t="s">
        <v>47</v>
      </c>
      <c r="H17" t="s">
        <v>26</v>
      </c>
      <c r="I17" t="s">
        <v>99</v>
      </c>
      <c r="J17" t="s">
        <v>100</v>
      </c>
    </row>
    <row r="18" spans="1:10">
      <c r="A18" t="s">
        <v>101</v>
      </c>
      <c r="B18" t="s">
        <v>102</v>
      </c>
      <c r="C18" t="s">
        <v>103</v>
      </c>
      <c r="D18" t="s">
        <v>104</v>
      </c>
      <c r="E18" t="s">
        <v>12</v>
      </c>
      <c r="F18" t="s">
        <v>105</v>
      </c>
      <c r="G18" t="s">
        <v>47</v>
      </c>
      <c r="H18" t="s">
        <v>67</v>
      </c>
      <c r="I18" t="s">
        <v>106</v>
      </c>
      <c r="J18" t="s">
        <v>107</v>
      </c>
    </row>
    <row r="19" spans="1:10">
      <c r="A19" t="s">
        <v>108</v>
      </c>
      <c r="B19" t="s">
        <v>109</v>
      </c>
      <c r="C19" t="s">
        <v>110</v>
      </c>
      <c r="D19" t="s">
        <v>34</v>
      </c>
      <c r="E19" t="s">
        <v>12</v>
      </c>
      <c r="F19" t="s">
        <v>111</v>
      </c>
      <c r="G19" t="s">
        <v>47</v>
      </c>
      <c r="H19" t="s">
        <v>15</v>
      </c>
      <c r="I19" t="s">
        <v>112</v>
      </c>
      <c r="J19" t="s">
        <v>113</v>
      </c>
    </row>
    <row r="20" spans="1:10">
      <c r="A20" t="s">
        <v>114</v>
      </c>
      <c r="B20" t="s">
        <v>89</v>
      </c>
      <c r="C20" t="s">
        <v>115</v>
      </c>
      <c r="D20" t="s">
        <v>11</v>
      </c>
      <c r="E20" t="s">
        <v>12</v>
      </c>
      <c r="F20" t="s">
        <v>116</v>
      </c>
      <c r="G20" t="s">
        <v>47</v>
      </c>
      <c r="H20" t="s">
        <v>67</v>
      </c>
      <c r="I20" t="s">
        <v>117</v>
      </c>
      <c r="J20" t="s">
        <v>118</v>
      </c>
    </row>
    <row r="21" spans="1:10">
      <c r="A21" t="s">
        <v>119</v>
      </c>
      <c r="B21" t="s">
        <v>120</v>
      </c>
      <c r="C21" t="s">
        <v>115</v>
      </c>
      <c r="D21" t="s">
        <v>34</v>
      </c>
      <c r="E21" t="s">
        <v>12</v>
      </c>
      <c r="F21" t="s">
        <v>121</v>
      </c>
      <c r="G21" t="s">
        <v>47</v>
      </c>
      <c r="H21" t="s">
        <v>15</v>
      </c>
      <c r="I21" t="s">
        <v>122</v>
      </c>
      <c r="J21" t="s">
        <v>123</v>
      </c>
    </row>
    <row r="22" spans="1:10">
      <c r="A22" t="s">
        <v>124</v>
      </c>
      <c r="B22" t="s">
        <v>89</v>
      </c>
      <c r="C22" t="s">
        <v>125</v>
      </c>
      <c r="D22" t="s">
        <v>11</v>
      </c>
      <c r="E22" t="s">
        <v>12</v>
      </c>
      <c r="F22" t="s">
        <v>126</v>
      </c>
      <c r="G22" t="s">
        <v>14</v>
      </c>
      <c r="H22" t="s">
        <v>67</v>
      </c>
      <c r="I22" t="s">
        <v>127</v>
      </c>
      <c r="J22" t="s">
        <v>128</v>
      </c>
    </row>
    <row r="23" spans="1:10">
      <c r="A23" t="s">
        <v>129</v>
      </c>
      <c r="B23" t="s">
        <v>120</v>
      </c>
      <c r="C23" t="s">
        <v>51</v>
      </c>
      <c r="D23" t="s">
        <v>34</v>
      </c>
      <c r="E23" t="s">
        <v>12</v>
      </c>
      <c r="F23" t="s">
        <v>130</v>
      </c>
      <c r="G23" t="s">
        <v>47</v>
      </c>
      <c r="H23" t="s">
        <v>15</v>
      </c>
      <c r="I23" t="s">
        <v>131</v>
      </c>
      <c r="J23" t="s">
        <v>132</v>
      </c>
    </row>
    <row r="24" spans="1:10">
      <c r="A24" t="s">
        <v>133</v>
      </c>
      <c r="B24" t="s">
        <v>89</v>
      </c>
      <c r="C24" t="s">
        <v>81</v>
      </c>
      <c r="D24" t="s">
        <v>11</v>
      </c>
      <c r="E24" t="s">
        <v>12</v>
      </c>
      <c r="F24" t="s">
        <v>134</v>
      </c>
      <c r="G24" t="s">
        <v>14</v>
      </c>
      <c r="H24" t="s">
        <v>29</v>
      </c>
      <c r="I24" t="s">
        <v>135</v>
      </c>
      <c r="J24" t="s">
        <v>136</v>
      </c>
    </row>
    <row r="25" spans="1:10">
      <c r="A25" t="s">
        <v>137</v>
      </c>
      <c r="B25" t="s">
        <v>138</v>
      </c>
      <c r="C25" t="s">
        <v>78</v>
      </c>
      <c r="D25" t="s">
        <v>11</v>
      </c>
      <c r="E25" t="s">
        <v>12</v>
      </c>
      <c r="F25" t="s">
        <v>139</v>
      </c>
      <c r="G25" t="s">
        <v>47</v>
      </c>
      <c r="H25" t="s">
        <v>140</v>
      </c>
      <c r="I25" t="s">
        <v>141</v>
      </c>
      <c r="J25" t="s">
        <v>142</v>
      </c>
    </row>
    <row r="26" spans="1:10">
      <c r="A26" t="s">
        <v>143</v>
      </c>
      <c r="B26" t="s">
        <v>144</v>
      </c>
      <c r="C26" t="s">
        <v>145</v>
      </c>
      <c r="D26" t="s">
        <v>104</v>
      </c>
      <c r="E26" t="s">
        <v>12</v>
      </c>
      <c r="F26" t="s">
        <v>146</v>
      </c>
      <c r="G26" t="s">
        <v>47</v>
      </c>
      <c r="H26" t="s">
        <v>67</v>
      </c>
      <c r="I26" t="s">
        <v>147</v>
      </c>
      <c r="J26" t="s">
        <v>148</v>
      </c>
    </row>
    <row r="27" spans="1:10">
      <c r="A27" t="s">
        <v>149</v>
      </c>
      <c r="B27" t="s">
        <v>150</v>
      </c>
      <c r="C27" t="s">
        <v>65</v>
      </c>
      <c r="D27" t="s">
        <v>34</v>
      </c>
      <c r="E27" t="s">
        <v>12</v>
      </c>
      <c r="F27" t="s">
        <v>146</v>
      </c>
      <c r="G27" t="s">
        <v>47</v>
      </c>
      <c r="H27" t="s">
        <v>26</v>
      </c>
      <c r="I27" t="s">
        <v>151</v>
      </c>
      <c r="J27" t="s">
        <v>152</v>
      </c>
    </row>
    <row r="28" spans="1:10">
      <c r="A28" t="s">
        <v>153</v>
      </c>
      <c r="B28" t="s">
        <v>89</v>
      </c>
      <c r="C28" t="s">
        <v>125</v>
      </c>
      <c r="D28" t="s">
        <v>11</v>
      </c>
      <c r="E28" t="s">
        <v>12</v>
      </c>
      <c r="F28" t="s">
        <v>126</v>
      </c>
      <c r="G28" t="s">
        <v>14</v>
      </c>
      <c r="H28" t="s">
        <v>67</v>
      </c>
      <c r="I28" t="s">
        <v>127</v>
      </c>
      <c r="J28" t="s">
        <v>154</v>
      </c>
    </row>
    <row r="29" spans="1:10">
      <c r="A29" t="s">
        <v>155</v>
      </c>
      <c r="B29" t="s">
        <v>144</v>
      </c>
      <c r="C29" t="s">
        <v>156</v>
      </c>
      <c r="D29" t="s">
        <v>157</v>
      </c>
      <c r="E29" t="s">
        <v>12</v>
      </c>
      <c r="F29" t="s">
        <v>158</v>
      </c>
      <c r="G29" t="s">
        <v>47</v>
      </c>
      <c r="H29" t="s">
        <v>52</v>
      </c>
      <c r="I29" t="s">
        <v>117</v>
      </c>
      <c r="J29" t="s">
        <v>159</v>
      </c>
    </row>
    <row r="30" spans="1:10">
      <c r="A30" t="s">
        <v>160</v>
      </c>
      <c r="B30" t="s">
        <v>89</v>
      </c>
      <c r="C30" t="s">
        <v>55</v>
      </c>
      <c r="D30" t="s">
        <v>11</v>
      </c>
      <c r="E30" t="s">
        <v>12</v>
      </c>
      <c r="F30" t="s">
        <v>134</v>
      </c>
      <c r="G30" t="s">
        <v>14</v>
      </c>
      <c r="H30" t="s">
        <v>29</v>
      </c>
      <c r="I30" t="s">
        <v>135</v>
      </c>
      <c r="J30" t="s">
        <v>161</v>
      </c>
    </row>
    <row r="31" spans="1:10">
      <c r="A31" t="s">
        <v>162</v>
      </c>
      <c r="B31" t="s">
        <v>89</v>
      </c>
      <c r="C31" t="s">
        <v>163</v>
      </c>
      <c r="D31" t="s">
        <v>11</v>
      </c>
      <c r="E31" t="s">
        <v>12</v>
      </c>
      <c r="F31" t="s">
        <v>164</v>
      </c>
      <c r="G31" t="s">
        <v>47</v>
      </c>
      <c r="H31" t="s">
        <v>26</v>
      </c>
      <c r="I31" t="s">
        <v>127</v>
      </c>
      <c r="J31" t="s">
        <v>165</v>
      </c>
    </row>
    <row r="32" spans="1:10">
      <c r="A32" t="s">
        <v>166</v>
      </c>
      <c r="B32" t="s">
        <v>89</v>
      </c>
      <c r="C32" t="s">
        <v>167</v>
      </c>
      <c r="D32" t="s">
        <v>11</v>
      </c>
      <c r="E32" t="s">
        <v>12</v>
      </c>
      <c r="F32" t="s">
        <v>126</v>
      </c>
      <c r="G32" t="s">
        <v>14</v>
      </c>
      <c r="H32" t="s">
        <v>15</v>
      </c>
      <c r="I32" t="s">
        <v>168</v>
      </c>
      <c r="J32" t="s">
        <v>169</v>
      </c>
    </row>
    <row r="33" spans="1:10">
      <c r="A33" t="s">
        <v>170</v>
      </c>
      <c r="B33" t="s">
        <v>171</v>
      </c>
      <c r="C33" t="s">
        <v>172</v>
      </c>
      <c r="D33" t="s">
        <v>34</v>
      </c>
      <c r="E33" t="s">
        <v>173</v>
      </c>
      <c r="F33" t="s">
        <v>174</v>
      </c>
      <c r="G33" t="s">
        <v>47</v>
      </c>
      <c r="H33" t="s">
        <v>26</v>
      </c>
      <c r="I33" t="s">
        <v>175</v>
      </c>
      <c r="J33" t="s">
        <v>176</v>
      </c>
    </row>
    <row r="34" spans="1:10">
      <c r="A34" t="s">
        <v>177</v>
      </c>
      <c r="B34" t="s">
        <v>89</v>
      </c>
      <c r="C34" t="s">
        <v>178</v>
      </c>
      <c r="D34" t="s">
        <v>11</v>
      </c>
      <c r="E34" t="s">
        <v>12</v>
      </c>
      <c r="F34" t="s">
        <v>179</v>
      </c>
      <c r="G34" t="s">
        <v>47</v>
      </c>
      <c r="H34" t="s">
        <v>67</v>
      </c>
      <c r="I34" t="s">
        <v>180</v>
      </c>
      <c r="J34" t="s">
        <v>181</v>
      </c>
    </row>
    <row r="35" spans="1:10">
      <c r="A35" t="s">
        <v>182</v>
      </c>
      <c r="B35" t="s">
        <v>183</v>
      </c>
      <c r="C35" t="s">
        <v>184</v>
      </c>
      <c r="D35" t="s">
        <v>185</v>
      </c>
      <c r="E35" t="s">
        <v>186</v>
      </c>
      <c r="F35" t="s">
        <v>187</v>
      </c>
      <c r="G35" t="s">
        <v>47</v>
      </c>
      <c r="H35" t="s">
        <v>26</v>
      </c>
      <c r="I35" t="s">
        <v>188</v>
      </c>
      <c r="J35" t="s">
        <v>189</v>
      </c>
    </row>
    <row r="36" spans="1:10">
      <c r="A36" t="s">
        <v>190</v>
      </c>
      <c r="C36" t="s">
        <v>191</v>
      </c>
      <c r="D36" t="s">
        <v>157</v>
      </c>
      <c r="E36" t="s">
        <v>186</v>
      </c>
      <c r="F36" t="s">
        <v>192</v>
      </c>
      <c r="G36" t="s">
        <v>47</v>
      </c>
      <c r="H36" t="s">
        <v>26</v>
      </c>
      <c r="I36" t="s">
        <v>193</v>
      </c>
      <c r="J36" t="s">
        <v>194</v>
      </c>
    </row>
    <row r="37" spans="1:10">
      <c r="A37" t="s">
        <v>195</v>
      </c>
      <c r="C37" t="s">
        <v>196</v>
      </c>
      <c r="D37" t="s">
        <v>97</v>
      </c>
      <c r="E37" t="s">
        <v>12</v>
      </c>
      <c r="F37" t="s">
        <v>197</v>
      </c>
      <c r="G37" t="s">
        <v>47</v>
      </c>
      <c r="H37" t="s">
        <v>26</v>
      </c>
      <c r="I37" t="s">
        <v>198</v>
      </c>
      <c r="J37" t="s">
        <v>199</v>
      </c>
    </row>
    <row r="38" spans="1:10">
      <c r="A38" t="s">
        <v>200</v>
      </c>
      <c r="C38" t="s">
        <v>196</v>
      </c>
      <c r="D38" t="s">
        <v>185</v>
      </c>
      <c r="E38" t="s">
        <v>201</v>
      </c>
      <c r="F38" t="s">
        <v>202</v>
      </c>
      <c r="G38" t="s">
        <v>47</v>
      </c>
      <c r="H38" t="s">
        <v>67</v>
      </c>
      <c r="I38" t="s">
        <v>38</v>
      </c>
      <c r="J38" t="s">
        <v>203</v>
      </c>
    </row>
    <row r="39" spans="1:10">
      <c r="A39" t="s">
        <v>204</v>
      </c>
      <c r="C39" t="s">
        <v>205</v>
      </c>
      <c r="D39" t="s">
        <v>34</v>
      </c>
      <c r="E39" t="s">
        <v>12</v>
      </c>
      <c r="F39" t="s">
        <v>206</v>
      </c>
      <c r="G39" t="s">
        <v>47</v>
      </c>
      <c r="H39" t="s">
        <v>26</v>
      </c>
      <c r="I39" t="s">
        <v>207</v>
      </c>
      <c r="J39" t="s">
        <v>208</v>
      </c>
    </row>
    <row r="40" spans="1:10">
      <c r="A40" t="s">
        <v>209</v>
      </c>
      <c r="C40" t="s">
        <v>65</v>
      </c>
      <c r="D40" t="s">
        <v>11</v>
      </c>
      <c r="E40" t="s">
        <v>12</v>
      </c>
      <c r="F40" t="s">
        <v>210</v>
      </c>
      <c r="G40" t="s">
        <v>47</v>
      </c>
      <c r="H40" t="s">
        <v>26</v>
      </c>
      <c r="I40" t="s">
        <v>127</v>
      </c>
      <c r="J40" t="s">
        <v>211</v>
      </c>
    </row>
    <row r="41" spans="1:10">
      <c r="A41" t="s">
        <v>212</v>
      </c>
      <c r="C41" t="s">
        <v>213</v>
      </c>
      <c r="D41" t="s">
        <v>11</v>
      </c>
      <c r="E41" t="s">
        <v>12</v>
      </c>
      <c r="F41" t="s">
        <v>214</v>
      </c>
      <c r="G41" t="s">
        <v>47</v>
      </c>
      <c r="H41" t="s">
        <v>15</v>
      </c>
      <c r="I41" t="s">
        <v>193</v>
      </c>
      <c r="J41" t="s">
        <v>215</v>
      </c>
    </row>
    <row r="42" spans="1:10">
      <c r="A42" t="s">
        <v>216</v>
      </c>
      <c r="C42" t="s">
        <v>60</v>
      </c>
      <c r="D42" t="s">
        <v>34</v>
      </c>
      <c r="E42" t="s">
        <v>12</v>
      </c>
      <c r="F42" t="s">
        <v>217</v>
      </c>
      <c r="G42" t="s">
        <v>47</v>
      </c>
      <c r="H42" t="s">
        <v>15</v>
      </c>
      <c r="I42" t="s">
        <v>62</v>
      </c>
      <c r="J42" t="s">
        <v>218</v>
      </c>
    </row>
    <row r="43" spans="1:10">
      <c r="A43" t="s">
        <v>219</v>
      </c>
      <c r="C43" t="s">
        <v>78</v>
      </c>
      <c r="D43" t="s">
        <v>104</v>
      </c>
      <c r="E43" t="s">
        <v>12</v>
      </c>
      <c r="F43" t="s">
        <v>179</v>
      </c>
      <c r="G43" t="s">
        <v>47</v>
      </c>
      <c r="H43" t="s">
        <v>26</v>
      </c>
      <c r="I43" t="s">
        <v>220</v>
      </c>
      <c r="J43" t="s">
        <v>221</v>
      </c>
    </row>
    <row r="44" spans="1:10">
      <c r="A44" t="s">
        <v>222</v>
      </c>
      <c r="C44" t="s">
        <v>196</v>
      </c>
      <c r="D44" t="s">
        <v>11</v>
      </c>
      <c r="E44" t="s">
        <v>12</v>
      </c>
      <c r="F44" t="s">
        <v>179</v>
      </c>
      <c r="G44" t="s">
        <v>47</v>
      </c>
      <c r="H44" t="s">
        <v>26</v>
      </c>
      <c r="I44" t="s">
        <v>180</v>
      </c>
      <c r="J44" t="s">
        <v>223</v>
      </c>
    </row>
    <row r="45" spans="1:10">
      <c r="A45" t="s">
        <v>224</v>
      </c>
      <c r="C45" t="s">
        <v>60</v>
      </c>
      <c r="D45" t="s">
        <v>104</v>
      </c>
      <c r="E45" t="s">
        <v>12</v>
      </c>
      <c r="F45" t="s">
        <v>179</v>
      </c>
      <c r="G45" t="s">
        <v>47</v>
      </c>
      <c r="H45" t="s">
        <v>26</v>
      </c>
      <c r="I45" t="s">
        <v>220</v>
      </c>
      <c r="J45" t="s">
        <v>225</v>
      </c>
    </row>
    <row r="46" spans="1:10">
      <c r="A46" t="s">
        <v>226</v>
      </c>
      <c r="C46" t="s">
        <v>172</v>
      </c>
      <c r="D46" t="s">
        <v>11</v>
      </c>
      <c r="E46" t="s">
        <v>12</v>
      </c>
      <c r="F46" t="s">
        <v>227</v>
      </c>
      <c r="G46" t="s">
        <v>228</v>
      </c>
      <c r="H46" t="s">
        <v>29</v>
      </c>
      <c r="I46" t="s">
        <v>229</v>
      </c>
      <c r="J46" t="s">
        <v>230</v>
      </c>
    </row>
    <row r="47" spans="1:10">
      <c r="A47" t="s">
        <v>231</v>
      </c>
      <c r="C47" t="s">
        <v>196</v>
      </c>
      <c r="D47" t="s">
        <v>11</v>
      </c>
      <c r="E47" t="s">
        <v>12</v>
      </c>
      <c r="F47" t="s">
        <v>74</v>
      </c>
      <c r="G47" t="s">
        <v>47</v>
      </c>
      <c r="H47" t="s">
        <v>26</v>
      </c>
      <c r="I47" t="s">
        <v>75</v>
      </c>
      <c r="J47" t="s">
        <v>232</v>
      </c>
    </row>
    <row r="48" spans="1:10">
      <c r="A48" t="s">
        <v>233</v>
      </c>
      <c r="C48" t="s">
        <v>115</v>
      </c>
      <c r="D48" t="s">
        <v>11</v>
      </c>
      <c r="E48" t="s">
        <v>12</v>
      </c>
      <c r="F48" t="s">
        <v>214</v>
      </c>
      <c r="G48" t="s">
        <v>47</v>
      </c>
      <c r="H48" t="s">
        <v>26</v>
      </c>
      <c r="I48" t="s">
        <v>193</v>
      </c>
      <c r="J48" t="s">
        <v>234</v>
      </c>
    </row>
    <row r="49" spans="1:10">
      <c r="A49" t="s">
        <v>235</v>
      </c>
      <c r="C49" t="s">
        <v>55</v>
      </c>
      <c r="D49" t="s">
        <v>11</v>
      </c>
      <c r="E49" t="s">
        <v>12</v>
      </c>
      <c r="F49" t="s">
        <v>126</v>
      </c>
      <c r="G49" t="s">
        <v>14</v>
      </c>
      <c r="H49" t="s">
        <v>67</v>
      </c>
      <c r="I49" t="s">
        <v>236</v>
      </c>
      <c r="J49" t="s">
        <v>237</v>
      </c>
    </row>
    <row r="50" spans="1:10">
      <c r="A50" t="s">
        <v>238</v>
      </c>
      <c r="C50" t="s">
        <v>55</v>
      </c>
      <c r="D50" t="s">
        <v>11</v>
      </c>
      <c r="E50" t="s">
        <v>12</v>
      </c>
      <c r="F50" t="s">
        <v>134</v>
      </c>
      <c r="G50" t="s">
        <v>14</v>
      </c>
      <c r="H50" t="s">
        <v>29</v>
      </c>
      <c r="I50" t="s">
        <v>239</v>
      </c>
      <c r="J50" t="s">
        <v>240</v>
      </c>
    </row>
    <row r="51" spans="1:10">
      <c r="A51" t="s">
        <v>241</v>
      </c>
      <c r="C51" t="s">
        <v>213</v>
      </c>
      <c r="D51" t="s">
        <v>11</v>
      </c>
      <c r="E51" t="s">
        <v>12</v>
      </c>
      <c r="F51" t="s">
        <v>242</v>
      </c>
      <c r="G51" t="s">
        <v>14</v>
      </c>
      <c r="H51" t="s">
        <v>67</v>
      </c>
      <c r="I51" t="s">
        <v>243</v>
      </c>
      <c r="J51" t="s">
        <v>244</v>
      </c>
    </row>
    <row r="52" spans="1:10">
      <c r="A52" t="s">
        <v>245</v>
      </c>
      <c r="C52" t="s">
        <v>246</v>
      </c>
      <c r="D52" t="s">
        <v>104</v>
      </c>
      <c r="E52" t="s">
        <v>12</v>
      </c>
      <c r="F52" t="s">
        <v>247</v>
      </c>
      <c r="G52" t="s">
        <v>47</v>
      </c>
      <c r="H52" t="s">
        <v>26</v>
      </c>
      <c r="I52" t="s">
        <v>220</v>
      </c>
      <c r="J52" t="s">
        <v>248</v>
      </c>
    </row>
    <row r="53" spans="1:10">
      <c r="A53" t="s">
        <v>249</v>
      </c>
      <c r="C53" t="s">
        <v>205</v>
      </c>
      <c r="D53" t="s">
        <v>11</v>
      </c>
      <c r="E53" t="s">
        <v>12</v>
      </c>
      <c r="F53" t="s">
        <v>134</v>
      </c>
      <c r="G53" t="s">
        <v>14</v>
      </c>
      <c r="H53" t="s">
        <v>29</v>
      </c>
      <c r="I53" t="s">
        <v>106</v>
      </c>
      <c r="J53" t="s">
        <v>250</v>
      </c>
    </row>
    <row r="54" spans="1:10">
      <c r="A54" t="s">
        <v>251</v>
      </c>
      <c r="C54" t="s">
        <v>213</v>
      </c>
      <c r="D54" t="s">
        <v>11</v>
      </c>
      <c r="E54" t="s">
        <v>12</v>
      </c>
      <c r="F54" t="s">
        <v>242</v>
      </c>
      <c r="G54" t="s">
        <v>14</v>
      </c>
      <c r="H54" t="s">
        <v>26</v>
      </c>
      <c r="I54" t="s">
        <v>252</v>
      </c>
      <c r="J54" t="s">
        <v>253</v>
      </c>
    </row>
    <row r="55" spans="1:10">
      <c r="A55" t="s">
        <v>254</v>
      </c>
      <c r="C55" t="s">
        <v>55</v>
      </c>
      <c r="D55" t="s">
        <v>11</v>
      </c>
      <c r="E55" t="s">
        <v>12</v>
      </c>
      <c r="F55" t="s">
        <v>134</v>
      </c>
      <c r="G55" t="s">
        <v>14</v>
      </c>
      <c r="H55" t="s">
        <v>29</v>
      </c>
      <c r="I55" t="s">
        <v>239</v>
      </c>
      <c r="J55" t="s">
        <v>255</v>
      </c>
    </row>
    <row r="56" spans="1:10">
      <c r="A56" t="s">
        <v>256</v>
      </c>
      <c r="C56" t="s">
        <v>115</v>
      </c>
      <c r="D56" t="s">
        <v>11</v>
      </c>
      <c r="E56" t="s">
        <v>12</v>
      </c>
      <c r="F56" t="s">
        <v>257</v>
      </c>
      <c r="G56" t="s">
        <v>14</v>
      </c>
      <c r="H56" t="s">
        <v>29</v>
      </c>
      <c r="I56" t="s">
        <v>258</v>
      </c>
      <c r="J56" t="s">
        <v>259</v>
      </c>
    </row>
    <row r="57" spans="1:10">
      <c r="A57" t="s">
        <v>260</v>
      </c>
      <c r="C57" t="s">
        <v>55</v>
      </c>
      <c r="D57" t="s">
        <v>11</v>
      </c>
      <c r="E57" t="s">
        <v>12</v>
      </c>
      <c r="F57" t="s">
        <v>126</v>
      </c>
      <c r="G57" t="s">
        <v>14</v>
      </c>
      <c r="H57" t="s">
        <v>67</v>
      </c>
      <c r="I57" t="s">
        <v>127</v>
      </c>
      <c r="J57" t="s">
        <v>261</v>
      </c>
    </row>
    <row r="58" spans="1:10">
      <c r="A58" t="s">
        <v>262</v>
      </c>
      <c r="C58" t="s">
        <v>115</v>
      </c>
      <c r="D58" t="s">
        <v>11</v>
      </c>
      <c r="E58" t="s">
        <v>12</v>
      </c>
      <c r="F58" t="s">
        <v>126</v>
      </c>
      <c r="G58" t="s">
        <v>14</v>
      </c>
      <c r="H58" t="s">
        <v>67</v>
      </c>
      <c r="I58" t="s">
        <v>127</v>
      </c>
      <c r="J58" t="s">
        <v>263</v>
      </c>
    </row>
    <row r="59" spans="1:10">
      <c r="A59" t="s">
        <v>264</v>
      </c>
      <c r="C59" t="s">
        <v>55</v>
      </c>
      <c r="D59" t="s">
        <v>11</v>
      </c>
      <c r="E59" t="s">
        <v>12</v>
      </c>
      <c r="F59" t="s">
        <v>126</v>
      </c>
      <c r="G59" t="s">
        <v>14</v>
      </c>
      <c r="H59" t="s">
        <v>67</v>
      </c>
      <c r="I59" t="s">
        <v>265</v>
      </c>
      <c r="J59" t="s">
        <v>266</v>
      </c>
    </row>
    <row r="60" spans="1:10">
      <c r="A60" t="s">
        <v>267</v>
      </c>
      <c r="C60" t="s">
        <v>115</v>
      </c>
      <c r="D60" t="s">
        <v>34</v>
      </c>
      <c r="E60" t="s">
        <v>12</v>
      </c>
      <c r="F60" t="s">
        <v>268</v>
      </c>
      <c r="G60" t="s">
        <v>47</v>
      </c>
      <c r="H60" t="s">
        <v>26</v>
      </c>
      <c r="I60" t="s">
        <v>62</v>
      </c>
      <c r="J60" t="s">
        <v>269</v>
      </c>
    </row>
    <row r="61" spans="1:10">
      <c r="A61" t="s">
        <v>270</v>
      </c>
      <c r="C61" t="s">
        <v>271</v>
      </c>
      <c r="D61" t="s">
        <v>11</v>
      </c>
      <c r="E61" t="s">
        <v>12</v>
      </c>
      <c r="F61" t="s">
        <v>272</v>
      </c>
      <c r="G61" t="s">
        <v>14</v>
      </c>
      <c r="H61" t="s">
        <v>67</v>
      </c>
      <c r="I61" t="s">
        <v>265</v>
      </c>
      <c r="J61" t="s">
        <v>273</v>
      </c>
    </row>
    <row r="62" spans="1:10">
      <c r="A62" t="s">
        <v>274</v>
      </c>
      <c r="B62" t="s">
        <v>171</v>
      </c>
      <c r="C62" t="s">
        <v>196</v>
      </c>
      <c r="D62" t="s">
        <v>34</v>
      </c>
      <c r="E62" t="s">
        <v>12</v>
      </c>
      <c r="F62" t="s">
        <v>275</v>
      </c>
      <c r="G62" t="s">
        <v>47</v>
      </c>
      <c r="H62" t="s">
        <v>26</v>
      </c>
      <c r="I62" t="s">
        <v>112</v>
      </c>
      <c r="J62" t="s">
        <v>276</v>
      </c>
    </row>
    <row r="63" spans="1:10">
      <c r="A63" t="s">
        <v>277</v>
      </c>
      <c r="C63" t="s">
        <v>278</v>
      </c>
      <c r="D63" t="s">
        <v>11</v>
      </c>
      <c r="E63" t="s">
        <v>12</v>
      </c>
      <c r="F63" t="s">
        <v>227</v>
      </c>
      <c r="G63" t="s">
        <v>228</v>
      </c>
      <c r="H63" t="s">
        <v>29</v>
      </c>
      <c r="I63" t="s">
        <v>229</v>
      </c>
      <c r="J63" t="s">
        <v>279</v>
      </c>
    </row>
    <row r="64" spans="1:10">
      <c r="A64" t="s">
        <v>280</v>
      </c>
      <c r="C64" t="s">
        <v>55</v>
      </c>
      <c r="D64" t="s">
        <v>34</v>
      </c>
      <c r="E64" t="s">
        <v>12</v>
      </c>
      <c r="F64" t="s">
        <v>281</v>
      </c>
      <c r="G64" t="s">
        <v>47</v>
      </c>
      <c r="H64" t="s">
        <v>26</v>
      </c>
      <c r="I64" t="s">
        <v>75</v>
      </c>
      <c r="J64" t="s">
        <v>282</v>
      </c>
    </row>
    <row r="65" spans="1:10">
      <c r="A65" t="s">
        <v>283</v>
      </c>
      <c r="C65" t="s">
        <v>196</v>
      </c>
      <c r="D65" t="s">
        <v>11</v>
      </c>
      <c r="E65" t="s">
        <v>12</v>
      </c>
      <c r="F65" t="s">
        <v>179</v>
      </c>
      <c r="G65" t="s">
        <v>47</v>
      </c>
      <c r="H65" t="s">
        <v>67</v>
      </c>
      <c r="I65" t="s">
        <v>265</v>
      </c>
      <c r="J65" t="s">
        <v>284</v>
      </c>
    </row>
    <row r="66" spans="1:10">
      <c r="A66" t="s">
        <v>285</v>
      </c>
      <c r="C66" t="s">
        <v>286</v>
      </c>
      <c r="D66" t="s">
        <v>11</v>
      </c>
      <c r="E66" t="s">
        <v>12</v>
      </c>
      <c r="F66" t="s">
        <v>179</v>
      </c>
      <c r="G66" t="s">
        <v>47</v>
      </c>
      <c r="H66" t="s">
        <v>15</v>
      </c>
      <c r="I66" t="s">
        <v>180</v>
      </c>
      <c r="J66" t="s">
        <v>287</v>
      </c>
    </row>
    <row r="67" spans="1:10">
      <c r="A67" t="s">
        <v>288</v>
      </c>
      <c r="C67" t="s">
        <v>184</v>
      </c>
      <c r="D67" t="s">
        <v>11</v>
      </c>
      <c r="E67" t="s">
        <v>12</v>
      </c>
      <c r="F67" t="s">
        <v>179</v>
      </c>
      <c r="G67" t="s">
        <v>47</v>
      </c>
      <c r="H67" t="s">
        <v>67</v>
      </c>
      <c r="I67" t="s">
        <v>180</v>
      </c>
      <c r="J67" t="s">
        <v>289</v>
      </c>
    </row>
    <row r="68" spans="1:10">
      <c r="A68" t="s">
        <v>290</v>
      </c>
      <c r="C68" t="s">
        <v>291</v>
      </c>
      <c r="D68" t="s">
        <v>185</v>
      </c>
      <c r="E68" t="s">
        <v>186</v>
      </c>
      <c r="F68" t="s">
        <v>187</v>
      </c>
      <c r="G68" t="s">
        <v>47</v>
      </c>
      <c r="H68" t="s">
        <v>26</v>
      </c>
      <c r="I68" t="s">
        <v>292</v>
      </c>
      <c r="J68" t="s">
        <v>293</v>
      </c>
    </row>
    <row r="69" spans="1:10">
      <c r="A69" t="s">
        <v>294</v>
      </c>
      <c r="C69" t="s">
        <v>196</v>
      </c>
      <c r="D69" t="s">
        <v>34</v>
      </c>
      <c r="E69" t="s">
        <v>12</v>
      </c>
      <c r="F69" t="s">
        <v>295</v>
      </c>
      <c r="G69" t="s">
        <v>47</v>
      </c>
      <c r="H69" t="s">
        <v>26</v>
      </c>
      <c r="I69" t="s">
        <v>296</v>
      </c>
      <c r="J69" t="s">
        <v>297</v>
      </c>
    </row>
    <row r="70" spans="1:10">
      <c r="A70" t="s">
        <v>298</v>
      </c>
      <c r="C70" t="s">
        <v>299</v>
      </c>
      <c r="D70" t="s">
        <v>11</v>
      </c>
      <c r="E70" t="s">
        <v>12</v>
      </c>
      <c r="F70" t="s">
        <v>25</v>
      </c>
      <c r="G70" t="s">
        <v>228</v>
      </c>
      <c r="H70" t="s">
        <v>29</v>
      </c>
      <c r="I70" t="s">
        <v>300</v>
      </c>
      <c r="J70" t="s">
        <v>301</v>
      </c>
    </row>
    <row r="71" spans="1:10">
      <c r="A71" t="s">
        <v>302</v>
      </c>
      <c r="C71" t="s">
        <v>286</v>
      </c>
      <c r="D71" t="s">
        <v>11</v>
      </c>
      <c r="E71" t="s">
        <v>12</v>
      </c>
      <c r="F71" t="s">
        <v>179</v>
      </c>
      <c r="G71" t="s">
        <v>47</v>
      </c>
      <c r="H71" t="s">
        <v>26</v>
      </c>
      <c r="I71" t="s">
        <v>180</v>
      </c>
      <c r="J71" t="s">
        <v>303</v>
      </c>
    </row>
    <row r="72" spans="1:10">
      <c r="A72" t="s">
        <v>304</v>
      </c>
      <c r="C72" t="s">
        <v>65</v>
      </c>
      <c r="D72" t="s">
        <v>11</v>
      </c>
      <c r="E72" t="s">
        <v>12</v>
      </c>
      <c r="F72" t="s">
        <v>179</v>
      </c>
      <c r="G72" t="s">
        <v>47</v>
      </c>
      <c r="H72" t="s">
        <v>26</v>
      </c>
      <c r="I72" t="s">
        <v>265</v>
      </c>
      <c r="J72" t="s">
        <v>305</v>
      </c>
    </row>
    <row r="73" spans="1:10">
      <c r="A73" t="s">
        <v>306</v>
      </c>
      <c r="C73" t="s">
        <v>286</v>
      </c>
      <c r="D73" t="s">
        <v>104</v>
      </c>
      <c r="E73" t="s">
        <v>12</v>
      </c>
      <c r="F73" t="s">
        <v>146</v>
      </c>
      <c r="G73" t="s">
        <v>47</v>
      </c>
      <c r="H73" t="s">
        <v>15</v>
      </c>
      <c r="I73" t="s">
        <v>22</v>
      </c>
      <c r="J73" t="s">
        <v>307</v>
      </c>
    </row>
    <row r="74" spans="1:10">
      <c r="A74" t="s">
        <v>308</v>
      </c>
      <c r="C74" t="s">
        <v>196</v>
      </c>
      <c r="D74" t="s">
        <v>11</v>
      </c>
      <c r="E74" t="s">
        <v>12</v>
      </c>
      <c r="F74" t="s">
        <v>179</v>
      </c>
      <c r="G74" t="s">
        <v>47</v>
      </c>
      <c r="H74" t="s">
        <v>26</v>
      </c>
      <c r="I74" t="s">
        <v>265</v>
      </c>
      <c r="J74" t="s">
        <v>309</v>
      </c>
    </row>
    <row r="75" spans="1:10">
      <c r="A75" t="s">
        <v>310</v>
      </c>
      <c r="C75" t="s">
        <v>196</v>
      </c>
      <c r="D75" t="s">
        <v>34</v>
      </c>
      <c r="E75" t="s">
        <v>12</v>
      </c>
      <c r="F75" t="s">
        <v>311</v>
      </c>
      <c r="G75" t="s">
        <v>47</v>
      </c>
      <c r="H75" t="s">
        <v>26</v>
      </c>
      <c r="I75" t="s">
        <v>75</v>
      </c>
      <c r="J75" t="s">
        <v>312</v>
      </c>
    </row>
    <row r="76" spans="1:10">
      <c r="A76" t="s">
        <v>313</v>
      </c>
      <c r="C76" t="s">
        <v>45</v>
      </c>
      <c r="D76" t="s">
        <v>11</v>
      </c>
      <c r="E76" t="s">
        <v>12</v>
      </c>
      <c r="F76" t="s">
        <v>164</v>
      </c>
      <c r="G76" t="s">
        <v>47</v>
      </c>
      <c r="H76" t="s">
        <v>67</v>
      </c>
      <c r="I76" t="s">
        <v>180</v>
      </c>
      <c r="J76" t="s">
        <v>314</v>
      </c>
    </row>
    <row r="77" spans="1:10">
      <c r="A77" t="s">
        <v>315</v>
      </c>
      <c r="B77" t="s">
        <v>171</v>
      </c>
      <c r="C77" t="s">
        <v>115</v>
      </c>
      <c r="D77" t="s">
        <v>34</v>
      </c>
      <c r="E77" t="s">
        <v>12</v>
      </c>
      <c r="F77" t="s">
        <v>316</v>
      </c>
      <c r="G77" t="s">
        <v>47</v>
      </c>
      <c r="H77" t="s">
        <v>26</v>
      </c>
      <c r="I77" t="s">
        <v>317</v>
      </c>
      <c r="J77" t="s">
        <v>318</v>
      </c>
    </row>
    <row r="78" spans="1:10">
      <c r="A78" t="s">
        <v>319</v>
      </c>
      <c r="B78" t="s">
        <v>138</v>
      </c>
      <c r="C78" t="s">
        <v>196</v>
      </c>
      <c r="D78" t="s">
        <v>11</v>
      </c>
      <c r="E78" t="s">
        <v>12</v>
      </c>
      <c r="F78" t="s">
        <v>25</v>
      </c>
      <c r="G78" t="s">
        <v>14</v>
      </c>
      <c r="H78" t="s">
        <v>29</v>
      </c>
      <c r="I78" t="s">
        <v>207</v>
      </c>
      <c r="J78" t="s">
        <v>320</v>
      </c>
    </row>
    <row r="79" spans="1:10">
      <c r="A79" t="s">
        <v>321</v>
      </c>
      <c r="B79" t="s">
        <v>171</v>
      </c>
      <c r="C79" t="s">
        <v>167</v>
      </c>
      <c r="D79" t="s">
        <v>34</v>
      </c>
      <c r="E79" t="s">
        <v>12</v>
      </c>
      <c r="F79" t="s">
        <v>56</v>
      </c>
      <c r="G79" t="s">
        <v>47</v>
      </c>
      <c r="H79" t="s">
        <v>26</v>
      </c>
      <c r="I79" t="s">
        <v>322</v>
      </c>
      <c r="J79" t="s">
        <v>323</v>
      </c>
    </row>
    <row r="80" spans="1:10">
      <c r="A80" t="s">
        <v>324</v>
      </c>
      <c r="B80" t="s">
        <v>171</v>
      </c>
      <c r="C80" t="s">
        <v>55</v>
      </c>
      <c r="D80" t="s">
        <v>34</v>
      </c>
      <c r="E80" t="s">
        <v>12</v>
      </c>
      <c r="F80" t="s">
        <v>61</v>
      </c>
      <c r="G80" t="s">
        <v>47</v>
      </c>
      <c r="H80" t="s">
        <v>26</v>
      </c>
      <c r="I80" t="s">
        <v>57</v>
      </c>
      <c r="J80" t="s">
        <v>325</v>
      </c>
    </row>
    <row r="81" spans="1:10">
      <c r="A81" t="s">
        <v>326</v>
      </c>
      <c r="B81" t="s">
        <v>171</v>
      </c>
      <c r="C81" t="s">
        <v>205</v>
      </c>
      <c r="D81" t="s">
        <v>34</v>
      </c>
      <c r="E81" t="s">
        <v>12</v>
      </c>
      <c r="F81" t="s">
        <v>61</v>
      </c>
      <c r="G81" t="s">
        <v>47</v>
      </c>
      <c r="H81" t="s">
        <v>26</v>
      </c>
      <c r="I81" t="s">
        <v>62</v>
      </c>
      <c r="J81" t="s">
        <v>327</v>
      </c>
    </row>
    <row r="82" spans="1:10">
      <c r="A82" t="s">
        <v>328</v>
      </c>
      <c r="C82" t="s">
        <v>196</v>
      </c>
      <c r="D82" t="s">
        <v>11</v>
      </c>
      <c r="E82" t="s">
        <v>12</v>
      </c>
      <c r="F82" t="s">
        <v>25</v>
      </c>
      <c r="G82" t="s">
        <v>228</v>
      </c>
      <c r="H82" t="s">
        <v>29</v>
      </c>
      <c r="I82" t="s">
        <v>329</v>
      </c>
      <c r="J82" t="s">
        <v>330</v>
      </c>
    </row>
    <row r="83" spans="1:10">
      <c r="A83" t="s">
        <v>331</v>
      </c>
      <c r="C83" t="s">
        <v>163</v>
      </c>
      <c r="D83" t="s">
        <v>11</v>
      </c>
      <c r="E83" t="s">
        <v>12</v>
      </c>
      <c r="F83" t="s">
        <v>126</v>
      </c>
      <c r="G83" t="s">
        <v>14</v>
      </c>
      <c r="H83" t="s">
        <v>67</v>
      </c>
      <c r="I83" t="s">
        <v>135</v>
      </c>
      <c r="J83" t="s">
        <v>332</v>
      </c>
    </row>
    <row r="84" spans="1:10">
      <c r="A84" t="s">
        <v>333</v>
      </c>
      <c r="B84" t="s">
        <v>171</v>
      </c>
      <c r="C84" t="s">
        <v>167</v>
      </c>
      <c r="D84" t="s">
        <v>34</v>
      </c>
      <c r="E84" t="s">
        <v>12</v>
      </c>
      <c r="F84" t="s">
        <v>61</v>
      </c>
      <c r="G84" t="s">
        <v>47</v>
      </c>
      <c r="H84" t="s">
        <v>26</v>
      </c>
      <c r="I84" t="s">
        <v>334</v>
      </c>
      <c r="J84" t="s">
        <v>335</v>
      </c>
    </row>
    <row r="85" spans="1:10">
      <c r="A85" t="s">
        <v>336</v>
      </c>
      <c r="B85" t="s">
        <v>171</v>
      </c>
      <c r="C85" t="s">
        <v>337</v>
      </c>
      <c r="D85" t="s">
        <v>34</v>
      </c>
      <c r="E85" t="s">
        <v>12</v>
      </c>
      <c r="F85" t="s">
        <v>61</v>
      </c>
      <c r="G85" t="s">
        <v>47</v>
      </c>
      <c r="H85" t="s">
        <v>26</v>
      </c>
      <c r="I85" t="s">
        <v>57</v>
      </c>
      <c r="J85" t="s">
        <v>338</v>
      </c>
    </row>
    <row r="86" spans="1:10">
      <c r="A86" t="s">
        <v>339</v>
      </c>
      <c r="B86" t="s">
        <v>171</v>
      </c>
      <c r="C86" t="s">
        <v>196</v>
      </c>
      <c r="D86" t="s">
        <v>34</v>
      </c>
      <c r="E86" t="s">
        <v>12</v>
      </c>
      <c r="F86" t="s">
        <v>340</v>
      </c>
      <c r="G86" t="s">
        <v>47</v>
      </c>
      <c r="H86" t="s">
        <v>29</v>
      </c>
      <c r="I86" t="s">
        <v>341</v>
      </c>
      <c r="J86" t="s">
        <v>342</v>
      </c>
    </row>
    <row r="87" spans="1:10">
      <c r="A87" t="s">
        <v>343</v>
      </c>
      <c r="C87" t="s">
        <v>344</v>
      </c>
      <c r="D87" t="s">
        <v>34</v>
      </c>
      <c r="E87" t="s">
        <v>12</v>
      </c>
      <c r="F87" t="s">
        <v>345</v>
      </c>
      <c r="G87" t="s">
        <v>47</v>
      </c>
      <c r="H87" t="s">
        <v>21</v>
      </c>
      <c r="I87" t="s">
        <v>346</v>
      </c>
      <c r="J87" t="s">
        <v>347</v>
      </c>
    </row>
    <row r="88" spans="1:10">
      <c r="A88" t="s">
        <v>348</v>
      </c>
      <c r="B88" t="s">
        <v>89</v>
      </c>
      <c r="C88" t="s">
        <v>213</v>
      </c>
      <c r="D88" t="s">
        <v>11</v>
      </c>
      <c r="E88" t="s">
        <v>12</v>
      </c>
      <c r="F88" t="s">
        <v>214</v>
      </c>
      <c r="G88" t="s">
        <v>47</v>
      </c>
      <c r="H88" t="s">
        <v>15</v>
      </c>
      <c r="I88" t="s">
        <v>349</v>
      </c>
      <c r="J88" t="s">
        <v>350</v>
      </c>
    </row>
    <row r="89" spans="1:10">
      <c r="A89" t="s">
        <v>351</v>
      </c>
      <c r="B89" t="s">
        <v>138</v>
      </c>
      <c r="C89" t="s">
        <v>352</v>
      </c>
      <c r="D89" t="s">
        <v>11</v>
      </c>
      <c r="E89" t="s">
        <v>12</v>
      </c>
      <c r="F89" t="s">
        <v>25</v>
      </c>
      <c r="G89" t="s">
        <v>228</v>
      </c>
      <c r="H89" t="s">
        <v>67</v>
      </c>
      <c r="I89" t="s">
        <v>229</v>
      </c>
      <c r="J89" t="s">
        <v>353</v>
      </c>
    </row>
    <row r="90" spans="1:10">
      <c r="A90" t="s">
        <v>354</v>
      </c>
      <c r="B90" t="s">
        <v>89</v>
      </c>
      <c r="C90" t="s">
        <v>355</v>
      </c>
      <c r="D90" t="s">
        <v>11</v>
      </c>
      <c r="E90" t="s">
        <v>12</v>
      </c>
      <c r="F90" t="s">
        <v>20</v>
      </c>
      <c r="G90" t="s">
        <v>14</v>
      </c>
      <c r="H90" t="s">
        <v>29</v>
      </c>
      <c r="I90" t="s">
        <v>265</v>
      </c>
      <c r="J90" t="s">
        <v>356</v>
      </c>
    </row>
    <row r="91" spans="1:10">
      <c r="A91" t="s">
        <v>357</v>
      </c>
      <c r="B91" t="s">
        <v>138</v>
      </c>
      <c r="C91" t="s">
        <v>278</v>
      </c>
      <c r="D91" t="s">
        <v>11</v>
      </c>
      <c r="E91" t="s">
        <v>12</v>
      </c>
      <c r="F91" t="s">
        <v>25</v>
      </c>
      <c r="G91" t="s">
        <v>228</v>
      </c>
      <c r="H91" t="s">
        <v>29</v>
      </c>
      <c r="I91" t="s">
        <v>229</v>
      </c>
      <c r="J91" t="s">
        <v>358</v>
      </c>
    </row>
    <row r="92" spans="1:10">
      <c r="A92" t="s">
        <v>359</v>
      </c>
      <c r="B92" t="s">
        <v>360</v>
      </c>
      <c r="C92" t="s">
        <v>196</v>
      </c>
      <c r="D92" t="s">
        <v>34</v>
      </c>
      <c r="E92" t="s">
        <v>12</v>
      </c>
      <c r="F92" t="s">
        <v>311</v>
      </c>
      <c r="G92" t="s">
        <v>47</v>
      </c>
      <c r="H92" t="s">
        <v>26</v>
      </c>
      <c r="I92" t="s">
        <v>322</v>
      </c>
      <c r="J92" t="s">
        <v>361</v>
      </c>
    </row>
    <row r="93" spans="1:10">
      <c r="A93" t="s">
        <v>362</v>
      </c>
      <c r="B93" t="s">
        <v>95</v>
      </c>
      <c r="C93" t="s">
        <v>196</v>
      </c>
      <c r="D93" t="s">
        <v>97</v>
      </c>
      <c r="E93" t="s">
        <v>12</v>
      </c>
      <c r="F93" t="s">
        <v>98</v>
      </c>
      <c r="G93" t="s">
        <v>47</v>
      </c>
      <c r="H93" t="s">
        <v>26</v>
      </c>
      <c r="I93" t="s">
        <v>363</v>
      </c>
      <c r="J93" t="s">
        <v>364</v>
      </c>
    </row>
    <row r="94" spans="1:10">
      <c r="A94" t="s">
        <v>365</v>
      </c>
      <c r="B94" t="s">
        <v>120</v>
      </c>
      <c r="C94" t="s">
        <v>246</v>
      </c>
      <c r="D94" t="s">
        <v>34</v>
      </c>
      <c r="E94" t="s">
        <v>12</v>
      </c>
      <c r="F94" t="s">
        <v>121</v>
      </c>
      <c r="G94" t="s">
        <v>47</v>
      </c>
      <c r="H94" t="s">
        <v>26</v>
      </c>
      <c r="I94" t="s">
        <v>366</v>
      </c>
      <c r="J94" t="s">
        <v>367</v>
      </c>
    </row>
    <row r="95" spans="1:10">
      <c r="A95" t="s">
        <v>368</v>
      </c>
      <c r="B95" t="s">
        <v>120</v>
      </c>
      <c r="C95" t="s">
        <v>271</v>
      </c>
      <c r="D95" t="s">
        <v>34</v>
      </c>
      <c r="E95" t="s">
        <v>12</v>
      </c>
      <c r="F95" t="s">
        <v>369</v>
      </c>
      <c r="G95" t="s">
        <v>47</v>
      </c>
      <c r="H95" t="s">
        <v>15</v>
      </c>
      <c r="I95" t="s">
        <v>370</v>
      </c>
      <c r="J95" t="s">
        <v>371</v>
      </c>
    </row>
    <row r="96" spans="1:10">
      <c r="A96" t="s">
        <v>372</v>
      </c>
      <c r="B96" t="s">
        <v>138</v>
      </c>
      <c r="C96" t="s">
        <v>352</v>
      </c>
      <c r="D96" t="s">
        <v>11</v>
      </c>
      <c r="E96" t="s">
        <v>12</v>
      </c>
      <c r="F96" t="s">
        <v>25</v>
      </c>
      <c r="G96" t="s">
        <v>228</v>
      </c>
      <c r="H96" t="s">
        <v>29</v>
      </c>
      <c r="I96" t="s">
        <v>373</v>
      </c>
      <c r="J96" t="s">
        <v>374</v>
      </c>
    </row>
    <row r="97" spans="1:10">
      <c r="A97" t="s">
        <v>375</v>
      </c>
      <c r="B97" t="s">
        <v>120</v>
      </c>
      <c r="C97" t="s">
        <v>110</v>
      </c>
      <c r="D97" t="s">
        <v>34</v>
      </c>
      <c r="E97" t="s">
        <v>12</v>
      </c>
      <c r="F97" t="s">
        <v>376</v>
      </c>
      <c r="G97" t="s">
        <v>47</v>
      </c>
      <c r="H97" t="s">
        <v>26</v>
      </c>
      <c r="I97" t="s">
        <v>377</v>
      </c>
      <c r="J97" t="s">
        <v>378</v>
      </c>
    </row>
    <row r="98" spans="1:10">
      <c r="A98" t="s">
        <v>379</v>
      </c>
      <c r="B98" t="s">
        <v>380</v>
      </c>
      <c r="C98" t="s">
        <v>196</v>
      </c>
      <c r="D98" t="s">
        <v>185</v>
      </c>
      <c r="E98" t="s">
        <v>201</v>
      </c>
      <c r="F98" t="s">
        <v>202</v>
      </c>
      <c r="G98" t="s">
        <v>47</v>
      </c>
      <c r="H98" t="s">
        <v>15</v>
      </c>
      <c r="I98" t="s">
        <v>381</v>
      </c>
      <c r="J98" t="s">
        <v>382</v>
      </c>
    </row>
    <row r="99" spans="1:10">
      <c r="A99" t="s">
        <v>383</v>
      </c>
      <c r="B99" t="s">
        <v>171</v>
      </c>
      <c r="C99" t="s">
        <v>337</v>
      </c>
      <c r="D99" t="s">
        <v>34</v>
      </c>
      <c r="E99" t="s">
        <v>12</v>
      </c>
      <c r="F99" t="s">
        <v>61</v>
      </c>
      <c r="G99" t="s">
        <v>47</v>
      </c>
      <c r="H99" t="s">
        <v>26</v>
      </c>
      <c r="I99" t="s">
        <v>62</v>
      </c>
      <c r="J99" t="s">
        <v>384</v>
      </c>
    </row>
    <row r="100" spans="1:10">
      <c r="A100" t="s">
        <v>385</v>
      </c>
      <c r="B100" t="s">
        <v>360</v>
      </c>
      <c r="C100" t="s">
        <v>196</v>
      </c>
      <c r="D100" t="s">
        <v>34</v>
      </c>
      <c r="E100" t="s">
        <v>12</v>
      </c>
      <c r="F100" t="s">
        <v>311</v>
      </c>
      <c r="G100" t="s">
        <v>47</v>
      </c>
      <c r="H100" t="s">
        <v>26</v>
      </c>
      <c r="I100" t="s">
        <v>75</v>
      </c>
      <c r="J100" t="s">
        <v>386</v>
      </c>
    </row>
    <row r="101" spans="1:10">
      <c r="A101" t="s">
        <v>387</v>
      </c>
      <c r="B101" t="s">
        <v>171</v>
      </c>
      <c r="C101" t="s">
        <v>196</v>
      </c>
      <c r="D101" t="s">
        <v>34</v>
      </c>
      <c r="E101" t="s">
        <v>12</v>
      </c>
      <c r="F101" t="s">
        <v>346</v>
      </c>
      <c r="G101" t="s">
        <v>47</v>
      </c>
      <c r="H101" t="s">
        <v>26</v>
      </c>
      <c r="I101" t="s">
        <v>252</v>
      </c>
      <c r="J101" t="s">
        <v>388</v>
      </c>
    </row>
    <row r="102" spans="1:10">
      <c r="A102" t="s">
        <v>389</v>
      </c>
      <c r="B102" t="s">
        <v>89</v>
      </c>
      <c r="C102" t="s">
        <v>55</v>
      </c>
      <c r="D102" t="s">
        <v>11</v>
      </c>
      <c r="E102" t="s">
        <v>12</v>
      </c>
      <c r="F102" t="s">
        <v>134</v>
      </c>
      <c r="G102" t="s">
        <v>14</v>
      </c>
      <c r="H102" t="s">
        <v>29</v>
      </c>
      <c r="I102" t="s">
        <v>135</v>
      </c>
      <c r="J102" t="s">
        <v>390</v>
      </c>
    </row>
    <row r="103" spans="1:10">
      <c r="A103" t="s">
        <v>391</v>
      </c>
      <c r="B103" t="s">
        <v>89</v>
      </c>
      <c r="C103" t="s">
        <v>196</v>
      </c>
      <c r="D103" t="s">
        <v>392</v>
      </c>
      <c r="E103" t="s">
        <v>12</v>
      </c>
      <c r="F103" t="s">
        <v>393</v>
      </c>
      <c r="G103" t="s">
        <v>47</v>
      </c>
      <c r="H103" t="s">
        <v>26</v>
      </c>
      <c r="I103" t="s">
        <v>68</v>
      </c>
      <c r="J103" t="s">
        <v>394</v>
      </c>
    </row>
    <row r="104" spans="1:10">
      <c r="A104" t="s">
        <v>395</v>
      </c>
      <c r="B104" t="s">
        <v>138</v>
      </c>
      <c r="C104" t="s">
        <v>196</v>
      </c>
      <c r="D104" t="s">
        <v>11</v>
      </c>
      <c r="E104" t="s">
        <v>12</v>
      </c>
      <c r="F104" t="s">
        <v>25</v>
      </c>
      <c r="G104" t="s">
        <v>228</v>
      </c>
      <c r="H104" t="s">
        <v>29</v>
      </c>
      <c r="I104" t="s">
        <v>300</v>
      </c>
      <c r="J104" t="s">
        <v>396</v>
      </c>
    </row>
    <row r="105" spans="1:10">
      <c r="A105" t="s">
        <v>397</v>
      </c>
      <c r="B105" t="s">
        <v>183</v>
      </c>
      <c r="C105" t="s">
        <v>286</v>
      </c>
      <c r="D105" t="s">
        <v>34</v>
      </c>
      <c r="E105" t="s">
        <v>12</v>
      </c>
      <c r="F105" t="s">
        <v>217</v>
      </c>
      <c r="G105" t="s">
        <v>47</v>
      </c>
      <c r="H105" t="s">
        <v>26</v>
      </c>
      <c r="I105" t="s">
        <v>57</v>
      </c>
      <c r="J105" t="s">
        <v>398</v>
      </c>
    </row>
    <row r="106" spans="1:10">
      <c r="A106" t="s">
        <v>399</v>
      </c>
      <c r="B106" t="s">
        <v>171</v>
      </c>
      <c r="C106" t="s">
        <v>78</v>
      </c>
      <c r="D106" t="s">
        <v>34</v>
      </c>
      <c r="E106" t="s">
        <v>12</v>
      </c>
      <c r="F106" t="s">
        <v>400</v>
      </c>
      <c r="G106" t="s">
        <v>47</v>
      </c>
      <c r="H106" t="s">
        <v>26</v>
      </c>
      <c r="I106" t="s">
        <v>71</v>
      </c>
      <c r="J106" t="s">
        <v>401</v>
      </c>
    </row>
    <row r="107" spans="1:10">
      <c r="A107" t="s">
        <v>402</v>
      </c>
      <c r="B107" t="s">
        <v>120</v>
      </c>
      <c r="C107" t="s">
        <v>196</v>
      </c>
      <c r="D107" t="s">
        <v>34</v>
      </c>
      <c r="E107" t="s">
        <v>12</v>
      </c>
      <c r="F107" t="s">
        <v>403</v>
      </c>
      <c r="G107" t="s">
        <v>47</v>
      </c>
      <c r="H107" t="s">
        <v>15</v>
      </c>
      <c r="I107" t="s">
        <v>404</v>
      </c>
      <c r="J107" t="s">
        <v>405</v>
      </c>
    </row>
    <row r="108" spans="1:10">
      <c r="A108" t="s">
        <v>406</v>
      </c>
      <c r="B108" t="s">
        <v>120</v>
      </c>
      <c r="C108" t="s">
        <v>196</v>
      </c>
      <c r="D108" t="s">
        <v>34</v>
      </c>
      <c r="E108" t="s">
        <v>12</v>
      </c>
      <c r="F108" t="s">
        <v>376</v>
      </c>
      <c r="G108" t="s">
        <v>47</v>
      </c>
      <c r="H108" t="s">
        <v>26</v>
      </c>
      <c r="I108" t="s">
        <v>407</v>
      </c>
      <c r="J108" t="s">
        <v>408</v>
      </c>
    </row>
    <row r="109" spans="1:10">
      <c r="A109" t="s">
        <v>409</v>
      </c>
      <c r="B109" t="s">
        <v>120</v>
      </c>
      <c r="C109" t="s">
        <v>196</v>
      </c>
      <c r="D109" t="s">
        <v>34</v>
      </c>
      <c r="E109" t="s">
        <v>12</v>
      </c>
      <c r="F109" t="s">
        <v>403</v>
      </c>
      <c r="G109" t="s">
        <v>47</v>
      </c>
      <c r="H109" t="s">
        <v>29</v>
      </c>
      <c r="I109" t="s">
        <v>404</v>
      </c>
      <c r="J109" t="s">
        <v>410</v>
      </c>
    </row>
    <row r="110" spans="1:10">
      <c r="A110" t="s">
        <v>411</v>
      </c>
      <c r="B110" t="s">
        <v>150</v>
      </c>
      <c r="C110" t="s">
        <v>167</v>
      </c>
      <c r="D110" t="s">
        <v>34</v>
      </c>
      <c r="E110" t="s">
        <v>12</v>
      </c>
      <c r="F110" t="s">
        <v>281</v>
      </c>
      <c r="G110" t="s">
        <v>47</v>
      </c>
      <c r="H110" t="s">
        <v>26</v>
      </c>
      <c r="I110" t="s">
        <v>75</v>
      </c>
      <c r="J110" t="s">
        <v>412</v>
      </c>
    </row>
    <row r="111" spans="1:10">
      <c r="A111" t="s">
        <v>413</v>
      </c>
      <c r="B111" t="s">
        <v>95</v>
      </c>
      <c r="C111" t="s">
        <v>196</v>
      </c>
      <c r="D111" t="s">
        <v>97</v>
      </c>
      <c r="E111" t="s">
        <v>12</v>
      </c>
      <c r="F111" t="s">
        <v>98</v>
      </c>
      <c r="G111" t="s">
        <v>47</v>
      </c>
      <c r="H111" t="s">
        <v>26</v>
      </c>
      <c r="I111" t="s">
        <v>414</v>
      </c>
      <c r="J111" t="s">
        <v>415</v>
      </c>
    </row>
    <row r="112" spans="1:10">
      <c r="A112" t="s">
        <v>416</v>
      </c>
      <c r="B112" t="s">
        <v>183</v>
      </c>
      <c r="C112" t="s">
        <v>291</v>
      </c>
      <c r="D112" t="s">
        <v>185</v>
      </c>
      <c r="E112" t="s">
        <v>186</v>
      </c>
      <c r="F112" t="s">
        <v>187</v>
      </c>
      <c r="G112" t="s">
        <v>47</v>
      </c>
      <c r="H112" t="s">
        <v>26</v>
      </c>
      <c r="I112" t="s">
        <v>417</v>
      </c>
      <c r="J112" t="s">
        <v>418</v>
      </c>
    </row>
    <row r="113" spans="1:10">
      <c r="A113" t="s">
        <v>419</v>
      </c>
      <c r="B113" t="s">
        <v>95</v>
      </c>
      <c r="C113" t="s">
        <v>110</v>
      </c>
      <c r="D113" t="s">
        <v>97</v>
      </c>
      <c r="E113" t="s">
        <v>12</v>
      </c>
      <c r="F113" t="s">
        <v>98</v>
      </c>
      <c r="G113" t="s">
        <v>47</v>
      </c>
      <c r="H113" t="s">
        <v>26</v>
      </c>
      <c r="I113" t="s">
        <v>420</v>
      </c>
      <c r="J113" t="s">
        <v>421</v>
      </c>
    </row>
    <row r="114" spans="1:10">
      <c r="A114" t="s">
        <v>422</v>
      </c>
      <c r="B114" t="s">
        <v>183</v>
      </c>
      <c r="C114" t="s">
        <v>196</v>
      </c>
      <c r="D114" t="s">
        <v>34</v>
      </c>
      <c r="E114" t="s">
        <v>12</v>
      </c>
      <c r="F114" t="s">
        <v>217</v>
      </c>
      <c r="G114" t="s">
        <v>47</v>
      </c>
      <c r="H114" t="s">
        <v>15</v>
      </c>
      <c r="I114" t="s">
        <v>188</v>
      </c>
      <c r="J114" t="s">
        <v>423</v>
      </c>
    </row>
    <row r="115" spans="1:10">
      <c r="A115" t="s">
        <v>424</v>
      </c>
      <c r="B115" t="s">
        <v>138</v>
      </c>
      <c r="C115" t="s">
        <v>352</v>
      </c>
      <c r="D115" t="s">
        <v>11</v>
      </c>
      <c r="E115" t="s">
        <v>12</v>
      </c>
      <c r="F115" t="s">
        <v>25</v>
      </c>
      <c r="G115" t="s">
        <v>228</v>
      </c>
      <c r="H115" t="s">
        <v>26</v>
      </c>
      <c r="I115" t="s">
        <v>300</v>
      </c>
      <c r="J115" t="s">
        <v>425</v>
      </c>
    </row>
    <row r="116" spans="1:10">
      <c r="A116" t="s">
        <v>426</v>
      </c>
      <c r="B116" t="s">
        <v>138</v>
      </c>
      <c r="C116" t="s">
        <v>355</v>
      </c>
      <c r="D116" t="s">
        <v>11</v>
      </c>
      <c r="E116" t="s">
        <v>12</v>
      </c>
      <c r="F116" t="s">
        <v>25</v>
      </c>
      <c r="G116" t="s">
        <v>228</v>
      </c>
      <c r="H116" t="s">
        <v>29</v>
      </c>
      <c r="I116" t="s">
        <v>300</v>
      </c>
      <c r="J116" t="s">
        <v>427</v>
      </c>
    </row>
    <row r="117" spans="1:10">
      <c r="A117" t="s">
        <v>428</v>
      </c>
      <c r="B117" t="s">
        <v>171</v>
      </c>
      <c r="C117" t="s">
        <v>205</v>
      </c>
      <c r="D117" t="s">
        <v>34</v>
      </c>
      <c r="E117" t="s">
        <v>12</v>
      </c>
      <c r="F117" t="s">
        <v>61</v>
      </c>
      <c r="G117" t="s">
        <v>47</v>
      </c>
      <c r="H117" t="s">
        <v>26</v>
      </c>
      <c r="I117" t="s">
        <v>62</v>
      </c>
      <c r="J117" t="s">
        <v>429</v>
      </c>
    </row>
    <row r="118" spans="1:10">
      <c r="A118" t="s">
        <v>430</v>
      </c>
      <c r="B118" t="s">
        <v>380</v>
      </c>
      <c r="C118" t="s">
        <v>196</v>
      </c>
      <c r="D118" t="s">
        <v>185</v>
      </c>
      <c r="E118" t="s">
        <v>201</v>
      </c>
      <c r="F118" t="s">
        <v>202</v>
      </c>
      <c r="G118" t="s">
        <v>47</v>
      </c>
      <c r="H118" t="s">
        <v>15</v>
      </c>
      <c r="I118" t="s">
        <v>431</v>
      </c>
      <c r="J118" t="s">
        <v>432</v>
      </c>
    </row>
    <row r="119" spans="1:10">
      <c r="A119" t="s">
        <v>433</v>
      </c>
      <c r="B119" t="s">
        <v>360</v>
      </c>
      <c r="C119" t="s">
        <v>196</v>
      </c>
      <c r="D119" t="s">
        <v>34</v>
      </c>
      <c r="E119" t="s">
        <v>12</v>
      </c>
      <c r="F119" t="s">
        <v>311</v>
      </c>
      <c r="G119" t="s">
        <v>47</v>
      </c>
      <c r="H119" t="s">
        <v>26</v>
      </c>
      <c r="I119" t="s">
        <v>434</v>
      </c>
      <c r="J119" t="s">
        <v>435</v>
      </c>
    </row>
    <row r="120" spans="1:10">
      <c r="A120" t="s">
        <v>436</v>
      </c>
      <c r="B120" t="s">
        <v>89</v>
      </c>
      <c r="C120" t="s">
        <v>205</v>
      </c>
      <c r="D120" t="s">
        <v>11</v>
      </c>
      <c r="E120" t="s">
        <v>12</v>
      </c>
      <c r="F120" t="s">
        <v>134</v>
      </c>
      <c r="G120" t="s">
        <v>14</v>
      </c>
      <c r="H120" t="s">
        <v>29</v>
      </c>
      <c r="I120" t="s">
        <v>106</v>
      </c>
      <c r="J120" t="s">
        <v>437</v>
      </c>
    </row>
    <row r="121" spans="1:10">
      <c r="A121" t="s">
        <v>438</v>
      </c>
      <c r="B121" t="s">
        <v>89</v>
      </c>
      <c r="C121" t="s">
        <v>65</v>
      </c>
      <c r="D121" t="s">
        <v>439</v>
      </c>
      <c r="E121" t="s">
        <v>12</v>
      </c>
      <c r="F121" t="s">
        <v>440</v>
      </c>
      <c r="G121" t="s">
        <v>47</v>
      </c>
      <c r="H121" t="s">
        <v>15</v>
      </c>
      <c r="I121" t="s">
        <v>441</v>
      </c>
      <c r="J121" t="s">
        <v>442</v>
      </c>
    </row>
    <row r="122" spans="1:10">
      <c r="A122" t="s">
        <v>443</v>
      </c>
      <c r="B122" t="s">
        <v>89</v>
      </c>
      <c r="C122" t="s">
        <v>184</v>
      </c>
      <c r="D122" t="s">
        <v>11</v>
      </c>
      <c r="E122" t="s">
        <v>12</v>
      </c>
      <c r="F122" t="s">
        <v>214</v>
      </c>
      <c r="G122" t="s">
        <v>47</v>
      </c>
      <c r="H122" t="s">
        <v>26</v>
      </c>
      <c r="I122" t="s">
        <v>349</v>
      </c>
      <c r="J122" t="s">
        <v>444</v>
      </c>
    </row>
    <row r="123" spans="1:10">
      <c r="A123" t="s">
        <v>445</v>
      </c>
      <c r="B123" t="s">
        <v>109</v>
      </c>
      <c r="C123" t="s">
        <v>205</v>
      </c>
      <c r="D123" t="s">
        <v>34</v>
      </c>
      <c r="E123" t="s">
        <v>12</v>
      </c>
      <c r="F123" t="s">
        <v>446</v>
      </c>
      <c r="G123" t="s">
        <v>47</v>
      </c>
      <c r="H123" t="s">
        <v>15</v>
      </c>
      <c r="I123" t="s">
        <v>447</v>
      </c>
      <c r="J123" t="s">
        <v>448</v>
      </c>
    </row>
    <row r="124" spans="1:10">
      <c r="A124" t="s">
        <v>449</v>
      </c>
      <c r="B124" t="s">
        <v>89</v>
      </c>
      <c r="C124" t="s">
        <v>450</v>
      </c>
      <c r="D124" t="s">
        <v>11</v>
      </c>
      <c r="E124" t="s">
        <v>12</v>
      </c>
      <c r="F124" t="s">
        <v>134</v>
      </c>
      <c r="G124" t="s">
        <v>14</v>
      </c>
      <c r="H124" t="s">
        <v>29</v>
      </c>
      <c r="I124" t="s">
        <v>239</v>
      </c>
      <c r="J124" t="s">
        <v>451</v>
      </c>
    </row>
    <row r="125" spans="1:10">
      <c r="A125" t="s">
        <v>452</v>
      </c>
      <c r="B125" t="s">
        <v>89</v>
      </c>
      <c r="C125" t="s">
        <v>205</v>
      </c>
      <c r="D125" t="s">
        <v>11</v>
      </c>
      <c r="E125" t="s">
        <v>12</v>
      </c>
      <c r="F125" t="s">
        <v>134</v>
      </c>
      <c r="G125" t="s">
        <v>14</v>
      </c>
      <c r="H125" t="s">
        <v>29</v>
      </c>
      <c r="I125" t="s">
        <v>239</v>
      </c>
      <c r="J125" t="s">
        <v>453</v>
      </c>
    </row>
    <row r="126" spans="1:10">
      <c r="A126" t="s">
        <v>454</v>
      </c>
      <c r="B126" t="s">
        <v>89</v>
      </c>
      <c r="C126" t="s">
        <v>450</v>
      </c>
      <c r="D126" t="s">
        <v>11</v>
      </c>
      <c r="E126" t="s">
        <v>12</v>
      </c>
      <c r="F126" t="s">
        <v>134</v>
      </c>
      <c r="G126" t="s">
        <v>14</v>
      </c>
      <c r="H126" t="s">
        <v>29</v>
      </c>
      <c r="I126" t="s">
        <v>135</v>
      </c>
      <c r="J126" t="s">
        <v>455</v>
      </c>
    </row>
    <row r="127" spans="1:10">
      <c r="A127" t="s">
        <v>456</v>
      </c>
      <c r="B127" t="s">
        <v>89</v>
      </c>
      <c r="C127" t="s">
        <v>196</v>
      </c>
      <c r="D127" t="s">
        <v>392</v>
      </c>
      <c r="E127" t="s">
        <v>12</v>
      </c>
      <c r="F127" t="s">
        <v>457</v>
      </c>
      <c r="G127" t="s">
        <v>47</v>
      </c>
      <c r="H127" t="s">
        <v>67</v>
      </c>
      <c r="I127" t="s">
        <v>296</v>
      </c>
      <c r="J127" t="s">
        <v>458</v>
      </c>
    </row>
    <row r="128" spans="1:10">
      <c r="A128" t="s">
        <v>459</v>
      </c>
      <c r="B128" t="s">
        <v>171</v>
      </c>
      <c r="C128" t="s">
        <v>205</v>
      </c>
      <c r="D128" t="s">
        <v>34</v>
      </c>
      <c r="E128" t="s">
        <v>12</v>
      </c>
      <c r="F128" t="s">
        <v>56</v>
      </c>
      <c r="G128" t="s">
        <v>47</v>
      </c>
      <c r="H128" t="s">
        <v>26</v>
      </c>
      <c r="I128" t="s">
        <v>57</v>
      </c>
      <c r="J128" t="s">
        <v>460</v>
      </c>
    </row>
    <row r="129" spans="1:10">
      <c r="A129" t="s">
        <v>461</v>
      </c>
      <c r="B129" t="s">
        <v>120</v>
      </c>
      <c r="C129" t="s">
        <v>115</v>
      </c>
      <c r="D129" t="s">
        <v>34</v>
      </c>
      <c r="E129" t="s">
        <v>12</v>
      </c>
      <c r="F129" t="s">
        <v>462</v>
      </c>
      <c r="G129" t="s">
        <v>36</v>
      </c>
      <c r="H129" t="s">
        <v>15</v>
      </c>
      <c r="I129" t="s">
        <v>463</v>
      </c>
      <c r="J129" t="s">
        <v>464</v>
      </c>
    </row>
    <row r="130" spans="1:10">
      <c r="A130" t="s">
        <v>465</v>
      </c>
      <c r="B130" t="s">
        <v>89</v>
      </c>
      <c r="C130" t="s">
        <v>125</v>
      </c>
      <c r="D130" t="s">
        <v>11</v>
      </c>
      <c r="E130" t="s">
        <v>12</v>
      </c>
      <c r="F130" t="s">
        <v>134</v>
      </c>
      <c r="G130" t="s">
        <v>14</v>
      </c>
      <c r="H130" t="s">
        <v>29</v>
      </c>
      <c r="I130" t="s">
        <v>239</v>
      </c>
      <c r="J130" t="s">
        <v>466</v>
      </c>
    </row>
    <row r="131" spans="1:10">
      <c r="A131" t="s">
        <v>467</v>
      </c>
      <c r="B131" t="s">
        <v>468</v>
      </c>
      <c r="C131" t="s">
        <v>65</v>
      </c>
      <c r="D131" t="s">
        <v>11</v>
      </c>
      <c r="E131" t="s">
        <v>12</v>
      </c>
      <c r="F131" t="s">
        <v>210</v>
      </c>
      <c r="G131" t="s">
        <v>47</v>
      </c>
      <c r="H131" t="s">
        <v>26</v>
      </c>
      <c r="I131" t="s">
        <v>239</v>
      </c>
      <c r="J131" t="s">
        <v>469</v>
      </c>
    </row>
    <row r="132" spans="1:10">
      <c r="A132" t="s">
        <v>470</v>
      </c>
      <c r="B132" t="s">
        <v>171</v>
      </c>
      <c r="C132" t="s">
        <v>172</v>
      </c>
      <c r="D132" t="s">
        <v>34</v>
      </c>
      <c r="E132" t="s">
        <v>12</v>
      </c>
      <c r="F132" t="s">
        <v>56</v>
      </c>
      <c r="G132" t="s">
        <v>47</v>
      </c>
      <c r="H132" t="s">
        <v>26</v>
      </c>
      <c r="I132" t="s">
        <v>57</v>
      </c>
      <c r="J132" t="s">
        <v>471</v>
      </c>
    </row>
    <row r="133" spans="1:10">
      <c r="A133" t="s">
        <v>472</v>
      </c>
      <c r="B133" t="s">
        <v>120</v>
      </c>
      <c r="C133" t="s">
        <v>65</v>
      </c>
      <c r="D133" t="s">
        <v>34</v>
      </c>
      <c r="E133" t="s">
        <v>12</v>
      </c>
      <c r="F133" t="s">
        <v>376</v>
      </c>
      <c r="G133" t="s">
        <v>47</v>
      </c>
      <c r="H133" t="s">
        <v>26</v>
      </c>
      <c r="I133" t="s">
        <v>473</v>
      </c>
      <c r="J133" t="s">
        <v>474</v>
      </c>
    </row>
    <row r="134" spans="1:10">
      <c r="A134" t="s">
        <v>475</v>
      </c>
      <c r="B134" t="s">
        <v>150</v>
      </c>
      <c r="C134" t="s">
        <v>115</v>
      </c>
      <c r="D134" t="s">
        <v>34</v>
      </c>
      <c r="E134" t="s">
        <v>12</v>
      </c>
      <c r="F134" t="s">
        <v>46</v>
      </c>
      <c r="G134" t="s">
        <v>47</v>
      </c>
      <c r="H134" t="s">
        <v>26</v>
      </c>
      <c r="I134" t="s">
        <v>151</v>
      </c>
      <c r="J134" t="s">
        <v>476</v>
      </c>
    </row>
    <row r="135" spans="1:10">
      <c r="A135" t="s">
        <v>477</v>
      </c>
      <c r="B135" t="s">
        <v>171</v>
      </c>
      <c r="C135" t="s">
        <v>78</v>
      </c>
      <c r="D135" t="s">
        <v>34</v>
      </c>
      <c r="E135" t="s">
        <v>12</v>
      </c>
      <c r="F135" t="s">
        <v>61</v>
      </c>
      <c r="G135" t="s">
        <v>47</v>
      </c>
      <c r="H135" t="s">
        <v>26</v>
      </c>
      <c r="I135" t="s">
        <v>62</v>
      </c>
      <c r="J135" t="s">
        <v>478</v>
      </c>
    </row>
    <row r="136" spans="1:10">
      <c r="A136" t="s">
        <v>479</v>
      </c>
      <c r="B136" t="s">
        <v>150</v>
      </c>
      <c r="C136" t="s">
        <v>65</v>
      </c>
      <c r="D136" t="s">
        <v>34</v>
      </c>
      <c r="E136" t="s">
        <v>12</v>
      </c>
      <c r="F136" t="s">
        <v>61</v>
      </c>
      <c r="G136" t="s">
        <v>47</v>
      </c>
      <c r="H136" t="s">
        <v>26</v>
      </c>
      <c r="I136" t="s">
        <v>151</v>
      </c>
      <c r="J136" t="s">
        <v>480</v>
      </c>
    </row>
    <row r="137" spans="1:10">
      <c r="A137" t="s">
        <v>481</v>
      </c>
      <c r="B137" t="s">
        <v>89</v>
      </c>
      <c r="C137" t="s">
        <v>65</v>
      </c>
      <c r="D137" t="s">
        <v>11</v>
      </c>
      <c r="E137" t="s">
        <v>12</v>
      </c>
      <c r="F137" t="s">
        <v>214</v>
      </c>
      <c r="G137" t="s">
        <v>47</v>
      </c>
      <c r="H137" t="s">
        <v>26</v>
      </c>
      <c r="I137" t="s">
        <v>349</v>
      </c>
      <c r="J137" t="s">
        <v>482</v>
      </c>
    </row>
    <row r="138" spans="1:10">
      <c r="A138" t="s">
        <v>483</v>
      </c>
      <c r="B138" t="s">
        <v>89</v>
      </c>
      <c r="C138" t="s">
        <v>196</v>
      </c>
      <c r="D138" t="s">
        <v>392</v>
      </c>
      <c r="E138" t="s">
        <v>12</v>
      </c>
      <c r="F138" t="s">
        <v>484</v>
      </c>
      <c r="G138" t="s">
        <v>47</v>
      </c>
      <c r="H138" t="s">
        <v>26</v>
      </c>
      <c r="I138" t="s">
        <v>485</v>
      </c>
      <c r="J138" t="s">
        <v>486</v>
      </c>
    </row>
    <row r="139" spans="1:10">
      <c r="A139" t="s">
        <v>487</v>
      </c>
      <c r="B139" t="s">
        <v>89</v>
      </c>
      <c r="C139" t="s">
        <v>196</v>
      </c>
      <c r="D139" t="s">
        <v>392</v>
      </c>
      <c r="E139" t="s">
        <v>12</v>
      </c>
      <c r="F139" t="s">
        <v>484</v>
      </c>
      <c r="G139" t="s">
        <v>47</v>
      </c>
      <c r="H139" t="s">
        <v>15</v>
      </c>
      <c r="I139" t="s">
        <v>363</v>
      </c>
      <c r="J139" t="s">
        <v>488</v>
      </c>
    </row>
    <row r="140" spans="1:10">
      <c r="A140" t="s">
        <v>489</v>
      </c>
      <c r="B140" t="s">
        <v>89</v>
      </c>
      <c r="C140" t="s">
        <v>115</v>
      </c>
      <c r="D140" t="s">
        <v>11</v>
      </c>
      <c r="E140" t="s">
        <v>12</v>
      </c>
      <c r="F140" t="s">
        <v>490</v>
      </c>
      <c r="G140" t="s">
        <v>36</v>
      </c>
      <c r="H140" t="s">
        <v>15</v>
      </c>
      <c r="I140" t="s">
        <v>491</v>
      </c>
      <c r="J140" t="s">
        <v>492</v>
      </c>
    </row>
    <row r="141" spans="1:10">
      <c r="A141" t="s">
        <v>493</v>
      </c>
      <c r="B141" t="s">
        <v>120</v>
      </c>
      <c r="C141" t="s">
        <v>271</v>
      </c>
      <c r="D141" t="s">
        <v>34</v>
      </c>
      <c r="E141" t="s">
        <v>12</v>
      </c>
      <c r="F141" t="s">
        <v>494</v>
      </c>
      <c r="G141" t="s">
        <v>36</v>
      </c>
      <c r="H141" t="s">
        <v>15</v>
      </c>
      <c r="I141" t="s">
        <v>495</v>
      </c>
      <c r="J141" t="s">
        <v>496</v>
      </c>
    </row>
    <row r="142" spans="1:10">
      <c r="A142" t="s">
        <v>497</v>
      </c>
      <c r="B142" t="s">
        <v>183</v>
      </c>
      <c r="C142" t="s">
        <v>271</v>
      </c>
      <c r="D142" t="s">
        <v>34</v>
      </c>
      <c r="E142" t="s">
        <v>12</v>
      </c>
      <c r="F142" t="s">
        <v>217</v>
      </c>
      <c r="G142" t="s">
        <v>47</v>
      </c>
      <c r="H142" t="s">
        <v>15</v>
      </c>
      <c r="I142" t="s">
        <v>57</v>
      </c>
      <c r="J142" t="s">
        <v>498</v>
      </c>
    </row>
    <row r="143" spans="1:10">
      <c r="A143" t="s">
        <v>499</v>
      </c>
      <c r="B143" t="s">
        <v>171</v>
      </c>
      <c r="C143" t="s">
        <v>184</v>
      </c>
      <c r="D143" t="s">
        <v>34</v>
      </c>
      <c r="E143" t="s">
        <v>12</v>
      </c>
      <c r="F143" t="s">
        <v>500</v>
      </c>
      <c r="G143" t="s">
        <v>47</v>
      </c>
      <c r="H143" t="s">
        <v>26</v>
      </c>
      <c r="I143" t="s">
        <v>252</v>
      </c>
      <c r="J143" t="s">
        <v>501</v>
      </c>
    </row>
    <row r="144" spans="1:10">
      <c r="A144" t="s">
        <v>502</v>
      </c>
      <c r="B144" t="s">
        <v>144</v>
      </c>
      <c r="C144" t="s">
        <v>196</v>
      </c>
      <c r="D144" t="s">
        <v>439</v>
      </c>
      <c r="E144" t="s">
        <v>12</v>
      </c>
      <c r="F144" t="s">
        <v>503</v>
      </c>
      <c r="G144" t="s">
        <v>47</v>
      </c>
      <c r="H144" t="s">
        <v>52</v>
      </c>
      <c r="I144" t="s">
        <v>220</v>
      </c>
      <c r="J144" t="s">
        <v>504</v>
      </c>
    </row>
    <row r="145" spans="1:10">
      <c r="A145" t="s">
        <v>505</v>
      </c>
      <c r="B145" t="s">
        <v>89</v>
      </c>
      <c r="C145" t="s">
        <v>506</v>
      </c>
      <c r="D145" t="s">
        <v>11</v>
      </c>
      <c r="E145" t="s">
        <v>12</v>
      </c>
      <c r="F145" t="s">
        <v>164</v>
      </c>
      <c r="G145" t="s">
        <v>47</v>
      </c>
      <c r="H145" t="s">
        <v>67</v>
      </c>
      <c r="I145" t="s">
        <v>507</v>
      </c>
      <c r="J145" t="s">
        <v>508</v>
      </c>
    </row>
    <row r="146" spans="1:10">
      <c r="A146" t="s">
        <v>509</v>
      </c>
      <c r="B146" t="s">
        <v>89</v>
      </c>
      <c r="C146" t="s">
        <v>246</v>
      </c>
      <c r="D146" t="s">
        <v>11</v>
      </c>
      <c r="E146" t="s">
        <v>12</v>
      </c>
      <c r="F146" t="s">
        <v>272</v>
      </c>
      <c r="G146" t="s">
        <v>47</v>
      </c>
      <c r="H146" t="s">
        <v>67</v>
      </c>
      <c r="I146" t="s">
        <v>510</v>
      </c>
      <c r="J146" t="s">
        <v>511</v>
      </c>
    </row>
    <row r="147" spans="1:10">
      <c r="A147" t="s">
        <v>512</v>
      </c>
      <c r="B147" t="s">
        <v>84</v>
      </c>
      <c r="C147" t="s">
        <v>45</v>
      </c>
      <c r="D147" t="s">
        <v>34</v>
      </c>
      <c r="E147" t="s">
        <v>12</v>
      </c>
      <c r="F147" t="s">
        <v>513</v>
      </c>
      <c r="G147" t="s">
        <v>47</v>
      </c>
      <c r="H147" t="s">
        <v>26</v>
      </c>
      <c r="I147" t="s">
        <v>112</v>
      </c>
      <c r="J147" t="s">
        <v>514</v>
      </c>
    </row>
    <row r="148" spans="1:10">
      <c r="A148" t="s">
        <v>515</v>
      </c>
      <c r="B148" t="s">
        <v>89</v>
      </c>
      <c r="C148" t="s">
        <v>115</v>
      </c>
      <c r="D148" t="s">
        <v>11</v>
      </c>
      <c r="E148" t="s">
        <v>12</v>
      </c>
      <c r="F148" t="s">
        <v>214</v>
      </c>
      <c r="G148" t="s">
        <v>47</v>
      </c>
      <c r="H148" t="s">
        <v>15</v>
      </c>
      <c r="I148" t="s">
        <v>349</v>
      </c>
      <c r="J148" t="s">
        <v>516</v>
      </c>
    </row>
    <row r="149" spans="1:10">
      <c r="A149" t="s">
        <v>517</v>
      </c>
      <c r="B149" t="s">
        <v>89</v>
      </c>
      <c r="C149" t="s">
        <v>45</v>
      </c>
      <c r="D149" t="s">
        <v>11</v>
      </c>
      <c r="E149" t="s">
        <v>12</v>
      </c>
      <c r="F149" t="s">
        <v>272</v>
      </c>
      <c r="G149" t="s">
        <v>47</v>
      </c>
      <c r="H149" t="s">
        <v>67</v>
      </c>
      <c r="I149" t="s">
        <v>239</v>
      </c>
      <c r="J149" t="s">
        <v>518</v>
      </c>
    </row>
    <row r="150" spans="1:10">
      <c r="A150" t="s">
        <v>519</v>
      </c>
      <c r="B150" t="s">
        <v>89</v>
      </c>
      <c r="C150" t="s">
        <v>60</v>
      </c>
      <c r="D150" t="s">
        <v>11</v>
      </c>
      <c r="E150" t="s">
        <v>12</v>
      </c>
      <c r="F150" t="s">
        <v>272</v>
      </c>
      <c r="G150" t="s">
        <v>14</v>
      </c>
      <c r="H150" t="s">
        <v>67</v>
      </c>
      <c r="I150" t="s">
        <v>520</v>
      </c>
      <c r="J150" t="s">
        <v>521</v>
      </c>
    </row>
    <row r="151" spans="1:10">
      <c r="A151" t="s">
        <v>522</v>
      </c>
      <c r="B151" t="s">
        <v>89</v>
      </c>
      <c r="C151" t="s">
        <v>55</v>
      </c>
      <c r="D151" t="s">
        <v>11</v>
      </c>
      <c r="E151" t="s">
        <v>12</v>
      </c>
      <c r="F151" t="s">
        <v>272</v>
      </c>
      <c r="G151" t="s">
        <v>47</v>
      </c>
      <c r="H151" t="s">
        <v>15</v>
      </c>
      <c r="I151" t="s">
        <v>239</v>
      </c>
      <c r="J151" t="s">
        <v>523</v>
      </c>
    </row>
    <row r="152" spans="1:10">
      <c r="A152" t="s">
        <v>524</v>
      </c>
      <c r="B152" t="s">
        <v>89</v>
      </c>
      <c r="C152" t="s">
        <v>167</v>
      </c>
      <c r="D152" t="s">
        <v>11</v>
      </c>
      <c r="E152" t="s">
        <v>12</v>
      </c>
      <c r="F152" t="s">
        <v>272</v>
      </c>
      <c r="G152" t="s">
        <v>47</v>
      </c>
      <c r="H152" t="s">
        <v>67</v>
      </c>
      <c r="I152" t="s">
        <v>520</v>
      </c>
      <c r="J152" t="s">
        <v>525</v>
      </c>
    </row>
    <row r="153" spans="1:10">
      <c r="A153" t="s">
        <v>526</v>
      </c>
      <c r="B153" t="s">
        <v>89</v>
      </c>
      <c r="C153" t="s">
        <v>65</v>
      </c>
      <c r="D153" t="s">
        <v>11</v>
      </c>
      <c r="E153" t="s">
        <v>12</v>
      </c>
      <c r="F153" t="s">
        <v>179</v>
      </c>
      <c r="G153" t="s">
        <v>47</v>
      </c>
      <c r="H153" t="s">
        <v>67</v>
      </c>
      <c r="I153" t="s">
        <v>180</v>
      </c>
      <c r="J153" t="s">
        <v>527</v>
      </c>
    </row>
    <row r="154" spans="1:10">
      <c r="A154" t="s">
        <v>528</v>
      </c>
      <c r="B154" t="s">
        <v>144</v>
      </c>
      <c r="C154" t="s">
        <v>115</v>
      </c>
      <c r="D154" t="s">
        <v>104</v>
      </c>
      <c r="E154" t="s">
        <v>12</v>
      </c>
      <c r="F154" t="s">
        <v>99</v>
      </c>
      <c r="G154" t="s">
        <v>47</v>
      </c>
      <c r="H154" t="s">
        <v>26</v>
      </c>
      <c r="I154" t="s">
        <v>529</v>
      </c>
      <c r="J154" t="s">
        <v>530</v>
      </c>
    </row>
    <row r="155" spans="1:10">
      <c r="A155" t="s">
        <v>531</v>
      </c>
      <c r="B155" t="s">
        <v>89</v>
      </c>
      <c r="C155" t="s">
        <v>65</v>
      </c>
      <c r="D155" t="s">
        <v>11</v>
      </c>
      <c r="E155" t="s">
        <v>12</v>
      </c>
      <c r="F155" t="s">
        <v>179</v>
      </c>
      <c r="G155" t="s">
        <v>47</v>
      </c>
      <c r="H155" t="s">
        <v>67</v>
      </c>
      <c r="I155" t="s">
        <v>265</v>
      </c>
      <c r="J155" t="s">
        <v>532</v>
      </c>
    </row>
    <row r="156" spans="1:10">
      <c r="A156" t="s">
        <v>533</v>
      </c>
      <c r="B156" t="s">
        <v>89</v>
      </c>
      <c r="C156" t="s">
        <v>115</v>
      </c>
      <c r="D156" t="s">
        <v>11</v>
      </c>
      <c r="E156" t="s">
        <v>12</v>
      </c>
      <c r="F156" t="s">
        <v>214</v>
      </c>
      <c r="G156" t="s">
        <v>47</v>
      </c>
      <c r="H156" t="s">
        <v>15</v>
      </c>
      <c r="I156" t="s">
        <v>193</v>
      </c>
      <c r="J156" t="s">
        <v>534</v>
      </c>
    </row>
    <row r="157" spans="1:10">
      <c r="A157" t="s">
        <v>535</v>
      </c>
      <c r="B157" t="s">
        <v>89</v>
      </c>
      <c r="C157" t="s">
        <v>246</v>
      </c>
      <c r="D157" t="s">
        <v>11</v>
      </c>
      <c r="E157" t="s">
        <v>12</v>
      </c>
      <c r="F157" t="s">
        <v>272</v>
      </c>
      <c r="G157" t="s">
        <v>47</v>
      </c>
      <c r="H157" t="s">
        <v>52</v>
      </c>
      <c r="I157" t="s">
        <v>239</v>
      </c>
      <c r="J157" t="s">
        <v>536</v>
      </c>
    </row>
    <row r="158" spans="1:10">
      <c r="A158" t="s">
        <v>537</v>
      </c>
      <c r="B158" t="s">
        <v>150</v>
      </c>
      <c r="C158" t="s">
        <v>196</v>
      </c>
      <c r="D158" t="s">
        <v>34</v>
      </c>
      <c r="E158" t="s">
        <v>12</v>
      </c>
      <c r="F158" t="s">
        <v>281</v>
      </c>
      <c r="G158" t="s">
        <v>47</v>
      </c>
      <c r="H158" t="s">
        <v>26</v>
      </c>
      <c r="I158" t="s">
        <v>75</v>
      </c>
      <c r="J158" t="s">
        <v>538</v>
      </c>
    </row>
    <row r="159" spans="1:10">
      <c r="A159" t="s">
        <v>539</v>
      </c>
      <c r="B159" t="s">
        <v>89</v>
      </c>
      <c r="C159" t="s">
        <v>205</v>
      </c>
      <c r="D159" t="s">
        <v>11</v>
      </c>
      <c r="E159" t="s">
        <v>12</v>
      </c>
      <c r="F159" t="s">
        <v>540</v>
      </c>
      <c r="G159" t="s">
        <v>14</v>
      </c>
      <c r="H159" t="s">
        <v>29</v>
      </c>
      <c r="I159" t="s">
        <v>265</v>
      </c>
      <c r="J159" t="s">
        <v>541</v>
      </c>
    </row>
    <row r="160" spans="1:10">
      <c r="A160" t="s">
        <v>542</v>
      </c>
      <c r="B160" t="s">
        <v>109</v>
      </c>
      <c r="C160" t="s">
        <v>196</v>
      </c>
      <c r="D160" t="s">
        <v>543</v>
      </c>
      <c r="E160" t="s">
        <v>12</v>
      </c>
      <c r="F160" t="s">
        <v>544</v>
      </c>
      <c r="G160" t="s">
        <v>47</v>
      </c>
      <c r="H160" t="s">
        <v>67</v>
      </c>
      <c r="I160" t="s">
        <v>135</v>
      </c>
      <c r="J160" t="s">
        <v>545</v>
      </c>
    </row>
    <row r="161" spans="1:10">
      <c r="A161" t="s">
        <v>546</v>
      </c>
      <c r="B161" t="s">
        <v>120</v>
      </c>
      <c r="C161" t="s">
        <v>60</v>
      </c>
      <c r="D161" t="s">
        <v>34</v>
      </c>
      <c r="E161" t="s">
        <v>12</v>
      </c>
      <c r="F161" t="s">
        <v>547</v>
      </c>
      <c r="G161" t="s">
        <v>36</v>
      </c>
      <c r="H161" t="s">
        <v>548</v>
      </c>
      <c r="I161" t="s">
        <v>549</v>
      </c>
      <c r="J161" t="s">
        <v>550</v>
      </c>
    </row>
    <row r="162" spans="1:10">
      <c r="A162" t="s">
        <v>551</v>
      </c>
      <c r="B162" t="s">
        <v>84</v>
      </c>
      <c r="C162" t="s">
        <v>24</v>
      </c>
      <c r="D162" t="s">
        <v>34</v>
      </c>
      <c r="E162" t="s">
        <v>12</v>
      </c>
      <c r="F162" t="s">
        <v>547</v>
      </c>
      <c r="G162" t="s">
        <v>47</v>
      </c>
      <c r="H162" t="s">
        <v>21</v>
      </c>
      <c r="I162" t="s">
        <v>229</v>
      </c>
      <c r="J162" t="s">
        <v>552</v>
      </c>
    </row>
    <row r="163" spans="1:10">
      <c r="A163" t="s">
        <v>553</v>
      </c>
      <c r="B163" t="s">
        <v>138</v>
      </c>
      <c r="C163" t="s">
        <v>450</v>
      </c>
      <c r="D163" t="s">
        <v>11</v>
      </c>
      <c r="E163" t="s">
        <v>12</v>
      </c>
      <c r="F163" t="s">
        <v>554</v>
      </c>
      <c r="G163" t="s">
        <v>228</v>
      </c>
      <c r="H163" t="s">
        <v>67</v>
      </c>
      <c r="I163" t="s">
        <v>404</v>
      </c>
      <c r="J163" t="s">
        <v>555</v>
      </c>
    </row>
    <row r="164" spans="1:10">
      <c r="A164" t="s">
        <v>556</v>
      </c>
      <c r="B164" t="s">
        <v>109</v>
      </c>
      <c r="C164" t="s">
        <v>78</v>
      </c>
      <c r="D164" t="s">
        <v>34</v>
      </c>
      <c r="E164" t="s">
        <v>12</v>
      </c>
      <c r="F164" t="s">
        <v>66</v>
      </c>
      <c r="G164" t="s">
        <v>47</v>
      </c>
      <c r="H164" t="s">
        <v>67</v>
      </c>
      <c r="I164" t="s">
        <v>557</v>
      </c>
      <c r="J164" t="s">
        <v>558</v>
      </c>
    </row>
    <row r="165" spans="1:10">
      <c r="A165" t="s">
        <v>559</v>
      </c>
      <c r="B165" t="s">
        <v>84</v>
      </c>
      <c r="C165" t="s">
        <v>55</v>
      </c>
      <c r="D165" t="s">
        <v>34</v>
      </c>
      <c r="E165" t="s">
        <v>12</v>
      </c>
      <c r="F165" t="s">
        <v>513</v>
      </c>
      <c r="G165" t="s">
        <v>47</v>
      </c>
      <c r="H165" t="s">
        <v>26</v>
      </c>
      <c r="I165" t="s">
        <v>112</v>
      </c>
      <c r="J165" t="s">
        <v>560</v>
      </c>
    </row>
    <row r="166" spans="1:10">
      <c r="A166" t="s">
        <v>561</v>
      </c>
      <c r="B166" t="s">
        <v>95</v>
      </c>
      <c r="C166" t="s">
        <v>196</v>
      </c>
      <c r="D166" t="s">
        <v>97</v>
      </c>
      <c r="E166" t="s">
        <v>12</v>
      </c>
      <c r="F166" t="s">
        <v>98</v>
      </c>
      <c r="G166" t="s">
        <v>47</v>
      </c>
      <c r="H166" t="s">
        <v>26</v>
      </c>
      <c r="I166" t="s">
        <v>363</v>
      </c>
      <c r="J166" t="s">
        <v>562</v>
      </c>
    </row>
    <row r="167" spans="1:10">
      <c r="A167" t="s">
        <v>563</v>
      </c>
      <c r="B167" t="s">
        <v>95</v>
      </c>
      <c r="C167" t="s">
        <v>184</v>
      </c>
      <c r="D167" t="s">
        <v>97</v>
      </c>
      <c r="E167" t="s">
        <v>12</v>
      </c>
      <c r="F167" t="s">
        <v>98</v>
      </c>
      <c r="G167" t="s">
        <v>47</v>
      </c>
      <c r="H167" t="s">
        <v>26</v>
      </c>
      <c r="I167" t="s">
        <v>99</v>
      </c>
      <c r="J167" t="s">
        <v>564</v>
      </c>
    </row>
    <row r="168" spans="1:10">
      <c r="A168" t="s">
        <v>565</v>
      </c>
      <c r="B168" t="s">
        <v>138</v>
      </c>
      <c r="C168" t="s">
        <v>246</v>
      </c>
      <c r="D168" t="s">
        <v>11</v>
      </c>
      <c r="E168" t="s">
        <v>12</v>
      </c>
      <c r="F168" t="s">
        <v>566</v>
      </c>
      <c r="G168" t="s">
        <v>228</v>
      </c>
      <c r="H168" t="s">
        <v>67</v>
      </c>
      <c r="I168" t="s">
        <v>567</v>
      </c>
      <c r="J168" t="s">
        <v>568</v>
      </c>
    </row>
    <row r="169" spans="1:10">
      <c r="A169" t="s">
        <v>569</v>
      </c>
      <c r="B169" t="s">
        <v>171</v>
      </c>
      <c r="C169" t="s">
        <v>205</v>
      </c>
      <c r="D169" t="s">
        <v>34</v>
      </c>
      <c r="E169" t="s">
        <v>12</v>
      </c>
      <c r="F169" t="s">
        <v>570</v>
      </c>
      <c r="G169" t="s">
        <v>47</v>
      </c>
      <c r="H169" t="s">
        <v>52</v>
      </c>
      <c r="I169" t="s">
        <v>571</v>
      </c>
      <c r="J169" t="s">
        <v>572</v>
      </c>
    </row>
    <row r="170" spans="1:10">
      <c r="A170" t="s">
        <v>573</v>
      </c>
      <c r="B170" t="s">
        <v>138</v>
      </c>
      <c r="C170" t="s">
        <v>110</v>
      </c>
      <c r="D170" t="s">
        <v>392</v>
      </c>
      <c r="E170" t="s">
        <v>186</v>
      </c>
      <c r="F170" t="s">
        <v>574</v>
      </c>
      <c r="G170" t="s">
        <v>228</v>
      </c>
      <c r="H170" t="s">
        <v>67</v>
      </c>
      <c r="I170" t="s">
        <v>575</v>
      </c>
      <c r="J170" t="s">
        <v>576</v>
      </c>
    </row>
    <row r="171" spans="1:10">
      <c r="A171" t="s">
        <v>577</v>
      </c>
      <c r="B171" t="s">
        <v>120</v>
      </c>
      <c r="C171" t="s">
        <v>246</v>
      </c>
      <c r="D171" t="s">
        <v>34</v>
      </c>
      <c r="E171" t="s">
        <v>12</v>
      </c>
      <c r="F171" t="s">
        <v>547</v>
      </c>
      <c r="G171" t="s">
        <v>36</v>
      </c>
      <c r="H171" t="s">
        <v>548</v>
      </c>
      <c r="I171" t="s">
        <v>578</v>
      </c>
      <c r="J171" t="s">
        <v>579</v>
      </c>
    </row>
    <row r="172" spans="1:10">
      <c r="A172" t="s">
        <v>580</v>
      </c>
      <c r="B172" t="s">
        <v>150</v>
      </c>
      <c r="C172" t="s">
        <v>213</v>
      </c>
      <c r="D172" t="s">
        <v>34</v>
      </c>
      <c r="E172" t="s">
        <v>12</v>
      </c>
      <c r="F172" t="s">
        <v>281</v>
      </c>
      <c r="G172" t="s">
        <v>47</v>
      </c>
      <c r="H172" t="s">
        <v>26</v>
      </c>
      <c r="I172" t="s">
        <v>188</v>
      </c>
      <c r="J172" t="s">
        <v>581</v>
      </c>
    </row>
    <row r="173" spans="1:10">
      <c r="A173" t="s">
        <v>582</v>
      </c>
      <c r="B173" t="s">
        <v>150</v>
      </c>
      <c r="C173" t="s">
        <v>115</v>
      </c>
      <c r="D173" t="s">
        <v>34</v>
      </c>
      <c r="E173" t="s">
        <v>12</v>
      </c>
      <c r="F173" t="s">
        <v>281</v>
      </c>
      <c r="G173" t="s">
        <v>47</v>
      </c>
      <c r="H173" t="s">
        <v>26</v>
      </c>
      <c r="I173" t="s">
        <v>75</v>
      </c>
      <c r="J173" t="s">
        <v>583</v>
      </c>
    </row>
    <row r="174" spans="1:10">
      <c r="A174" t="s">
        <v>584</v>
      </c>
      <c r="B174" t="s">
        <v>89</v>
      </c>
      <c r="C174" t="s">
        <v>115</v>
      </c>
      <c r="D174" t="s">
        <v>11</v>
      </c>
      <c r="E174" t="s">
        <v>12</v>
      </c>
      <c r="F174" t="s">
        <v>214</v>
      </c>
      <c r="G174" t="s">
        <v>47</v>
      </c>
      <c r="H174" t="s">
        <v>15</v>
      </c>
      <c r="I174" t="s">
        <v>193</v>
      </c>
      <c r="J174" t="s">
        <v>585</v>
      </c>
    </row>
    <row r="175" spans="1:10">
      <c r="A175" t="s">
        <v>586</v>
      </c>
      <c r="B175" t="s">
        <v>95</v>
      </c>
      <c r="C175" t="s">
        <v>286</v>
      </c>
      <c r="D175" t="s">
        <v>97</v>
      </c>
      <c r="E175" t="s">
        <v>12</v>
      </c>
      <c r="F175" t="s">
        <v>98</v>
      </c>
      <c r="G175" t="s">
        <v>47</v>
      </c>
      <c r="H175" t="s">
        <v>26</v>
      </c>
      <c r="I175" t="s">
        <v>99</v>
      </c>
      <c r="J175" t="s">
        <v>587</v>
      </c>
    </row>
    <row r="176" spans="1:10">
      <c r="A176" t="s">
        <v>588</v>
      </c>
      <c r="B176" t="s">
        <v>138</v>
      </c>
      <c r="C176" t="s">
        <v>278</v>
      </c>
      <c r="D176" t="s">
        <v>11</v>
      </c>
      <c r="E176" t="s">
        <v>12</v>
      </c>
      <c r="F176" t="s">
        <v>554</v>
      </c>
      <c r="G176" t="s">
        <v>228</v>
      </c>
      <c r="H176" t="s">
        <v>67</v>
      </c>
      <c r="I176" t="s">
        <v>589</v>
      </c>
      <c r="J176" t="s">
        <v>590</v>
      </c>
    </row>
    <row r="177" spans="1:10">
      <c r="A177" t="s">
        <v>591</v>
      </c>
      <c r="B177" t="s">
        <v>89</v>
      </c>
      <c r="C177" t="s">
        <v>213</v>
      </c>
      <c r="D177" t="s">
        <v>11</v>
      </c>
      <c r="E177" t="s">
        <v>12</v>
      </c>
      <c r="F177" t="s">
        <v>214</v>
      </c>
      <c r="G177" t="s">
        <v>47</v>
      </c>
      <c r="H177" t="s">
        <v>15</v>
      </c>
      <c r="I177" t="s">
        <v>334</v>
      </c>
      <c r="J177" t="s">
        <v>592</v>
      </c>
    </row>
    <row r="178" spans="1:10">
      <c r="A178" t="s">
        <v>593</v>
      </c>
      <c r="B178" t="s">
        <v>183</v>
      </c>
      <c r="C178" t="s">
        <v>45</v>
      </c>
      <c r="D178" t="s">
        <v>34</v>
      </c>
      <c r="E178" t="s">
        <v>12</v>
      </c>
      <c r="F178" t="s">
        <v>217</v>
      </c>
      <c r="G178" t="s">
        <v>47</v>
      </c>
      <c r="H178" t="s">
        <v>26</v>
      </c>
      <c r="I178" t="s">
        <v>594</v>
      </c>
      <c r="J178" t="s">
        <v>595</v>
      </c>
    </row>
    <row r="179" spans="1:10">
      <c r="A179" t="s">
        <v>596</v>
      </c>
      <c r="B179" t="s">
        <v>150</v>
      </c>
      <c r="C179" t="s">
        <v>246</v>
      </c>
      <c r="D179" t="s">
        <v>34</v>
      </c>
      <c r="E179" t="s">
        <v>12</v>
      </c>
      <c r="F179" t="s">
        <v>281</v>
      </c>
      <c r="G179" t="s">
        <v>47</v>
      </c>
      <c r="H179" t="s">
        <v>26</v>
      </c>
      <c r="I179" t="s">
        <v>434</v>
      </c>
      <c r="J179" t="s">
        <v>597</v>
      </c>
    </row>
    <row r="180" spans="1:10">
      <c r="A180" t="s">
        <v>598</v>
      </c>
      <c r="B180" t="s">
        <v>183</v>
      </c>
      <c r="C180" t="s">
        <v>167</v>
      </c>
      <c r="D180" t="s">
        <v>34</v>
      </c>
      <c r="E180" t="s">
        <v>12</v>
      </c>
      <c r="F180" t="s">
        <v>217</v>
      </c>
      <c r="G180" t="s">
        <v>47</v>
      </c>
      <c r="H180" t="s">
        <v>26</v>
      </c>
      <c r="I180" t="s">
        <v>594</v>
      </c>
      <c r="J180" t="s">
        <v>599</v>
      </c>
    </row>
    <row r="181" spans="1:10">
      <c r="A181" t="s">
        <v>600</v>
      </c>
      <c r="B181" t="s">
        <v>183</v>
      </c>
      <c r="C181" t="s">
        <v>55</v>
      </c>
      <c r="D181" t="s">
        <v>34</v>
      </c>
      <c r="E181" t="s">
        <v>12</v>
      </c>
      <c r="F181" t="s">
        <v>217</v>
      </c>
      <c r="G181" t="s">
        <v>47</v>
      </c>
      <c r="H181" t="s">
        <v>26</v>
      </c>
      <c r="I181" t="s">
        <v>601</v>
      </c>
      <c r="J181" t="s">
        <v>602</v>
      </c>
    </row>
    <row r="182" spans="1:10">
      <c r="A182" t="s">
        <v>603</v>
      </c>
      <c r="B182" t="s">
        <v>138</v>
      </c>
      <c r="C182" t="s">
        <v>196</v>
      </c>
      <c r="D182" t="s">
        <v>11</v>
      </c>
      <c r="E182" t="s">
        <v>12</v>
      </c>
      <c r="F182" t="s">
        <v>604</v>
      </c>
      <c r="G182" t="s">
        <v>228</v>
      </c>
      <c r="H182" t="s">
        <v>548</v>
      </c>
      <c r="I182" t="s">
        <v>605</v>
      </c>
      <c r="J182" t="s">
        <v>606</v>
      </c>
    </row>
    <row r="183" spans="1:10">
      <c r="A183" t="s">
        <v>607</v>
      </c>
      <c r="B183" t="s">
        <v>89</v>
      </c>
      <c r="C183" t="s">
        <v>115</v>
      </c>
      <c r="D183" t="s">
        <v>11</v>
      </c>
      <c r="E183" t="s">
        <v>12</v>
      </c>
      <c r="F183" t="s">
        <v>272</v>
      </c>
      <c r="G183" t="s">
        <v>47</v>
      </c>
      <c r="H183" t="s">
        <v>67</v>
      </c>
      <c r="I183" t="s">
        <v>135</v>
      </c>
      <c r="J183" t="s">
        <v>608</v>
      </c>
    </row>
    <row r="184" spans="1:10">
      <c r="A184" t="s">
        <v>609</v>
      </c>
      <c r="B184" t="s">
        <v>89</v>
      </c>
      <c r="C184" t="s">
        <v>271</v>
      </c>
      <c r="D184" t="s">
        <v>11</v>
      </c>
      <c r="E184" t="s">
        <v>12</v>
      </c>
      <c r="F184" t="s">
        <v>126</v>
      </c>
      <c r="G184" t="s">
        <v>14</v>
      </c>
      <c r="H184" t="s">
        <v>67</v>
      </c>
      <c r="I184" t="s">
        <v>127</v>
      </c>
      <c r="J184" t="s">
        <v>610</v>
      </c>
    </row>
    <row r="185" spans="1:10">
      <c r="A185" t="s">
        <v>611</v>
      </c>
      <c r="B185" t="s">
        <v>89</v>
      </c>
      <c r="C185" t="s">
        <v>286</v>
      </c>
      <c r="D185" t="s">
        <v>11</v>
      </c>
      <c r="E185" t="s">
        <v>12</v>
      </c>
      <c r="F185" t="s">
        <v>74</v>
      </c>
      <c r="G185" t="s">
        <v>47</v>
      </c>
      <c r="H185" t="s">
        <v>26</v>
      </c>
      <c r="I185" t="s">
        <v>334</v>
      </c>
      <c r="J185" t="s">
        <v>612</v>
      </c>
    </row>
    <row r="186" spans="1:10">
      <c r="A186" t="s">
        <v>613</v>
      </c>
      <c r="B186" t="s">
        <v>89</v>
      </c>
      <c r="C186" t="s">
        <v>213</v>
      </c>
      <c r="D186" t="s">
        <v>11</v>
      </c>
      <c r="E186" t="s">
        <v>12</v>
      </c>
      <c r="F186" t="s">
        <v>179</v>
      </c>
      <c r="G186" t="s">
        <v>47</v>
      </c>
      <c r="H186" t="s">
        <v>67</v>
      </c>
      <c r="I186" t="s">
        <v>135</v>
      </c>
      <c r="J186" t="s">
        <v>614</v>
      </c>
    </row>
    <row r="187" spans="1:10">
      <c r="A187" t="s">
        <v>615</v>
      </c>
      <c r="B187" t="s">
        <v>171</v>
      </c>
      <c r="C187" t="s">
        <v>196</v>
      </c>
      <c r="D187" t="s">
        <v>34</v>
      </c>
      <c r="E187" t="s">
        <v>12</v>
      </c>
      <c r="F187" t="s">
        <v>616</v>
      </c>
      <c r="G187" t="s">
        <v>47</v>
      </c>
      <c r="H187" t="s">
        <v>52</v>
      </c>
      <c r="I187" t="s">
        <v>617</v>
      </c>
      <c r="J187" t="s">
        <v>618</v>
      </c>
    </row>
    <row r="188" spans="1:10">
      <c r="A188" t="s">
        <v>619</v>
      </c>
      <c r="B188" t="s">
        <v>380</v>
      </c>
      <c r="C188" t="s">
        <v>196</v>
      </c>
      <c r="D188" t="s">
        <v>185</v>
      </c>
      <c r="E188" t="s">
        <v>201</v>
      </c>
      <c r="F188" t="s">
        <v>620</v>
      </c>
      <c r="G188" t="s">
        <v>47</v>
      </c>
      <c r="H188" t="s">
        <v>26</v>
      </c>
      <c r="I188" t="s">
        <v>621</v>
      </c>
      <c r="J188" t="s">
        <v>622</v>
      </c>
    </row>
    <row r="189" spans="1:10">
      <c r="A189" t="s">
        <v>623</v>
      </c>
      <c r="B189" t="s">
        <v>89</v>
      </c>
      <c r="C189" t="s">
        <v>55</v>
      </c>
      <c r="D189" t="s">
        <v>11</v>
      </c>
      <c r="E189" t="s">
        <v>12</v>
      </c>
      <c r="F189" t="s">
        <v>272</v>
      </c>
      <c r="G189" t="s">
        <v>14</v>
      </c>
      <c r="H189" t="s">
        <v>67</v>
      </c>
      <c r="I189" t="s">
        <v>624</v>
      </c>
      <c r="J189" t="s">
        <v>625</v>
      </c>
    </row>
    <row r="190" spans="1:10">
      <c r="A190" t="s">
        <v>626</v>
      </c>
      <c r="B190" t="s">
        <v>89</v>
      </c>
      <c r="C190" t="s">
        <v>286</v>
      </c>
      <c r="D190" t="s">
        <v>11</v>
      </c>
      <c r="E190" t="s">
        <v>12</v>
      </c>
      <c r="F190" t="s">
        <v>179</v>
      </c>
      <c r="G190" t="s">
        <v>47</v>
      </c>
      <c r="H190" t="s">
        <v>15</v>
      </c>
      <c r="I190" t="s">
        <v>265</v>
      </c>
      <c r="J190" t="s">
        <v>627</v>
      </c>
    </row>
    <row r="191" spans="1:10">
      <c r="A191" t="s">
        <v>628</v>
      </c>
      <c r="B191" t="s">
        <v>183</v>
      </c>
      <c r="C191" t="s">
        <v>196</v>
      </c>
      <c r="D191" t="s">
        <v>34</v>
      </c>
      <c r="E191" t="s">
        <v>12</v>
      </c>
      <c r="F191" t="s">
        <v>217</v>
      </c>
      <c r="G191" t="s">
        <v>47</v>
      </c>
      <c r="H191" t="s">
        <v>26</v>
      </c>
      <c r="I191" t="s">
        <v>349</v>
      </c>
      <c r="J191" t="s">
        <v>629</v>
      </c>
    </row>
    <row r="192" spans="1:10">
      <c r="A192" t="s">
        <v>630</v>
      </c>
      <c r="B192" t="s">
        <v>89</v>
      </c>
      <c r="C192" t="s">
        <v>337</v>
      </c>
      <c r="D192" t="s">
        <v>11</v>
      </c>
      <c r="E192" t="s">
        <v>12</v>
      </c>
      <c r="F192" t="s">
        <v>126</v>
      </c>
      <c r="G192" t="s">
        <v>14</v>
      </c>
      <c r="H192" t="s">
        <v>67</v>
      </c>
      <c r="I192" t="s">
        <v>239</v>
      </c>
      <c r="J192" t="s">
        <v>631</v>
      </c>
    </row>
    <row r="193" spans="1:10">
      <c r="A193" t="s">
        <v>632</v>
      </c>
      <c r="B193" t="s">
        <v>120</v>
      </c>
      <c r="C193" t="s">
        <v>271</v>
      </c>
      <c r="D193" t="s">
        <v>34</v>
      </c>
      <c r="E193" t="s">
        <v>12</v>
      </c>
      <c r="F193" t="s">
        <v>494</v>
      </c>
      <c r="G193" t="s">
        <v>36</v>
      </c>
      <c r="H193" t="s">
        <v>15</v>
      </c>
      <c r="I193" t="s">
        <v>495</v>
      </c>
      <c r="J193" t="s">
        <v>633</v>
      </c>
    </row>
    <row r="194" spans="1:10">
      <c r="A194" t="s">
        <v>634</v>
      </c>
      <c r="B194" t="s">
        <v>89</v>
      </c>
      <c r="C194" t="s">
        <v>110</v>
      </c>
      <c r="D194" t="s">
        <v>11</v>
      </c>
      <c r="E194" t="s">
        <v>12</v>
      </c>
      <c r="F194" t="s">
        <v>179</v>
      </c>
      <c r="G194" t="s">
        <v>47</v>
      </c>
      <c r="H194" t="s">
        <v>635</v>
      </c>
      <c r="I194" t="s">
        <v>180</v>
      </c>
      <c r="J194" t="s">
        <v>636</v>
      </c>
    </row>
    <row r="195" spans="1:10">
      <c r="A195" t="s">
        <v>637</v>
      </c>
      <c r="B195" t="s">
        <v>183</v>
      </c>
      <c r="C195" t="s">
        <v>167</v>
      </c>
      <c r="D195" t="s">
        <v>34</v>
      </c>
      <c r="E195" t="s">
        <v>12</v>
      </c>
      <c r="F195" t="s">
        <v>217</v>
      </c>
      <c r="G195" t="s">
        <v>47</v>
      </c>
      <c r="H195" t="s">
        <v>26</v>
      </c>
      <c r="I195" t="s">
        <v>334</v>
      </c>
      <c r="J195" t="s">
        <v>638</v>
      </c>
    </row>
    <row r="196" spans="1:10">
      <c r="A196" t="s">
        <v>639</v>
      </c>
      <c r="B196" t="s">
        <v>183</v>
      </c>
      <c r="C196" t="s">
        <v>167</v>
      </c>
      <c r="D196" t="s">
        <v>34</v>
      </c>
      <c r="E196" t="s">
        <v>12</v>
      </c>
      <c r="F196" t="s">
        <v>217</v>
      </c>
      <c r="G196" t="s">
        <v>47</v>
      </c>
      <c r="H196" t="s">
        <v>26</v>
      </c>
      <c r="I196" t="s">
        <v>334</v>
      </c>
      <c r="J196" t="s">
        <v>640</v>
      </c>
    </row>
    <row r="197" spans="1:10">
      <c r="A197" t="s">
        <v>641</v>
      </c>
      <c r="B197" t="s">
        <v>183</v>
      </c>
      <c r="C197" t="s">
        <v>45</v>
      </c>
      <c r="D197" t="s">
        <v>34</v>
      </c>
      <c r="E197" t="s">
        <v>12</v>
      </c>
      <c r="F197" t="s">
        <v>217</v>
      </c>
      <c r="G197" t="s">
        <v>47</v>
      </c>
      <c r="H197" t="s">
        <v>26</v>
      </c>
      <c r="I197" t="s">
        <v>334</v>
      </c>
      <c r="J197" t="s">
        <v>642</v>
      </c>
    </row>
    <row r="198" spans="1:10">
      <c r="A198" t="s">
        <v>643</v>
      </c>
      <c r="B198" t="s">
        <v>138</v>
      </c>
      <c r="C198" t="s">
        <v>450</v>
      </c>
      <c r="D198" t="s">
        <v>11</v>
      </c>
      <c r="E198" t="s">
        <v>12</v>
      </c>
      <c r="F198" t="s">
        <v>227</v>
      </c>
      <c r="G198" t="s">
        <v>228</v>
      </c>
      <c r="H198" t="s">
        <v>29</v>
      </c>
      <c r="I198" t="s">
        <v>329</v>
      </c>
      <c r="J198" t="s">
        <v>644</v>
      </c>
    </row>
    <row r="199" spans="1:10">
      <c r="A199" t="s">
        <v>645</v>
      </c>
      <c r="B199" t="s">
        <v>89</v>
      </c>
      <c r="C199" t="s">
        <v>196</v>
      </c>
      <c r="D199" t="s">
        <v>11</v>
      </c>
      <c r="E199" t="s">
        <v>12</v>
      </c>
      <c r="F199" t="s">
        <v>74</v>
      </c>
      <c r="G199" t="s">
        <v>47</v>
      </c>
      <c r="H199" t="s">
        <v>67</v>
      </c>
      <c r="I199" t="s">
        <v>57</v>
      </c>
      <c r="J199" t="s">
        <v>646</v>
      </c>
    </row>
    <row r="200" spans="1:10">
      <c r="A200" t="s">
        <v>647</v>
      </c>
      <c r="B200" t="s">
        <v>138</v>
      </c>
      <c r="C200" t="s">
        <v>205</v>
      </c>
      <c r="D200" t="s">
        <v>11</v>
      </c>
      <c r="E200" t="s">
        <v>12</v>
      </c>
      <c r="F200" t="s">
        <v>227</v>
      </c>
      <c r="G200" t="s">
        <v>228</v>
      </c>
      <c r="H200" t="s">
        <v>29</v>
      </c>
      <c r="I200" t="s">
        <v>207</v>
      </c>
      <c r="J200" t="s">
        <v>648</v>
      </c>
    </row>
    <row r="201" spans="1:10">
      <c r="A201" t="s">
        <v>649</v>
      </c>
      <c r="B201" t="s">
        <v>183</v>
      </c>
      <c r="C201" t="s">
        <v>271</v>
      </c>
      <c r="D201" t="s">
        <v>34</v>
      </c>
      <c r="E201" t="s">
        <v>12</v>
      </c>
      <c r="F201" t="s">
        <v>217</v>
      </c>
      <c r="G201" t="s">
        <v>47</v>
      </c>
      <c r="H201" t="s">
        <v>15</v>
      </c>
      <c r="I201" t="s">
        <v>434</v>
      </c>
      <c r="J201" t="s">
        <v>650</v>
      </c>
    </row>
    <row r="202" spans="1:10">
      <c r="A202" t="s">
        <v>651</v>
      </c>
      <c r="B202" t="s">
        <v>144</v>
      </c>
      <c r="C202" t="s">
        <v>110</v>
      </c>
      <c r="D202" t="s">
        <v>104</v>
      </c>
      <c r="E202" t="s">
        <v>12</v>
      </c>
      <c r="F202" t="s">
        <v>146</v>
      </c>
      <c r="G202" t="s">
        <v>47</v>
      </c>
      <c r="H202" t="s">
        <v>52</v>
      </c>
      <c r="I202" t="s">
        <v>510</v>
      </c>
      <c r="J202" t="s">
        <v>652</v>
      </c>
    </row>
    <row r="203" spans="1:10">
      <c r="A203" t="s">
        <v>653</v>
      </c>
      <c r="B203" t="s">
        <v>89</v>
      </c>
      <c r="C203" t="s">
        <v>167</v>
      </c>
      <c r="D203" t="s">
        <v>11</v>
      </c>
      <c r="E203" t="s">
        <v>12</v>
      </c>
      <c r="F203" t="s">
        <v>272</v>
      </c>
      <c r="G203" t="s">
        <v>47</v>
      </c>
      <c r="H203" t="s">
        <v>67</v>
      </c>
      <c r="I203" t="s">
        <v>520</v>
      </c>
      <c r="J203" t="s">
        <v>654</v>
      </c>
    </row>
    <row r="204" spans="1:10">
      <c r="A204" t="s">
        <v>655</v>
      </c>
      <c r="B204" t="s">
        <v>89</v>
      </c>
      <c r="C204" t="s">
        <v>213</v>
      </c>
      <c r="D204" t="s">
        <v>11</v>
      </c>
      <c r="E204" t="s">
        <v>12</v>
      </c>
      <c r="F204" t="s">
        <v>214</v>
      </c>
      <c r="G204" t="s">
        <v>47</v>
      </c>
      <c r="H204" t="s">
        <v>15</v>
      </c>
      <c r="I204" t="s">
        <v>193</v>
      </c>
      <c r="J204" t="s">
        <v>656</v>
      </c>
    </row>
    <row r="205" spans="1:10">
      <c r="A205" t="s">
        <v>657</v>
      </c>
      <c r="B205" t="s">
        <v>89</v>
      </c>
      <c r="C205" t="s">
        <v>167</v>
      </c>
      <c r="D205" t="s">
        <v>11</v>
      </c>
      <c r="E205" t="s">
        <v>12</v>
      </c>
      <c r="F205" t="s">
        <v>272</v>
      </c>
      <c r="G205" t="s">
        <v>47</v>
      </c>
      <c r="H205" t="s">
        <v>67</v>
      </c>
      <c r="I205" t="s">
        <v>520</v>
      </c>
      <c r="J205" t="s">
        <v>658</v>
      </c>
    </row>
    <row r="206" spans="1:10">
      <c r="A206" t="s">
        <v>659</v>
      </c>
      <c r="B206" t="s">
        <v>89</v>
      </c>
      <c r="C206" t="s">
        <v>246</v>
      </c>
      <c r="D206" t="s">
        <v>11</v>
      </c>
      <c r="E206" t="s">
        <v>12</v>
      </c>
      <c r="F206" t="s">
        <v>272</v>
      </c>
      <c r="G206" t="s">
        <v>47</v>
      </c>
      <c r="H206" t="s">
        <v>67</v>
      </c>
      <c r="I206" t="s">
        <v>520</v>
      </c>
      <c r="J206" t="s">
        <v>660</v>
      </c>
    </row>
    <row r="207" spans="1:10">
      <c r="A207" t="s">
        <v>661</v>
      </c>
      <c r="B207" t="s">
        <v>183</v>
      </c>
      <c r="C207" t="s">
        <v>45</v>
      </c>
      <c r="D207" t="s">
        <v>34</v>
      </c>
      <c r="E207" t="s">
        <v>12</v>
      </c>
      <c r="F207" t="s">
        <v>217</v>
      </c>
      <c r="G207" t="s">
        <v>47</v>
      </c>
      <c r="H207" t="s">
        <v>26</v>
      </c>
      <c r="I207" t="s">
        <v>62</v>
      </c>
      <c r="J207" t="s">
        <v>662</v>
      </c>
    </row>
    <row r="208" spans="1:10">
      <c r="A208" t="s">
        <v>663</v>
      </c>
      <c r="B208" t="s">
        <v>171</v>
      </c>
      <c r="C208" t="s">
        <v>196</v>
      </c>
      <c r="D208" t="s">
        <v>34</v>
      </c>
      <c r="E208" t="s">
        <v>12</v>
      </c>
      <c r="F208" t="s">
        <v>500</v>
      </c>
      <c r="G208" t="s">
        <v>47</v>
      </c>
      <c r="H208" t="s">
        <v>26</v>
      </c>
      <c r="I208" t="s">
        <v>243</v>
      </c>
      <c r="J208" t="s">
        <v>664</v>
      </c>
    </row>
    <row r="209" spans="1:10">
      <c r="A209" t="s">
        <v>665</v>
      </c>
      <c r="B209" t="s">
        <v>150</v>
      </c>
      <c r="C209" t="s">
        <v>213</v>
      </c>
      <c r="D209" t="s">
        <v>34</v>
      </c>
      <c r="E209" t="s">
        <v>360</v>
      </c>
      <c r="F209" t="s">
        <v>666</v>
      </c>
      <c r="G209" t="s">
        <v>47</v>
      </c>
      <c r="H209" t="s">
        <v>26</v>
      </c>
      <c r="I209" t="s">
        <v>151</v>
      </c>
      <c r="J209" t="s">
        <v>667</v>
      </c>
    </row>
    <row r="210" spans="1:10">
      <c r="A210" t="s">
        <v>668</v>
      </c>
      <c r="B210" t="s">
        <v>171</v>
      </c>
      <c r="C210" t="s">
        <v>450</v>
      </c>
      <c r="D210" t="s">
        <v>34</v>
      </c>
      <c r="E210" t="s">
        <v>12</v>
      </c>
      <c r="F210" t="s">
        <v>570</v>
      </c>
      <c r="G210" t="s">
        <v>47</v>
      </c>
      <c r="H210" t="s">
        <v>52</v>
      </c>
      <c r="I210" t="s">
        <v>669</v>
      </c>
      <c r="J210" t="s">
        <v>670</v>
      </c>
    </row>
    <row r="211" spans="1:10">
      <c r="A211" t="s">
        <v>671</v>
      </c>
      <c r="B211" t="s">
        <v>171</v>
      </c>
      <c r="C211" t="s">
        <v>205</v>
      </c>
      <c r="D211" t="s">
        <v>34</v>
      </c>
      <c r="E211" t="s">
        <v>12</v>
      </c>
      <c r="F211" t="s">
        <v>56</v>
      </c>
      <c r="G211" t="s">
        <v>47</v>
      </c>
      <c r="H211" t="s">
        <v>26</v>
      </c>
      <c r="I211" t="s">
        <v>57</v>
      </c>
      <c r="J211" t="s">
        <v>672</v>
      </c>
    </row>
    <row r="212" spans="1:10">
      <c r="A212" t="s">
        <v>673</v>
      </c>
      <c r="B212" t="s">
        <v>150</v>
      </c>
      <c r="C212" t="s">
        <v>246</v>
      </c>
      <c r="D212" t="s">
        <v>34</v>
      </c>
      <c r="E212" t="s">
        <v>12</v>
      </c>
      <c r="F212" t="s">
        <v>281</v>
      </c>
      <c r="G212" t="s">
        <v>47</v>
      </c>
      <c r="H212" t="s">
        <v>26</v>
      </c>
      <c r="I212" t="s">
        <v>151</v>
      </c>
      <c r="J212" t="s">
        <v>674</v>
      </c>
    </row>
    <row r="213" spans="1:10">
      <c r="A213" t="s">
        <v>675</v>
      </c>
      <c r="B213" t="s">
        <v>109</v>
      </c>
      <c r="C213" t="s">
        <v>115</v>
      </c>
      <c r="D213" t="s">
        <v>34</v>
      </c>
      <c r="E213" t="s">
        <v>12</v>
      </c>
      <c r="F213" t="s">
        <v>446</v>
      </c>
      <c r="G213" t="s">
        <v>47</v>
      </c>
      <c r="H213" t="s">
        <v>635</v>
      </c>
      <c r="I213" t="s">
        <v>676</v>
      </c>
      <c r="J213" t="s">
        <v>677</v>
      </c>
    </row>
    <row r="214" spans="1:10">
      <c r="A214" t="s">
        <v>678</v>
      </c>
      <c r="B214" t="s">
        <v>171</v>
      </c>
      <c r="C214" t="s">
        <v>60</v>
      </c>
      <c r="D214" t="s">
        <v>34</v>
      </c>
      <c r="E214" t="s">
        <v>12</v>
      </c>
      <c r="F214" t="s">
        <v>56</v>
      </c>
      <c r="G214" t="s">
        <v>47</v>
      </c>
      <c r="H214" t="s">
        <v>26</v>
      </c>
      <c r="I214" t="s">
        <v>334</v>
      </c>
      <c r="J214" t="s">
        <v>679</v>
      </c>
    </row>
    <row r="215" spans="1:10">
      <c r="A215" t="s">
        <v>680</v>
      </c>
      <c r="B215" t="s">
        <v>109</v>
      </c>
      <c r="C215" t="s">
        <v>246</v>
      </c>
      <c r="D215" t="s">
        <v>34</v>
      </c>
      <c r="E215" t="s">
        <v>12</v>
      </c>
      <c r="F215" t="s">
        <v>446</v>
      </c>
      <c r="G215" t="s">
        <v>47</v>
      </c>
      <c r="H215" t="s">
        <v>548</v>
      </c>
      <c r="I215" t="s">
        <v>495</v>
      </c>
      <c r="J215" t="s">
        <v>681</v>
      </c>
    </row>
    <row r="216" spans="1:10">
      <c r="A216" t="s">
        <v>682</v>
      </c>
      <c r="B216" t="s">
        <v>89</v>
      </c>
      <c r="C216" t="s">
        <v>45</v>
      </c>
      <c r="D216" t="s">
        <v>11</v>
      </c>
      <c r="E216" t="s">
        <v>12</v>
      </c>
      <c r="F216" t="s">
        <v>126</v>
      </c>
      <c r="G216" t="s">
        <v>47</v>
      </c>
      <c r="H216" t="s">
        <v>67</v>
      </c>
      <c r="I216" t="s">
        <v>510</v>
      </c>
      <c r="J216" t="s">
        <v>683</v>
      </c>
    </row>
    <row r="217" spans="1:10">
      <c r="A217" t="s">
        <v>684</v>
      </c>
      <c r="B217" t="s">
        <v>120</v>
      </c>
      <c r="C217" t="s">
        <v>286</v>
      </c>
      <c r="D217" t="s">
        <v>34</v>
      </c>
      <c r="E217" t="s">
        <v>12</v>
      </c>
      <c r="F217" t="s">
        <v>462</v>
      </c>
      <c r="G217" t="s">
        <v>36</v>
      </c>
      <c r="H217" t="s">
        <v>26</v>
      </c>
      <c r="I217" t="s">
        <v>575</v>
      </c>
      <c r="J217" t="s">
        <v>685</v>
      </c>
    </row>
    <row r="218" spans="1:10">
      <c r="A218" t="s">
        <v>686</v>
      </c>
      <c r="B218" t="s">
        <v>120</v>
      </c>
      <c r="C218" t="s">
        <v>65</v>
      </c>
      <c r="D218" t="s">
        <v>34</v>
      </c>
      <c r="E218" t="s">
        <v>12</v>
      </c>
      <c r="F218" t="s">
        <v>687</v>
      </c>
      <c r="G218" t="s">
        <v>47</v>
      </c>
      <c r="H218" t="s">
        <v>15</v>
      </c>
      <c r="I218" t="s">
        <v>688</v>
      </c>
      <c r="J218" t="s">
        <v>689</v>
      </c>
    </row>
    <row r="219" spans="1:10">
      <c r="A219" t="s">
        <v>690</v>
      </c>
      <c r="B219" t="s">
        <v>150</v>
      </c>
      <c r="C219" t="s">
        <v>115</v>
      </c>
      <c r="D219" t="s">
        <v>34</v>
      </c>
      <c r="E219" t="s">
        <v>12</v>
      </c>
      <c r="F219" t="s">
        <v>691</v>
      </c>
      <c r="G219" t="s">
        <v>47</v>
      </c>
      <c r="H219" t="s">
        <v>26</v>
      </c>
      <c r="I219" t="s">
        <v>151</v>
      </c>
      <c r="J219" t="s">
        <v>692</v>
      </c>
    </row>
    <row r="220" spans="1:10">
      <c r="A220" t="s">
        <v>693</v>
      </c>
      <c r="B220" t="s">
        <v>120</v>
      </c>
      <c r="C220" t="s">
        <v>213</v>
      </c>
      <c r="D220" t="s">
        <v>34</v>
      </c>
      <c r="E220" t="s">
        <v>12</v>
      </c>
      <c r="F220" t="s">
        <v>547</v>
      </c>
      <c r="G220" t="s">
        <v>36</v>
      </c>
      <c r="H220" t="s">
        <v>694</v>
      </c>
      <c r="I220" t="s">
        <v>695</v>
      </c>
      <c r="J220" t="s">
        <v>696</v>
      </c>
    </row>
    <row r="221" spans="1:10">
      <c r="A221" t="s">
        <v>697</v>
      </c>
      <c r="B221" t="s">
        <v>171</v>
      </c>
      <c r="C221" t="s">
        <v>352</v>
      </c>
      <c r="D221" t="s">
        <v>34</v>
      </c>
      <c r="E221" t="s">
        <v>12</v>
      </c>
      <c r="F221" t="s">
        <v>340</v>
      </c>
      <c r="G221" t="s">
        <v>47</v>
      </c>
      <c r="H221" t="s">
        <v>52</v>
      </c>
      <c r="I221" t="s">
        <v>698</v>
      </c>
      <c r="J221" t="s">
        <v>699</v>
      </c>
    </row>
    <row r="222" spans="1:10">
      <c r="A222" t="s">
        <v>700</v>
      </c>
      <c r="B222" t="s">
        <v>171</v>
      </c>
      <c r="C222" t="s">
        <v>45</v>
      </c>
      <c r="D222" t="s">
        <v>34</v>
      </c>
      <c r="E222" t="s">
        <v>12</v>
      </c>
      <c r="F222" t="s">
        <v>56</v>
      </c>
      <c r="G222" t="s">
        <v>47</v>
      </c>
      <c r="H222" t="s">
        <v>26</v>
      </c>
      <c r="I222" t="s">
        <v>322</v>
      </c>
      <c r="J222" t="s">
        <v>701</v>
      </c>
    </row>
    <row r="223" spans="1:10">
      <c r="A223" t="s">
        <v>702</v>
      </c>
      <c r="B223" t="s">
        <v>150</v>
      </c>
      <c r="C223" t="s">
        <v>60</v>
      </c>
      <c r="D223" t="s">
        <v>34</v>
      </c>
      <c r="E223" t="s">
        <v>12</v>
      </c>
      <c r="F223" t="s">
        <v>281</v>
      </c>
      <c r="G223" t="s">
        <v>47</v>
      </c>
      <c r="H223" t="s">
        <v>26</v>
      </c>
      <c r="I223" t="s">
        <v>434</v>
      </c>
      <c r="J223" t="s">
        <v>703</v>
      </c>
    </row>
    <row r="224" spans="1:10">
      <c r="A224" t="s">
        <v>704</v>
      </c>
      <c r="B224" t="s">
        <v>171</v>
      </c>
      <c r="C224" t="s">
        <v>196</v>
      </c>
      <c r="D224" t="s">
        <v>34</v>
      </c>
      <c r="E224" t="s">
        <v>12</v>
      </c>
      <c r="F224" t="s">
        <v>56</v>
      </c>
      <c r="G224" t="s">
        <v>47</v>
      </c>
      <c r="H224" t="s">
        <v>26</v>
      </c>
      <c r="I224" t="s">
        <v>57</v>
      </c>
      <c r="J224" t="s">
        <v>705</v>
      </c>
    </row>
    <row r="225" spans="1:10">
      <c r="A225" t="s">
        <v>706</v>
      </c>
      <c r="B225" t="s">
        <v>183</v>
      </c>
      <c r="C225" t="s">
        <v>55</v>
      </c>
      <c r="D225" t="s">
        <v>34</v>
      </c>
      <c r="E225" t="s">
        <v>12</v>
      </c>
      <c r="F225" t="s">
        <v>217</v>
      </c>
      <c r="G225" t="s">
        <v>47</v>
      </c>
      <c r="H225" t="s">
        <v>26</v>
      </c>
      <c r="I225" t="s">
        <v>62</v>
      </c>
      <c r="J225" t="s">
        <v>707</v>
      </c>
    </row>
    <row r="226" spans="1:10">
      <c r="A226" t="s">
        <v>708</v>
      </c>
      <c r="B226" t="s">
        <v>109</v>
      </c>
      <c r="C226" t="s">
        <v>213</v>
      </c>
      <c r="D226" t="s">
        <v>34</v>
      </c>
      <c r="E226" t="s">
        <v>12</v>
      </c>
      <c r="F226" t="s">
        <v>446</v>
      </c>
      <c r="G226" t="s">
        <v>47</v>
      </c>
      <c r="H226" t="s">
        <v>15</v>
      </c>
      <c r="I226" t="s">
        <v>709</v>
      </c>
      <c r="J226" t="s">
        <v>710</v>
      </c>
    </row>
    <row r="227" spans="1:10">
      <c r="A227" t="s">
        <v>711</v>
      </c>
      <c r="B227" t="s">
        <v>171</v>
      </c>
      <c r="C227" t="s">
        <v>115</v>
      </c>
      <c r="D227" t="s">
        <v>34</v>
      </c>
      <c r="E227" t="s">
        <v>12</v>
      </c>
      <c r="F227" t="s">
        <v>369</v>
      </c>
      <c r="G227" t="s">
        <v>47</v>
      </c>
      <c r="H227" t="s">
        <v>26</v>
      </c>
      <c r="I227" t="s">
        <v>71</v>
      </c>
      <c r="J227" t="s">
        <v>712</v>
      </c>
    </row>
    <row r="228" spans="1:10">
      <c r="A228" t="s">
        <v>713</v>
      </c>
      <c r="B228" t="s">
        <v>95</v>
      </c>
      <c r="C228" t="s">
        <v>184</v>
      </c>
      <c r="D228" t="s">
        <v>97</v>
      </c>
      <c r="E228" t="s">
        <v>12</v>
      </c>
      <c r="F228" t="s">
        <v>98</v>
      </c>
      <c r="G228" t="s">
        <v>47</v>
      </c>
      <c r="H228" t="s">
        <v>26</v>
      </c>
      <c r="I228" t="s">
        <v>363</v>
      </c>
      <c r="J228" t="s">
        <v>714</v>
      </c>
    </row>
    <row r="229" spans="1:10">
      <c r="A229" t="s">
        <v>715</v>
      </c>
      <c r="B229" t="s">
        <v>171</v>
      </c>
      <c r="C229" t="s">
        <v>196</v>
      </c>
      <c r="D229" t="s">
        <v>34</v>
      </c>
      <c r="E229" t="s">
        <v>12</v>
      </c>
      <c r="F229" t="s">
        <v>275</v>
      </c>
      <c r="G229" t="s">
        <v>47</v>
      </c>
      <c r="H229" t="s">
        <v>26</v>
      </c>
      <c r="I229" t="s">
        <v>112</v>
      </c>
      <c r="J229" t="s">
        <v>716</v>
      </c>
    </row>
    <row r="230" spans="1:10">
      <c r="A230" t="s">
        <v>717</v>
      </c>
      <c r="B230" t="s">
        <v>183</v>
      </c>
      <c r="C230" t="s">
        <v>213</v>
      </c>
      <c r="D230" t="s">
        <v>34</v>
      </c>
      <c r="E230" t="s">
        <v>12</v>
      </c>
      <c r="F230" t="s">
        <v>718</v>
      </c>
      <c r="G230" t="s">
        <v>47</v>
      </c>
      <c r="H230" t="s">
        <v>26</v>
      </c>
      <c r="I230" t="s">
        <v>62</v>
      </c>
      <c r="J230" t="s">
        <v>719</v>
      </c>
    </row>
    <row r="231" spans="1:10">
      <c r="A231" t="s">
        <v>720</v>
      </c>
      <c r="B231" t="s">
        <v>150</v>
      </c>
      <c r="C231" t="s">
        <v>78</v>
      </c>
      <c r="D231" t="s">
        <v>34</v>
      </c>
      <c r="E231" t="s">
        <v>12</v>
      </c>
      <c r="F231" t="s">
        <v>281</v>
      </c>
      <c r="G231" t="s">
        <v>47</v>
      </c>
      <c r="H231" t="s">
        <v>26</v>
      </c>
      <c r="I231" t="s">
        <v>151</v>
      </c>
      <c r="J231" t="s">
        <v>721</v>
      </c>
    </row>
    <row r="232" spans="1:10">
      <c r="A232" t="s">
        <v>722</v>
      </c>
      <c r="B232" t="s">
        <v>150</v>
      </c>
      <c r="C232" t="s">
        <v>60</v>
      </c>
      <c r="D232" t="s">
        <v>34</v>
      </c>
      <c r="E232" t="s">
        <v>12</v>
      </c>
      <c r="F232" t="s">
        <v>281</v>
      </c>
      <c r="G232" t="s">
        <v>47</v>
      </c>
      <c r="H232" t="s">
        <v>26</v>
      </c>
      <c r="I232" t="s">
        <v>75</v>
      </c>
      <c r="J232" t="s">
        <v>723</v>
      </c>
    </row>
    <row r="233" spans="1:10">
      <c r="A233" t="s">
        <v>724</v>
      </c>
      <c r="B233" t="s">
        <v>171</v>
      </c>
      <c r="C233" t="s">
        <v>337</v>
      </c>
      <c r="D233" t="s">
        <v>34</v>
      </c>
      <c r="E233" t="s">
        <v>12</v>
      </c>
      <c r="F233" t="s">
        <v>56</v>
      </c>
      <c r="G233" t="s">
        <v>47</v>
      </c>
      <c r="H233" t="s">
        <v>26</v>
      </c>
      <c r="I233" t="s">
        <v>57</v>
      </c>
      <c r="J233" t="s">
        <v>725</v>
      </c>
    </row>
    <row r="234" spans="1:10">
      <c r="A234" t="s">
        <v>726</v>
      </c>
      <c r="B234" t="s">
        <v>109</v>
      </c>
      <c r="C234" t="s">
        <v>196</v>
      </c>
      <c r="D234" t="s">
        <v>543</v>
      </c>
      <c r="E234" t="s">
        <v>12</v>
      </c>
      <c r="F234" t="s">
        <v>544</v>
      </c>
      <c r="G234" t="s">
        <v>47</v>
      </c>
      <c r="H234" t="s">
        <v>15</v>
      </c>
      <c r="I234" t="s">
        <v>106</v>
      </c>
      <c r="J234" t="s">
        <v>727</v>
      </c>
    </row>
    <row r="235" spans="1:10">
      <c r="A235" t="s">
        <v>728</v>
      </c>
      <c r="B235" t="s">
        <v>120</v>
      </c>
      <c r="C235" t="s">
        <v>115</v>
      </c>
      <c r="D235" t="s">
        <v>34</v>
      </c>
      <c r="E235" t="s">
        <v>12</v>
      </c>
      <c r="F235" t="s">
        <v>729</v>
      </c>
      <c r="G235" t="s">
        <v>47</v>
      </c>
      <c r="H235" t="s">
        <v>67</v>
      </c>
      <c r="I235" t="s">
        <v>730</v>
      </c>
      <c r="J235" t="s">
        <v>731</v>
      </c>
    </row>
    <row r="236" spans="1:10">
      <c r="A236" t="s">
        <v>732</v>
      </c>
      <c r="B236" t="s">
        <v>171</v>
      </c>
      <c r="C236" t="s">
        <v>60</v>
      </c>
      <c r="D236" t="s">
        <v>34</v>
      </c>
      <c r="E236" t="s">
        <v>12</v>
      </c>
      <c r="F236" t="s">
        <v>56</v>
      </c>
      <c r="G236" t="s">
        <v>47</v>
      </c>
      <c r="H236" t="s">
        <v>26</v>
      </c>
      <c r="I236" t="s">
        <v>57</v>
      </c>
      <c r="J236" t="s">
        <v>733</v>
      </c>
    </row>
    <row r="237" spans="1:10">
      <c r="A237" t="s">
        <v>734</v>
      </c>
      <c r="B237" t="s">
        <v>138</v>
      </c>
      <c r="C237" t="s">
        <v>205</v>
      </c>
      <c r="D237" t="s">
        <v>11</v>
      </c>
      <c r="E237" t="s">
        <v>12</v>
      </c>
      <c r="F237" t="s">
        <v>554</v>
      </c>
      <c r="G237" t="s">
        <v>228</v>
      </c>
      <c r="H237" t="s">
        <v>29</v>
      </c>
      <c r="I237" t="s">
        <v>589</v>
      </c>
      <c r="J237" t="s">
        <v>735</v>
      </c>
    </row>
    <row r="238" spans="1:10">
      <c r="A238" t="s">
        <v>736</v>
      </c>
      <c r="B238" t="s">
        <v>360</v>
      </c>
      <c r="C238" t="s">
        <v>352</v>
      </c>
      <c r="D238" t="s">
        <v>11</v>
      </c>
      <c r="E238" t="s">
        <v>12</v>
      </c>
      <c r="F238" t="s">
        <v>737</v>
      </c>
      <c r="G238" t="s">
        <v>47</v>
      </c>
      <c r="H238" t="s">
        <v>52</v>
      </c>
      <c r="I238" t="s">
        <v>738</v>
      </c>
      <c r="J238" t="s">
        <v>739</v>
      </c>
    </row>
    <row r="239" spans="1:10">
      <c r="A239" t="s">
        <v>740</v>
      </c>
      <c r="B239" t="s">
        <v>171</v>
      </c>
      <c r="C239" t="s">
        <v>213</v>
      </c>
      <c r="D239" t="s">
        <v>34</v>
      </c>
      <c r="E239" t="s">
        <v>12</v>
      </c>
      <c r="F239" t="s">
        <v>741</v>
      </c>
      <c r="G239" t="s">
        <v>47</v>
      </c>
      <c r="H239" t="s">
        <v>67</v>
      </c>
      <c r="I239" t="s">
        <v>742</v>
      </c>
      <c r="J239" t="s">
        <v>743</v>
      </c>
    </row>
    <row r="240" spans="1:10">
      <c r="A240" t="s">
        <v>744</v>
      </c>
      <c r="B240" t="s">
        <v>171</v>
      </c>
      <c r="C240" t="s">
        <v>196</v>
      </c>
      <c r="D240" t="s">
        <v>34</v>
      </c>
      <c r="E240" t="s">
        <v>12</v>
      </c>
      <c r="F240" t="s">
        <v>570</v>
      </c>
      <c r="G240" t="s">
        <v>47</v>
      </c>
      <c r="H240" t="s">
        <v>26</v>
      </c>
      <c r="I240" t="s">
        <v>745</v>
      </c>
      <c r="J240" t="s">
        <v>746</v>
      </c>
    </row>
    <row r="241" spans="1:10">
      <c r="A241" t="s">
        <v>747</v>
      </c>
      <c r="B241" t="s">
        <v>748</v>
      </c>
      <c r="C241" t="s">
        <v>450</v>
      </c>
      <c r="D241" t="s">
        <v>34</v>
      </c>
      <c r="E241" t="s">
        <v>12</v>
      </c>
      <c r="F241" t="s">
        <v>749</v>
      </c>
      <c r="G241" t="s">
        <v>47</v>
      </c>
      <c r="H241" t="s">
        <v>26</v>
      </c>
      <c r="I241" t="s">
        <v>112</v>
      </c>
      <c r="J241" t="s">
        <v>750</v>
      </c>
    </row>
    <row r="242" spans="1:10">
      <c r="A242" t="s">
        <v>751</v>
      </c>
      <c r="B242" t="s">
        <v>84</v>
      </c>
      <c r="C242" t="s">
        <v>205</v>
      </c>
      <c r="D242" t="s">
        <v>34</v>
      </c>
      <c r="E242" t="s">
        <v>12</v>
      </c>
      <c r="F242" t="s">
        <v>513</v>
      </c>
      <c r="G242" t="s">
        <v>47</v>
      </c>
      <c r="H242" t="s">
        <v>26</v>
      </c>
      <c r="I242" t="s">
        <v>112</v>
      </c>
      <c r="J242" t="s">
        <v>752</v>
      </c>
    </row>
    <row r="243" spans="1:10">
      <c r="A243" t="s">
        <v>753</v>
      </c>
      <c r="B243" t="s">
        <v>84</v>
      </c>
      <c r="C243" t="s">
        <v>271</v>
      </c>
      <c r="D243" t="s">
        <v>34</v>
      </c>
      <c r="E243" t="s">
        <v>12</v>
      </c>
      <c r="F243" t="s">
        <v>513</v>
      </c>
      <c r="G243" t="s">
        <v>47</v>
      </c>
      <c r="H243" t="s">
        <v>26</v>
      </c>
      <c r="I243" t="s">
        <v>112</v>
      </c>
      <c r="J243" t="s">
        <v>754</v>
      </c>
    </row>
    <row r="244" spans="1:10">
      <c r="A244" t="s">
        <v>755</v>
      </c>
      <c r="B244" t="s">
        <v>102</v>
      </c>
      <c r="C244" t="s">
        <v>110</v>
      </c>
      <c r="D244" t="s">
        <v>104</v>
      </c>
      <c r="E244" t="s">
        <v>12</v>
      </c>
      <c r="F244" t="s">
        <v>105</v>
      </c>
      <c r="G244" t="s">
        <v>47</v>
      </c>
      <c r="H244" t="s">
        <v>26</v>
      </c>
      <c r="I244" t="s">
        <v>756</v>
      </c>
      <c r="J244" t="s">
        <v>757</v>
      </c>
    </row>
    <row r="245" spans="1:10">
      <c r="A245" t="s">
        <v>758</v>
      </c>
      <c r="B245" t="s">
        <v>183</v>
      </c>
      <c r="C245" t="s">
        <v>78</v>
      </c>
      <c r="D245" t="s">
        <v>34</v>
      </c>
      <c r="E245" t="s">
        <v>12</v>
      </c>
      <c r="F245" t="s">
        <v>217</v>
      </c>
      <c r="G245" t="s">
        <v>47</v>
      </c>
      <c r="H245" t="s">
        <v>26</v>
      </c>
      <c r="I245" t="s">
        <v>601</v>
      </c>
      <c r="J245" t="s">
        <v>759</v>
      </c>
    </row>
    <row r="246" spans="1:10">
      <c r="A246" t="s">
        <v>760</v>
      </c>
      <c r="B246" t="s">
        <v>150</v>
      </c>
      <c r="C246" t="s">
        <v>271</v>
      </c>
      <c r="D246" t="s">
        <v>34</v>
      </c>
      <c r="E246" t="s">
        <v>12</v>
      </c>
      <c r="F246" t="s">
        <v>281</v>
      </c>
      <c r="G246" t="s">
        <v>47</v>
      </c>
      <c r="H246" t="s">
        <v>26</v>
      </c>
      <c r="I246" t="s">
        <v>75</v>
      </c>
      <c r="J246" t="s">
        <v>761</v>
      </c>
    </row>
    <row r="247" spans="1:10">
      <c r="A247" t="s">
        <v>762</v>
      </c>
      <c r="B247" t="s">
        <v>138</v>
      </c>
      <c r="C247" t="s">
        <v>55</v>
      </c>
      <c r="D247" t="s">
        <v>11</v>
      </c>
      <c r="E247" t="s">
        <v>12</v>
      </c>
      <c r="F247" t="s">
        <v>554</v>
      </c>
      <c r="G247" t="s">
        <v>228</v>
      </c>
      <c r="H247" t="s">
        <v>67</v>
      </c>
      <c r="I247" t="s">
        <v>589</v>
      </c>
      <c r="J247" t="s">
        <v>763</v>
      </c>
    </row>
    <row r="248" spans="1:10">
      <c r="A248" t="s">
        <v>764</v>
      </c>
      <c r="B248" t="s">
        <v>109</v>
      </c>
      <c r="C248" t="s">
        <v>45</v>
      </c>
      <c r="D248" t="s">
        <v>34</v>
      </c>
      <c r="E248" t="s">
        <v>12</v>
      </c>
      <c r="F248" t="s">
        <v>66</v>
      </c>
      <c r="G248" t="s">
        <v>47</v>
      </c>
      <c r="H248" t="s">
        <v>67</v>
      </c>
      <c r="I248" t="s">
        <v>258</v>
      </c>
      <c r="J248" t="s">
        <v>765</v>
      </c>
    </row>
    <row r="249" spans="1:10">
      <c r="A249" t="s">
        <v>766</v>
      </c>
      <c r="B249" t="s">
        <v>171</v>
      </c>
      <c r="C249" t="s">
        <v>196</v>
      </c>
      <c r="D249" t="s">
        <v>34</v>
      </c>
      <c r="E249" t="s">
        <v>12</v>
      </c>
      <c r="F249" t="s">
        <v>500</v>
      </c>
      <c r="G249" t="s">
        <v>47</v>
      </c>
      <c r="H249" t="s">
        <v>26</v>
      </c>
      <c r="I249" t="s">
        <v>243</v>
      </c>
      <c r="J249" t="s">
        <v>767</v>
      </c>
    </row>
    <row r="250" spans="1:10">
      <c r="A250" t="s">
        <v>768</v>
      </c>
      <c r="B250" t="s">
        <v>748</v>
      </c>
      <c r="C250" t="s">
        <v>55</v>
      </c>
      <c r="D250" t="s">
        <v>34</v>
      </c>
      <c r="E250" t="s">
        <v>12</v>
      </c>
      <c r="F250" t="s">
        <v>749</v>
      </c>
      <c r="G250" t="s">
        <v>47</v>
      </c>
      <c r="H250" t="s">
        <v>26</v>
      </c>
      <c r="I250" t="s">
        <v>112</v>
      </c>
      <c r="J250" t="s">
        <v>769</v>
      </c>
    </row>
    <row r="251" spans="1:10">
      <c r="A251" t="s">
        <v>770</v>
      </c>
      <c r="B251" t="s">
        <v>84</v>
      </c>
      <c r="C251" t="s">
        <v>271</v>
      </c>
      <c r="D251" t="s">
        <v>34</v>
      </c>
      <c r="E251" t="s">
        <v>12</v>
      </c>
      <c r="F251" t="s">
        <v>513</v>
      </c>
      <c r="G251" t="s">
        <v>47</v>
      </c>
      <c r="H251" t="s">
        <v>26</v>
      </c>
      <c r="I251" t="s">
        <v>112</v>
      </c>
      <c r="J251" t="s">
        <v>771</v>
      </c>
    </row>
    <row r="252" spans="1:10">
      <c r="A252" t="s">
        <v>772</v>
      </c>
      <c r="B252" t="s">
        <v>84</v>
      </c>
      <c r="C252" t="s">
        <v>167</v>
      </c>
      <c r="D252" t="s">
        <v>34</v>
      </c>
      <c r="E252" t="s">
        <v>12</v>
      </c>
      <c r="F252" t="s">
        <v>513</v>
      </c>
      <c r="G252" t="s">
        <v>47</v>
      </c>
      <c r="H252" t="s">
        <v>26</v>
      </c>
      <c r="I252" t="s">
        <v>112</v>
      </c>
      <c r="J252" t="s">
        <v>773</v>
      </c>
    </row>
    <row r="253" spans="1:10">
      <c r="A253" t="s">
        <v>774</v>
      </c>
      <c r="B253" t="s">
        <v>84</v>
      </c>
      <c r="C253" t="s">
        <v>45</v>
      </c>
      <c r="D253" t="s">
        <v>34</v>
      </c>
      <c r="E253" t="s">
        <v>12</v>
      </c>
      <c r="F253" t="s">
        <v>513</v>
      </c>
      <c r="G253" t="s">
        <v>47</v>
      </c>
      <c r="H253" t="s">
        <v>26</v>
      </c>
      <c r="I253" t="s">
        <v>112</v>
      </c>
      <c r="J253" t="s">
        <v>775</v>
      </c>
    </row>
    <row r="254" spans="1:10">
      <c r="A254" t="s">
        <v>776</v>
      </c>
      <c r="B254" t="s">
        <v>84</v>
      </c>
      <c r="C254" t="s">
        <v>167</v>
      </c>
      <c r="D254" t="s">
        <v>34</v>
      </c>
      <c r="E254" t="s">
        <v>12</v>
      </c>
      <c r="F254" t="s">
        <v>513</v>
      </c>
      <c r="G254" t="s">
        <v>47</v>
      </c>
      <c r="H254" t="s">
        <v>26</v>
      </c>
      <c r="I254" t="s">
        <v>48</v>
      </c>
      <c r="J254" t="s">
        <v>777</v>
      </c>
    </row>
    <row r="255" spans="1:10">
      <c r="A255" t="s">
        <v>778</v>
      </c>
      <c r="B255" t="s">
        <v>84</v>
      </c>
      <c r="C255" t="s">
        <v>205</v>
      </c>
      <c r="D255" t="s">
        <v>34</v>
      </c>
      <c r="E255" t="s">
        <v>12</v>
      </c>
      <c r="F255" t="s">
        <v>513</v>
      </c>
      <c r="G255" t="s">
        <v>47</v>
      </c>
      <c r="H255" t="s">
        <v>26</v>
      </c>
      <c r="I255" t="s">
        <v>112</v>
      </c>
      <c r="J255" t="s">
        <v>779</v>
      </c>
    </row>
    <row r="256" spans="1:10">
      <c r="A256" t="s">
        <v>780</v>
      </c>
      <c r="B256" t="s">
        <v>748</v>
      </c>
      <c r="C256" t="s">
        <v>78</v>
      </c>
      <c r="D256" t="s">
        <v>34</v>
      </c>
      <c r="E256" t="s">
        <v>12</v>
      </c>
      <c r="F256" t="s">
        <v>749</v>
      </c>
      <c r="G256" t="s">
        <v>47</v>
      </c>
      <c r="H256" t="s">
        <v>26</v>
      </c>
      <c r="I256" t="s">
        <v>112</v>
      </c>
      <c r="J256" t="s">
        <v>781</v>
      </c>
    </row>
    <row r="257" spans="1:10">
      <c r="A257" t="s">
        <v>782</v>
      </c>
      <c r="B257" t="s">
        <v>84</v>
      </c>
      <c r="C257" t="s">
        <v>271</v>
      </c>
      <c r="D257" t="s">
        <v>34</v>
      </c>
      <c r="E257" t="s">
        <v>12</v>
      </c>
      <c r="F257" t="s">
        <v>513</v>
      </c>
      <c r="G257" t="s">
        <v>47</v>
      </c>
      <c r="H257" t="s">
        <v>26</v>
      </c>
      <c r="I257" t="s">
        <v>112</v>
      </c>
      <c r="J257" t="s">
        <v>783</v>
      </c>
    </row>
    <row r="258" spans="1:10">
      <c r="A258" t="s">
        <v>784</v>
      </c>
      <c r="B258" t="s">
        <v>748</v>
      </c>
      <c r="C258" t="s">
        <v>246</v>
      </c>
      <c r="D258" t="s">
        <v>34</v>
      </c>
      <c r="E258" t="s">
        <v>12</v>
      </c>
      <c r="F258" t="s">
        <v>749</v>
      </c>
      <c r="G258" t="s">
        <v>47</v>
      </c>
      <c r="H258" t="s">
        <v>26</v>
      </c>
      <c r="I258" t="s">
        <v>112</v>
      </c>
      <c r="J258" t="s">
        <v>785</v>
      </c>
    </row>
    <row r="259" spans="1:10">
      <c r="A259" t="s">
        <v>786</v>
      </c>
      <c r="B259" t="s">
        <v>138</v>
      </c>
      <c r="C259" t="s">
        <v>55</v>
      </c>
      <c r="D259" t="s">
        <v>11</v>
      </c>
      <c r="E259" t="s">
        <v>12</v>
      </c>
      <c r="F259" t="s">
        <v>554</v>
      </c>
      <c r="G259" t="s">
        <v>228</v>
      </c>
      <c r="H259" t="s">
        <v>67</v>
      </c>
      <c r="I259" t="s">
        <v>589</v>
      </c>
      <c r="J259" t="s">
        <v>787</v>
      </c>
    </row>
    <row r="260" spans="1:10" ht="17.649999999999999">
      <c r="A260" t="s">
        <v>788</v>
      </c>
      <c r="B260" t="s">
        <v>138</v>
      </c>
      <c r="C260" t="s">
        <v>789</v>
      </c>
      <c r="D260" t="s">
        <v>392</v>
      </c>
      <c r="E260" t="s">
        <v>819</v>
      </c>
      <c r="F260" s="2">
        <v>218239</v>
      </c>
      <c r="G260" t="s">
        <v>228</v>
      </c>
      <c r="H260" t="s">
        <v>26</v>
      </c>
      <c r="I260" t="s">
        <v>790</v>
      </c>
      <c r="J260" s="1" t="s">
        <v>818</v>
      </c>
    </row>
    <row r="261" spans="1:10">
      <c r="A261" t="s">
        <v>791</v>
      </c>
      <c r="B261" t="s">
        <v>138</v>
      </c>
      <c r="C261" t="s">
        <v>45</v>
      </c>
      <c r="D261" t="s">
        <v>11</v>
      </c>
      <c r="E261" t="s">
        <v>12</v>
      </c>
      <c r="F261" t="s">
        <v>554</v>
      </c>
      <c r="G261" t="s">
        <v>228</v>
      </c>
      <c r="H261" t="s">
        <v>67</v>
      </c>
      <c r="I261" t="s">
        <v>688</v>
      </c>
      <c r="J261" t="s">
        <v>792</v>
      </c>
    </row>
    <row r="262" spans="1:10">
      <c r="A262" t="s">
        <v>793</v>
      </c>
      <c r="B262" t="s">
        <v>138</v>
      </c>
      <c r="C262" t="s">
        <v>60</v>
      </c>
      <c r="D262" t="s">
        <v>11</v>
      </c>
      <c r="E262" t="s">
        <v>12</v>
      </c>
      <c r="F262" t="s">
        <v>794</v>
      </c>
      <c r="G262" t="s">
        <v>228</v>
      </c>
      <c r="H262" t="s">
        <v>548</v>
      </c>
      <c r="I262" t="s">
        <v>698</v>
      </c>
      <c r="J262" t="s">
        <v>795</v>
      </c>
    </row>
    <row r="263" spans="1:10">
      <c r="A263" t="s">
        <v>796</v>
      </c>
      <c r="B263" t="s">
        <v>748</v>
      </c>
      <c r="C263" t="s">
        <v>78</v>
      </c>
      <c r="D263" t="s">
        <v>34</v>
      </c>
      <c r="E263" t="s">
        <v>12</v>
      </c>
      <c r="F263" t="s">
        <v>749</v>
      </c>
      <c r="G263" t="s">
        <v>47</v>
      </c>
      <c r="H263" t="s">
        <v>26</v>
      </c>
      <c r="I263" t="s">
        <v>48</v>
      </c>
      <c r="J263" t="s">
        <v>797</v>
      </c>
    </row>
    <row r="264" spans="1:10">
      <c r="A264" t="s">
        <v>798</v>
      </c>
      <c r="B264" t="s">
        <v>138</v>
      </c>
      <c r="C264" t="s">
        <v>78</v>
      </c>
      <c r="D264" t="s">
        <v>11</v>
      </c>
      <c r="E264" t="s">
        <v>12</v>
      </c>
      <c r="F264" t="s">
        <v>566</v>
      </c>
      <c r="G264" t="s">
        <v>228</v>
      </c>
      <c r="H264" t="s">
        <v>67</v>
      </c>
      <c r="I264" t="s">
        <v>341</v>
      </c>
      <c r="J264" t="s">
        <v>799</v>
      </c>
    </row>
    <row r="265" spans="1:10">
      <c r="A265" t="s">
        <v>800</v>
      </c>
      <c r="B265" t="s">
        <v>120</v>
      </c>
      <c r="C265" t="s">
        <v>337</v>
      </c>
      <c r="D265" t="s">
        <v>34</v>
      </c>
      <c r="E265" t="s">
        <v>12</v>
      </c>
      <c r="F265" t="s">
        <v>369</v>
      </c>
      <c r="G265" t="s">
        <v>47</v>
      </c>
      <c r="H265" t="s">
        <v>26</v>
      </c>
      <c r="I265" t="s">
        <v>370</v>
      </c>
      <c r="J265" t="s">
        <v>801</v>
      </c>
    </row>
    <row r="266" spans="1:10">
      <c r="A266" t="s">
        <v>802</v>
      </c>
      <c r="B266" t="s">
        <v>380</v>
      </c>
      <c r="C266" t="s">
        <v>196</v>
      </c>
      <c r="D266" t="s">
        <v>185</v>
      </c>
      <c r="E266" t="s">
        <v>201</v>
      </c>
      <c r="F266" t="s">
        <v>803</v>
      </c>
      <c r="G266" t="s">
        <v>36</v>
      </c>
      <c r="H266" t="s">
        <v>26</v>
      </c>
      <c r="I266" t="s">
        <v>804</v>
      </c>
      <c r="J266" t="s">
        <v>805</v>
      </c>
    </row>
    <row r="267" spans="1:10">
      <c r="A267" t="s">
        <v>806</v>
      </c>
      <c r="B267" t="s">
        <v>380</v>
      </c>
      <c r="C267" t="s">
        <v>196</v>
      </c>
      <c r="D267" t="s">
        <v>185</v>
      </c>
      <c r="E267" t="s">
        <v>201</v>
      </c>
      <c r="F267" t="s">
        <v>807</v>
      </c>
      <c r="G267" t="s">
        <v>36</v>
      </c>
      <c r="H267" t="s">
        <v>15</v>
      </c>
      <c r="I267" t="s">
        <v>742</v>
      </c>
      <c r="J267" t="s">
        <v>808</v>
      </c>
    </row>
    <row r="268" spans="1:10">
      <c r="A268" t="s">
        <v>809</v>
      </c>
      <c r="B268" t="s">
        <v>380</v>
      </c>
      <c r="C268" t="s">
        <v>196</v>
      </c>
      <c r="D268" t="s">
        <v>185</v>
      </c>
      <c r="E268" t="s">
        <v>201</v>
      </c>
      <c r="F268" t="s">
        <v>807</v>
      </c>
      <c r="G268" t="s">
        <v>36</v>
      </c>
      <c r="H268" t="s">
        <v>15</v>
      </c>
      <c r="I268" t="s">
        <v>742</v>
      </c>
      <c r="J268" t="s">
        <v>810</v>
      </c>
    </row>
    <row r="269" spans="1:10">
      <c r="A269" t="s">
        <v>811</v>
      </c>
      <c r="B269" t="s">
        <v>150</v>
      </c>
      <c r="C269" t="s">
        <v>167</v>
      </c>
      <c r="D269" t="s">
        <v>34</v>
      </c>
      <c r="E269" t="s">
        <v>12</v>
      </c>
      <c r="F269" t="s">
        <v>281</v>
      </c>
      <c r="G269" t="s">
        <v>47</v>
      </c>
      <c r="H269" t="s">
        <v>26</v>
      </c>
      <c r="I269" t="s">
        <v>75</v>
      </c>
      <c r="J269" t="s">
        <v>812</v>
      </c>
    </row>
    <row r="270" spans="1:10">
      <c r="A270" t="s">
        <v>813</v>
      </c>
      <c r="B270" t="s">
        <v>183</v>
      </c>
      <c r="C270" t="s">
        <v>246</v>
      </c>
      <c r="D270" t="s">
        <v>34</v>
      </c>
      <c r="E270" t="s">
        <v>12</v>
      </c>
      <c r="F270" t="s">
        <v>217</v>
      </c>
      <c r="G270" t="s">
        <v>47</v>
      </c>
      <c r="H270" t="s">
        <v>26</v>
      </c>
      <c r="I270" t="s">
        <v>594</v>
      </c>
      <c r="J270" t="s">
        <v>814</v>
      </c>
    </row>
    <row r="271" spans="1:10">
      <c r="A271" t="s">
        <v>815</v>
      </c>
      <c r="B271" t="s">
        <v>150</v>
      </c>
      <c r="C271" t="s">
        <v>205</v>
      </c>
      <c r="D271" t="s">
        <v>34</v>
      </c>
      <c r="E271" t="s">
        <v>12</v>
      </c>
      <c r="F271" t="s">
        <v>281</v>
      </c>
      <c r="G271" t="s">
        <v>47</v>
      </c>
      <c r="H271" t="s">
        <v>26</v>
      </c>
      <c r="I271" t="s">
        <v>75</v>
      </c>
      <c r="J271" t="s">
        <v>816</v>
      </c>
    </row>
    <row r="272" spans="1:10">
      <c r="A272" t="s">
        <v>817</v>
      </c>
      <c r="B272" t="s">
        <v>468</v>
      </c>
      <c r="C272" t="s">
        <v>246</v>
      </c>
      <c r="D272" t="s">
        <v>11</v>
      </c>
      <c r="E272" t="s">
        <v>12</v>
      </c>
      <c r="F272" t="s">
        <v>210</v>
      </c>
      <c r="G272" t="s">
        <v>47</v>
      </c>
      <c r="H272" t="s">
        <v>26</v>
      </c>
      <c r="I272" t="s">
        <v>520</v>
      </c>
      <c r="J272" s="1" t="s">
        <v>820</v>
      </c>
    </row>
  </sheetData>
  <phoneticPr fontId="3"/>
  <hyperlinks>
    <hyperlink ref="J260" r:id="rId1" xr:uid="{2EB36F9A-FD26-4603-89E7-0AABF0B4C428}"/>
    <hyperlink ref="J272" r:id="rId2" xr:uid="{3F252EBD-187A-4439-BD18-FB5F7FC7794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24.5.13</vt:lpstr>
      <vt:lpstr>24.5.13出入</vt:lpstr>
      <vt:lpstr>5月</vt:lpstr>
      <vt:lpstr>24.5.7</vt:lpstr>
      <vt:lpstr>Sheet (2)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2024-05-13T01:28:34Z</dcterms:created>
  <dcterms:modified xsi:type="dcterms:W3CDTF">2024-05-14T05:25:17Z</dcterms:modified>
</cp:coreProperties>
</file>