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monthall\TOURNEAU CPO(ブヘラUSA版-販売)-readmeok-\BuchererDatas\"/>
    </mc:Choice>
  </mc:AlternateContent>
  <xr:revisionPtr revIDLastSave="0" documentId="13_ncr:1_{2FCB3C2B-2CA5-4344-A0A0-4EB6777FED20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Sheet" sheetId="1" r:id="rId1"/>
    <sheet name="2024-08-27" sheetId="2" r:id="rId2"/>
    <sheet name="2024-08-27出入り" sheetId="3" r:id="rId3"/>
  </sheets>
  <definedNames>
    <definedName name="_xlnm._FilterDatabase" localSheetId="1" hidden="1">'2024-08-27'!$A$2:$N$421</definedName>
    <definedName name="_xlnm._FilterDatabase" localSheetId="0" hidden="1">Sheet!$A$2:$E$1197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3" l="1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J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21" i="2"/>
  <c r="K420" i="2"/>
  <c r="K419" i="2"/>
  <c r="K418" i="2"/>
  <c r="M417" i="2"/>
  <c r="K417" i="2"/>
  <c r="M416" i="2"/>
  <c r="K416" i="2"/>
  <c r="K415" i="2"/>
  <c r="M414" i="2"/>
  <c r="K414" i="2"/>
  <c r="K413" i="2"/>
  <c r="K412" i="2"/>
  <c r="M411" i="2"/>
  <c r="K411" i="2"/>
  <c r="K410" i="2"/>
  <c r="K409" i="2"/>
  <c r="M408" i="2"/>
  <c r="K408" i="2"/>
  <c r="K407" i="2"/>
  <c r="K406" i="2"/>
  <c r="M405" i="2"/>
  <c r="K405" i="2"/>
  <c r="K404" i="2"/>
  <c r="M403" i="2"/>
  <c r="K403" i="2"/>
  <c r="M402" i="2"/>
  <c r="K402" i="2"/>
  <c r="M401" i="2"/>
  <c r="K401" i="2"/>
  <c r="M400" i="2"/>
  <c r="K400" i="2"/>
  <c r="M399" i="2"/>
  <c r="K399" i="2"/>
  <c r="K398" i="2"/>
  <c r="K397" i="2"/>
  <c r="M396" i="2"/>
  <c r="K396" i="2"/>
  <c r="K395" i="2"/>
  <c r="M394" i="2"/>
  <c r="K394" i="2"/>
  <c r="K393" i="2"/>
  <c r="M392" i="2"/>
  <c r="K392" i="2"/>
  <c r="M391" i="2"/>
  <c r="K391" i="2"/>
  <c r="K390" i="2"/>
  <c r="M389" i="2"/>
  <c r="K389" i="2"/>
  <c r="M388" i="2"/>
  <c r="K388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K379" i="2"/>
  <c r="M378" i="2"/>
  <c r="K378" i="2"/>
  <c r="M377" i="2"/>
  <c r="K377" i="2"/>
  <c r="K376" i="2"/>
  <c r="M375" i="2"/>
  <c r="K375" i="2"/>
  <c r="M374" i="2"/>
  <c r="K374" i="2"/>
  <c r="M373" i="2"/>
  <c r="K373" i="2"/>
  <c r="M372" i="2"/>
  <c r="K372" i="2"/>
  <c r="K371" i="2"/>
  <c r="M370" i="2"/>
  <c r="K370" i="2"/>
  <c r="K369" i="2"/>
  <c r="M368" i="2"/>
  <c r="K368" i="2"/>
  <c r="M367" i="2"/>
  <c r="K367" i="2"/>
  <c r="K366" i="2"/>
  <c r="M365" i="2"/>
  <c r="K365" i="2"/>
  <c r="M364" i="2"/>
  <c r="K364" i="2"/>
  <c r="M363" i="2"/>
  <c r="K363" i="2"/>
  <c r="K362" i="2"/>
  <c r="M361" i="2"/>
  <c r="K361" i="2"/>
  <c r="M360" i="2"/>
  <c r="K360" i="2"/>
  <c r="M359" i="2"/>
  <c r="K359" i="2"/>
  <c r="K358" i="2"/>
  <c r="M357" i="2"/>
  <c r="K357" i="2"/>
  <c r="M356" i="2"/>
  <c r="K356" i="2"/>
  <c r="M355" i="2"/>
  <c r="K355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K346" i="2"/>
  <c r="M345" i="2"/>
  <c r="K345" i="2"/>
  <c r="M344" i="2"/>
  <c r="K344" i="2"/>
  <c r="M343" i="2"/>
  <c r="K343" i="2"/>
  <c r="M342" i="2"/>
  <c r="K342" i="2"/>
  <c r="K341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K320" i="2"/>
  <c r="M319" i="2"/>
  <c r="K319" i="2"/>
  <c r="M318" i="2"/>
  <c r="K318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K307" i="2"/>
  <c r="K306" i="2"/>
  <c r="M305" i="2"/>
  <c r="K305" i="2"/>
  <c r="M304" i="2"/>
  <c r="K304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K293" i="2"/>
  <c r="M292" i="2"/>
  <c r="K292" i="2"/>
  <c r="K291" i="2"/>
  <c r="M290" i="2"/>
  <c r="K290" i="2"/>
  <c r="K289" i="2"/>
  <c r="K288" i="2"/>
  <c r="K287" i="2"/>
  <c r="M286" i="2"/>
  <c r="K286" i="2"/>
  <c r="K285" i="2"/>
  <c r="M284" i="2"/>
  <c r="K284" i="2"/>
  <c r="M283" i="2"/>
  <c r="K283" i="2"/>
  <c r="M282" i="2"/>
  <c r="K282" i="2"/>
  <c r="K281" i="2"/>
  <c r="M280" i="2"/>
  <c r="K280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K269" i="2"/>
  <c r="M268" i="2"/>
  <c r="K268" i="2"/>
  <c r="M267" i="2"/>
  <c r="K267" i="2"/>
  <c r="M266" i="2"/>
  <c r="K266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K254" i="2"/>
  <c r="M253" i="2"/>
  <c r="K253" i="2"/>
  <c r="M252" i="2"/>
  <c r="K252" i="2"/>
  <c r="K251" i="2"/>
  <c r="M250" i="2"/>
  <c r="K250" i="2"/>
  <c r="M249" i="2"/>
  <c r="K249" i="2"/>
  <c r="K248" i="2"/>
  <c r="K247" i="2"/>
  <c r="M246" i="2"/>
  <c r="K246" i="2"/>
  <c r="M245" i="2"/>
  <c r="K245" i="2"/>
  <c r="K244" i="2"/>
  <c r="K243" i="2"/>
  <c r="K242" i="2"/>
  <c r="M241" i="2"/>
  <c r="K241" i="2"/>
  <c r="K240" i="2"/>
  <c r="M239" i="2"/>
  <c r="K239" i="2"/>
  <c r="M238" i="2"/>
  <c r="K238" i="2"/>
  <c r="K237" i="2"/>
  <c r="M236" i="2"/>
  <c r="K236" i="2"/>
  <c r="M235" i="2"/>
  <c r="K235" i="2"/>
  <c r="K234" i="2"/>
  <c r="K233" i="2"/>
  <c r="M232" i="2"/>
  <c r="K232" i="2"/>
  <c r="M231" i="2"/>
  <c r="K231" i="2"/>
  <c r="M230" i="2"/>
  <c r="K230" i="2"/>
  <c r="M229" i="2"/>
  <c r="K229" i="2"/>
  <c r="K228" i="2"/>
  <c r="M227" i="2"/>
  <c r="K227" i="2"/>
  <c r="K226" i="2"/>
  <c r="K225" i="2"/>
  <c r="M224" i="2"/>
  <c r="K224" i="2"/>
  <c r="K223" i="2"/>
  <c r="M222" i="2"/>
  <c r="K222" i="2"/>
  <c r="K221" i="2"/>
  <c r="M220" i="2"/>
  <c r="K220" i="2"/>
  <c r="K219" i="2"/>
  <c r="M218" i="2"/>
  <c r="K218" i="2"/>
  <c r="M217" i="2"/>
  <c r="K217" i="2"/>
  <c r="M216" i="2"/>
  <c r="K216" i="2"/>
  <c r="K215" i="2"/>
  <c r="M214" i="2"/>
  <c r="K214" i="2"/>
  <c r="M213" i="2"/>
  <c r="K213" i="2"/>
  <c r="K212" i="2"/>
  <c r="K211" i="2"/>
  <c r="K210" i="2"/>
  <c r="M209" i="2"/>
  <c r="K209" i="2"/>
  <c r="M208" i="2"/>
  <c r="K208" i="2"/>
  <c r="K207" i="2"/>
  <c r="K206" i="2"/>
  <c r="M205" i="2"/>
  <c r="K205" i="2"/>
  <c r="K204" i="2"/>
  <c r="K203" i="2"/>
  <c r="K202" i="2"/>
  <c r="K201" i="2"/>
  <c r="K200" i="2"/>
  <c r="M199" i="2"/>
  <c r="K199" i="2"/>
  <c r="K198" i="2"/>
  <c r="K197" i="2"/>
  <c r="M196" i="2"/>
  <c r="K196" i="2"/>
  <c r="M195" i="2"/>
  <c r="K195" i="2"/>
  <c r="K194" i="2"/>
  <c r="M193" i="2"/>
  <c r="K193" i="2"/>
  <c r="K192" i="2"/>
  <c r="K191" i="2"/>
  <c r="K190" i="2"/>
  <c r="K189" i="2"/>
  <c r="K188" i="2"/>
  <c r="K187" i="2"/>
  <c r="M186" i="2"/>
  <c r="K186" i="2"/>
  <c r="K185" i="2"/>
  <c r="K184" i="2"/>
  <c r="M183" i="2"/>
  <c r="K183" i="2"/>
  <c r="M182" i="2"/>
  <c r="K182" i="2"/>
  <c r="M181" i="2"/>
  <c r="K181" i="2"/>
  <c r="M180" i="2"/>
  <c r="K180" i="2"/>
  <c r="K179" i="2"/>
  <c r="K178" i="2"/>
  <c r="K177" i="2"/>
  <c r="M176" i="2"/>
  <c r="K176" i="2"/>
  <c r="M175" i="2"/>
  <c r="K175" i="2"/>
  <c r="K174" i="2"/>
  <c r="M173" i="2"/>
  <c r="K173" i="2"/>
  <c r="K172" i="2"/>
  <c r="M171" i="2"/>
  <c r="K171" i="2"/>
  <c r="K170" i="2"/>
  <c r="K169" i="2"/>
  <c r="M168" i="2"/>
  <c r="K168" i="2"/>
  <c r="K167" i="2"/>
  <c r="K166" i="2"/>
  <c r="M165" i="2"/>
  <c r="K165" i="2"/>
  <c r="K164" i="2"/>
  <c r="M163" i="2"/>
  <c r="K163" i="2"/>
  <c r="M162" i="2"/>
  <c r="K162" i="2"/>
  <c r="M161" i="2"/>
  <c r="K161" i="2"/>
  <c r="K160" i="2"/>
  <c r="K159" i="2"/>
  <c r="M158" i="2"/>
  <c r="K158" i="2"/>
  <c r="M157" i="2"/>
  <c r="K157" i="2"/>
  <c r="K156" i="2"/>
  <c r="K155" i="2"/>
  <c r="M154" i="2"/>
  <c r="K154" i="2"/>
  <c r="K153" i="2"/>
  <c r="K152" i="2"/>
  <c r="M151" i="2"/>
  <c r="K151" i="2"/>
  <c r="K150" i="2"/>
  <c r="M149" i="2"/>
  <c r="K149" i="2"/>
  <c r="K148" i="2"/>
  <c r="K147" i="2"/>
  <c r="K146" i="2"/>
  <c r="K145" i="2"/>
  <c r="K144" i="2"/>
  <c r="M143" i="2"/>
  <c r="K143" i="2"/>
  <c r="K142" i="2"/>
  <c r="K141" i="2"/>
  <c r="K140" i="2"/>
  <c r="M139" i="2"/>
  <c r="K139" i="2"/>
  <c r="M138" i="2"/>
  <c r="K138" i="2"/>
  <c r="K137" i="2"/>
  <c r="M136" i="2"/>
  <c r="K136" i="2"/>
  <c r="M135" i="2"/>
  <c r="K135" i="2"/>
  <c r="K134" i="2"/>
  <c r="M133" i="2"/>
  <c r="K133" i="2"/>
  <c r="M132" i="2"/>
  <c r="K132" i="2"/>
  <c r="M131" i="2"/>
  <c r="K131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K110" i="2"/>
  <c r="K109" i="2"/>
  <c r="M108" i="2"/>
  <c r="K108" i="2"/>
  <c r="K107" i="2"/>
  <c r="M106" i="2"/>
  <c r="K106" i="2"/>
  <c r="M105" i="2"/>
  <c r="K105" i="2"/>
  <c r="K104" i="2"/>
  <c r="M103" i="2"/>
  <c r="K103" i="2"/>
  <c r="M102" i="2"/>
  <c r="K102" i="2"/>
  <c r="M101" i="2"/>
  <c r="K101" i="2"/>
  <c r="M100" i="2"/>
  <c r="K100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K91" i="2"/>
  <c r="K90" i="2"/>
  <c r="M89" i="2"/>
  <c r="K89" i="2"/>
  <c r="M88" i="2"/>
  <c r="K88" i="2"/>
  <c r="M87" i="2"/>
  <c r="K87" i="2"/>
  <c r="M86" i="2"/>
  <c r="K86" i="2"/>
  <c r="K85" i="2"/>
  <c r="K84" i="2"/>
  <c r="K83" i="2"/>
  <c r="M82" i="2"/>
  <c r="K82" i="2"/>
  <c r="M81" i="2"/>
  <c r="K81" i="2"/>
  <c r="M80" i="2"/>
  <c r="K80" i="2"/>
  <c r="M79" i="2"/>
  <c r="K79" i="2"/>
  <c r="K78" i="2"/>
  <c r="K77" i="2"/>
  <c r="M76" i="2"/>
  <c r="K76" i="2"/>
  <c r="M75" i="2"/>
  <c r="K75" i="2"/>
  <c r="K74" i="2"/>
  <c r="K73" i="2"/>
  <c r="M72" i="2"/>
  <c r="K72" i="2"/>
  <c r="M71" i="2"/>
  <c r="K71" i="2"/>
  <c r="M70" i="2"/>
  <c r="K70" i="2"/>
  <c r="M69" i="2"/>
  <c r="K69" i="2"/>
  <c r="M68" i="2"/>
  <c r="K68" i="2"/>
  <c r="K67" i="2"/>
  <c r="K66" i="2"/>
  <c r="M65" i="2"/>
  <c r="K65" i="2"/>
  <c r="M64" i="2"/>
  <c r="K64" i="2"/>
  <c r="K63" i="2"/>
  <c r="M62" i="2"/>
  <c r="K62" i="2"/>
  <c r="M61" i="2"/>
  <c r="K61" i="2"/>
  <c r="M60" i="2"/>
  <c r="K60" i="2"/>
  <c r="M59" i="2"/>
  <c r="K59" i="2"/>
  <c r="K58" i="2"/>
  <c r="K57" i="2"/>
  <c r="M56" i="2"/>
  <c r="K56" i="2"/>
  <c r="M55" i="2"/>
  <c r="K55" i="2"/>
  <c r="K54" i="2"/>
  <c r="M53" i="2"/>
  <c r="K53" i="2"/>
  <c r="K52" i="2"/>
  <c r="M51" i="2"/>
  <c r="K51" i="2"/>
  <c r="M50" i="2"/>
  <c r="K50" i="2"/>
  <c r="M49" i="2"/>
  <c r="K49" i="2"/>
  <c r="M48" i="2"/>
  <c r="K48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K31" i="2"/>
  <c r="M30" i="2"/>
  <c r="K30" i="2"/>
  <c r="M29" i="2"/>
  <c r="K29" i="2"/>
  <c r="M28" i="2"/>
  <c r="K28" i="2"/>
  <c r="M27" i="2"/>
  <c r="K27" i="2"/>
  <c r="K26" i="2"/>
  <c r="K25" i="2"/>
  <c r="M24" i="2"/>
  <c r="K24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K15" i="2"/>
  <c r="M14" i="2"/>
  <c r="K14" i="2"/>
  <c r="K13" i="2"/>
  <c r="K12" i="2"/>
  <c r="K11" i="2"/>
  <c r="M10" i="2"/>
  <c r="K10" i="2"/>
  <c r="M9" i="2"/>
  <c r="K9" i="2"/>
  <c r="M8" i="2"/>
  <c r="K8" i="2"/>
  <c r="M7" i="2"/>
  <c r="K7" i="2"/>
  <c r="K6" i="2"/>
  <c r="M5" i="2"/>
  <c r="K5" i="2"/>
  <c r="M4" i="2"/>
  <c r="K4" i="2"/>
  <c r="M3" i="2"/>
  <c r="K3" i="2"/>
  <c r="K282" i="3" l="1"/>
  <c r="K146" i="3"/>
</calcChain>
</file>

<file path=xl/sharedStrings.xml><?xml version="1.0" encoding="utf-8"?>
<sst xmlns="http://schemas.openxmlformats.org/spreadsheetml/2006/main" count="7671" uniqueCount="1833">
  <si>
    <t>VRX40069</t>
  </si>
  <si>
    <t>VRX40336</t>
  </si>
  <si>
    <t>VRX40463</t>
  </si>
  <si>
    <t>VRX40517</t>
  </si>
  <si>
    <t>VRX40521</t>
  </si>
  <si>
    <t>VRX40784</t>
  </si>
  <si>
    <t>VRX40786</t>
  </si>
  <si>
    <t>VRX40855</t>
  </si>
  <si>
    <t>VRX41044</t>
  </si>
  <si>
    <t>VRX41154</t>
  </si>
  <si>
    <t>VRX41157</t>
  </si>
  <si>
    <t>VRX41160</t>
  </si>
  <si>
    <t>VRX41166</t>
  </si>
  <si>
    <t>VRX41300</t>
  </si>
  <si>
    <t>VRX41374</t>
  </si>
  <si>
    <t>VRX41408</t>
  </si>
  <si>
    <t>VRX41430</t>
  </si>
  <si>
    <t>VRX41491</t>
  </si>
  <si>
    <t>VRX41520</t>
  </si>
  <si>
    <t>VRX41532</t>
  </si>
  <si>
    <t>VRX41533</t>
  </si>
  <si>
    <t>VRX41536</t>
  </si>
  <si>
    <t>VRX41564</t>
  </si>
  <si>
    <t>VRX41572</t>
  </si>
  <si>
    <t>VRX41602</t>
  </si>
  <si>
    <t>VRX41619</t>
  </si>
  <si>
    <t>VRX41633</t>
  </si>
  <si>
    <t>VRX41685</t>
  </si>
  <si>
    <t>VRX41690</t>
  </si>
  <si>
    <t>VRX41707</t>
  </si>
  <si>
    <t>VRX41747</t>
  </si>
  <si>
    <t>VRX41753</t>
  </si>
  <si>
    <t>VRX41793</t>
  </si>
  <si>
    <t>VRX41798</t>
  </si>
  <si>
    <t>VRX41812</t>
  </si>
  <si>
    <t>VRX41836</t>
  </si>
  <si>
    <t>VRX41849</t>
  </si>
  <si>
    <t>VRX41851</t>
  </si>
  <si>
    <t>VRX41857</t>
  </si>
  <si>
    <t>VRX41872</t>
  </si>
  <si>
    <t>VRX41887</t>
  </si>
  <si>
    <t>VRX41889</t>
  </si>
  <si>
    <t>VRX41894</t>
  </si>
  <si>
    <t>VRX41918</t>
  </si>
  <si>
    <t>VRX41922</t>
  </si>
  <si>
    <t>VRX41938</t>
  </si>
  <si>
    <t>VRX41962</t>
  </si>
  <si>
    <t>VRX41972</t>
  </si>
  <si>
    <t>VRX41974</t>
  </si>
  <si>
    <t>VRX41976</t>
  </si>
  <si>
    <t>VRX41996</t>
  </si>
  <si>
    <t>VRX42003</t>
  </si>
  <si>
    <t>VRX42009</t>
  </si>
  <si>
    <t>VRX42016</t>
  </si>
  <si>
    <t>VRX42018</t>
  </si>
  <si>
    <t>VRX42019</t>
  </si>
  <si>
    <t>VRX42022</t>
  </si>
  <si>
    <t>VRX42038</t>
  </si>
  <si>
    <t>VRX42039</t>
  </si>
  <si>
    <t>VRX42044</t>
  </si>
  <si>
    <t>VRX42045</t>
  </si>
  <si>
    <t>VRX42046</t>
  </si>
  <si>
    <t>VRX42048</t>
  </si>
  <si>
    <t>VRX42079</t>
  </si>
  <si>
    <t>VRX42080</t>
  </si>
  <si>
    <t>VRX42081</t>
  </si>
  <si>
    <t>VRX42082</t>
  </si>
  <si>
    <t>VRX42098</t>
  </si>
  <si>
    <t>VRX42101</t>
  </si>
  <si>
    <t>VRX42103</t>
  </si>
  <si>
    <t>VRX42106</t>
  </si>
  <si>
    <t>VRX42108</t>
  </si>
  <si>
    <t>VRX42119</t>
  </si>
  <si>
    <t>VRX42133</t>
  </si>
  <si>
    <t>VRX42135</t>
  </si>
  <si>
    <t>VRX42136</t>
  </si>
  <si>
    <t>VRX42139</t>
  </si>
  <si>
    <t>VRX42155</t>
  </si>
  <si>
    <t>VRX42161</t>
  </si>
  <si>
    <t>VRX42163</t>
  </si>
  <si>
    <t>VRX42184</t>
  </si>
  <si>
    <t>VRX42191</t>
  </si>
  <si>
    <t>VRX42192</t>
  </si>
  <si>
    <t>VRX42201</t>
  </si>
  <si>
    <t>VRX42211</t>
  </si>
  <si>
    <t>VRX42212</t>
  </si>
  <si>
    <t>VRX42214</t>
  </si>
  <si>
    <t>VRX42217</t>
  </si>
  <si>
    <t>VRX42224</t>
  </si>
  <si>
    <t>VRX42233</t>
  </si>
  <si>
    <t>VRX42243</t>
  </si>
  <si>
    <t>VRX42249</t>
  </si>
  <si>
    <t>VRX42250</t>
  </si>
  <si>
    <t>VRX42286</t>
  </si>
  <si>
    <t>VRX42294</t>
  </si>
  <si>
    <t>VRX42297</t>
  </si>
  <si>
    <t>VRX42304</t>
  </si>
  <si>
    <t>VRX42309</t>
  </si>
  <si>
    <t>VRX42317</t>
  </si>
  <si>
    <t>VRX42318</t>
  </si>
  <si>
    <t>VRX42322</t>
  </si>
  <si>
    <t>VRX42325</t>
  </si>
  <si>
    <t>VRX42334</t>
  </si>
  <si>
    <t>VRX42337</t>
  </si>
  <si>
    <t>VRX42338</t>
  </si>
  <si>
    <t>VRX42344</t>
  </si>
  <si>
    <t>VRX42345</t>
  </si>
  <si>
    <t>VRX42346</t>
  </si>
  <si>
    <t>VRX42347</t>
  </si>
  <si>
    <t>VRX42348</t>
  </si>
  <si>
    <t>VRX42353</t>
  </si>
  <si>
    <t>VRX42360</t>
  </si>
  <si>
    <t>VRX42361</t>
  </si>
  <si>
    <t>VRX42367</t>
  </si>
  <si>
    <t>VRX42374</t>
  </si>
  <si>
    <t>VRX42376</t>
  </si>
  <si>
    <t>VRX42382</t>
  </si>
  <si>
    <t>VRX42384</t>
  </si>
  <si>
    <t>VRX42389</t>
  </si>
  <si>
    <t>VRX42390</t>
  </si>
  <si>
    <t>VRX42392</t>
  </si>
  <si>
    <t>VRX42395</t>
  </si>
  <si>
    <t>VRX42396</t>
  </si>
  <si>
    <t>VRX42401</t>
  </si>
  <si>
    <t>VRX42403</t>
  </si>
  <si>
    <t>VRX42407</t>
  </si>
  <si>
    <t>VRX42412</t>
  </si>
  <si>
    <t>VRX42421</t>
  </si>
  <si>
    <t>VRX42430</t>
  </si>
  <si>
    <t>VRX42435</t>
  </si>
  <si>
    <t>VRX42437</t>
  </si>
  <si>
    <t>VRX42441</t>
  </si>
  <si>
    <t>VRX42444</t>
  </si>
  <si>
    <t>VRX42452</t>
  </si>
  <si>
    <t>VRX42455</t>
  </si>
  <si>
    <t>VRX42468</t>
  </si>
  <si>
    <t>VRX42476</t>
  </si>
  <si>
    <t>VRX42485</t>
  </si>
  <si>
    <t>VRX42486</t>
  </si>
  <si>
    <t>VRX42489</t>
  </si>
  <si>
    <t>VRX42503</t>
  </si>
  <si>
    <t>VRX42508</t>
  </si>
  <si>
    <t>VRX42511</t>
  </si>
  <si>
    <t>VRX42512</t>
  </si>
  <si>
    <t>VRX42513</t>
  </si>
  <si>
    <t>VRX42519</t>
  </si>
  <si>
    <t>VRX42522</t>
  </si>
  <si>
    <t>VRX42524</t>
  </si>
  <si>
    <t>VRX42532</t>
  </si>
  <si>
    <t>VRX42535</t>
  </si>
  <si>
    <t>VRX42540</t>
  </si>
  <si>
    <t>VRX42547</t>
  </si>
  <si>
    <t>VRX42549</t>
  </si>
  <si>
    <t>VRX42559</t>
  </si>
  <si>
    <t>VRX42563</t>
  </si>
  <si>
    <t>VRX42564</t>
  </si>
  <si>
    <t>VRX42578</t>
  </si>
  <si>
    <t>VRX42580</t>
  </si>
  <si>
    <t>VRX42586</t>
  </si>
  <si>
    <t>VRX42587</t>
  </si>
  <si>
    <t>VRX42589</t>
  </si>
  <si>
    <t>VRX42594</t>
  </si>
  <si>
    <t>VRX42597</t>
  </si>
  <si>
    <t>VRX42599</t>
  </si>
  <si>
    <t>VRX42603</t>
  </si>
  <si>
    <t>VRX42612</t>
  </si>
  <si>
    <t>VRX42614</t>
  </si>
  <si>
    <t>VRX42616</t>
  </si>
  <si>
    <t>VRX42617</t>
  </si>
  <si>
    <t>VRX42619</t>
  </si>
  <si>
    <t>VRX42621</t>
  </si>
  <si>
    <t>VRX42623</t>
  </si>
  <si>
    <t>VRX42625</t>
  </si>
  <si>
    <t>VRX42626</t>
  </si>
  <si>
    <t>VRX42633</t>
  </si>
  <si>
    <t>VRX42635</t>
  </si>
  <si>
    <t>VRX42636</t>
  </si>
  <si>
    <t>VRX42641</t>
  </si>
  <si>
    <t>VRX42642</t>
  </si>
  <si>
    <t>VRX42644</t>
  </si>
  <si>
    <t>VRX42645</t>
  </si>
  <si>
    <t>VRX42647</t>
  </si>
  <si>
    <t>VRX42648</t>
  </si>
  <si>
    <t>VRX42653</t>
  </si>
  <si>
    <t>VRX42659</t>
  </si>
  <si>
    <t>VRX42661</t>
  </si>
  <si>
    <t>VRX42663</t>
  </si>
  <si>
    <t>VRX42665</t>
  </si>
  <si>
    <t>VRX42668</t>
  </si>
  <si>
    <t>VRX42671</t>
  </si>
  <si>
    <t>VRX42674</t>
  </si>
  <si>
    <t>VRX42678</t>
  </si>
  <si>
    <t>VRX42683</t>
  </si>
  <si>
    <t>VRX42696</t>
  </si>
  <si>
    <t>VRX42702</t>
  </si>
  <si>
    <t>VRX42703</t>
  </si>
  <si>
    <t>VRX42718</t>
  </si>
  <si>
    <t>VRX42722</t>
  </si>
  <si>
    <t>VRX42728</t>
  </si>
  <si>
    <t>VRX42729</t>
  </si>
  <si>
    <t>VRX42730</t>
  </si>
  <si>
    <t>VRX42731</t>
  </si>
  <si>
    <t>VRX42734</t>
  </si>
  <si>
    <t>VRX42735</t>
  </si>
  <si>
    <t>VRX42738</t>
  </si>
  <si>
    <t>VRX42743</t>
  </si>
  <si>
    <t>VRX42744</t>
  </si>
  <si>
    <t>VRX42746</t>
  </si>
  <si>
    <t>VRX42751</t>
  </si>
  <si>
    <t>VRX42757</t>
  </si>
  <si>
    <t>VRX42758</t>
  </si>
  <si>
    <t>VRX42766</t>
  </si>
  <si>
    <t>VRX42767</t>
  </si>
  <si>
    <t>VRX42770</t>
  </si>
  <si>
    <t>VRX42772</t>
  </si>
  <si>
    <t>VRX42775</t>
  </si>
  <si>
    <t>VRX42777</t>
  </si>
  <si>
    <t>VRX42782</t>
  </si>
  <si>
    <t>VRX42791</t>
  </si>
  <si>
    <t>VRX42796</t>
  </si>
  <si>
    <t>VRX42806</t>
  </si>
  <si>
    <t>VRX42811</t>
  </si>
  <si>
    <t>VRX42816</t>
  </si>
  <si>
    <t>VRX42819</t>
  </si>
  <si>
    <t>VRX42827</t>
  </si>
  <si>
    <t>VRX42833</t>
  </si>
  <si>
    <t>VRX42835</t>
  </si>
  <si>
    <t>VRX42837</t>
  </si>
  <si>
    <t>VRX42845</t>
  </si>
  <si>
    <t>VRX42849</t>
  </si>
  <si>
    <t>VRX42852</t>
  </si>
  <si>
    <t>VRX42866</t>
  </si>
  <si>
    <t>VRX42867</t>
  </si>
  <si>
    <t>VRX42870</t>
  </si>
  <si>
    <t>VRX42872</t>
  </si>
  <si>
    <t>VRX42873</t>
  </si>
  <si>
    <t>VRX42875</t>
  </si>
  <si>
    <t>VRX42879</t>
  </si>
  <si>
    <t>VRX42892</t>
  </si>
  <si>
    <t>VRX42904</t>
  </si>
  <si>
    <t>VRX42906</t>
  </si>
  <si>
    <t>VRX42910</t>
  </si>
  <si>
    <t>VRX42916</t>
  </si>
  <si>
    <t>VRX42917</t>
  </si>
  <si>
    <t>VRX42919</t>
  </si>
  <si>
    <t>VRX42924</t>
  </si>
  <si>
    <t>VRX42926</t>
  </si>
  <si>
    <t>VRX42935</t>
  </si>
  <si>
    <t>VRX42948</t>
  </si>
  <si>
    <t>VRX42951</t>
  </si>
  <si>
    <t>VRX42957</t>
  </si>
  <si>
    <t>VRX42961</t>
  </si>
  <si>
    <t>VRX42989</t>
  </si>
  <si>
    <t>VRX42995</t>
  </si>
  <si>
    <t>VRX43004</t>
  </si>
  <si>
    <t>VRX43014</t>
  </si>
  <si>
    <t>VRX43048</t>
  </si>
  <si>
    <t>VRX6600860</t>
  </si>
  <si>
    <t>VRX9718710</t>
  </si>
  <si>
    <t>VRX9720805</t>
  </si>
  <si>
    <t>VRX9721185</t>
  </si>
  <si>
    <t>VRX9721235</t>
  </si>
  <si>
    <t>VRX9722074</t>
  </si>
  <si>
    <t>VRX9722440</t>
  </si>
  <si>
    <t>VRX9722748</t>
  </si>
  <si>
    <t>VRX9723057</t>
  </si>
  <si>
    <t>VRX9723488</t>
  </si>
  <si>
    <t>VRX9723720</t>
  </si>
  <si>
    <t>VRX9724952</t>
  </si>
  <si>
    <t>VRX9725153</t>
  </si>
  <si>
    <t>VRX9725289</t>
  </si>
  <si>
    <t>VRX9725340</t>
  </si>
  <si>
    <t>VRX9725341</t>
  </si>
  <si>
    <t>VRX9725384</t>
  </si>
  <si>
    <t>VRX9725500</t>
  </si>
  <si>
    <t>VRX9725565</t>
  </si>
  <si>
    <t>VRX9725657</t>
  </si>
  <si>
    <t>VRX9725983</t>
  </si>
  <si>
    <t>VRX9726143</t>
  </si>
  <si>
    <t>VRX9726252</t>
  </si>
  <si>
    <t>VRX9726611</t>
  </si>
  <si>
    <t>VRX9726767</t>
  </si>
  <si>
    <t>VRX9726772</t>
  </si>
  <si>
    <t>VRX9726883</t>
  </si>
  <si>
    <t>VRX9726897</t>
  </si>
  <si>
    <t>VRX9727018</t>
  </si>
  <si>
    <t>VRX9727553</t>
  </si>
  <si>
    <t>VRX9727594</t>
  </si>
  <si>
    <t>VRX9727671</t>
  </si>
  <si>
    <t>VRX9727769</t>
  </si>
  <si>
    <t>VRX9727804</t>
  </si>
  <si>
    <t>VRX9728259</t>
  </si>
  <si>
    <t>VRX9728390</t>
  </si>
  <si>
    <t>VRX9728391</t>
  </si>
  <si>
    <t>VRX9728399</t>
  </si>
  <si>
    <t>VRX9728441</t>
  </si>
  <si>
    <t>VRX9728546</t>
  </si>
  <si>
    <t>VRX9728616</t>
  </si>
  <si>
    <t>VRX9728657</t>
  </si>
  <si>
    <t>VRX9728678</t>
  </si>
  <si>
    <t>VRX9728779</t>
  </si>
  <si>
    <t>VRX9728934</t>
  </si>
  <si>
    <t>VRX9729004</t>
  </si>
  <si>
    <t>VRX9729013</t>
  </si>
  <si>
    <t>VRX9729039</t>
  </si>
  <si>
    <t>VRX9729046</t>
  </si>
  <si>
    <t>VRX9729047</t>
  </si>
  <si>
    <t>VRX9729056</t>
  </si>
  <si>
    <t>VRX9729095</t>
  </si>
  <si>
    <t>VRX9729184</t>
  </si>
  <si>
    <t>VRX9729226</t>
  </si>
  <si>
    <t>VRX9729301</t>
  </si>
  <si>
    <t>VRX9729355</t>
  </si>
  <si>
    <t>VRX9729713</t>
  </si>
  <si>
    <t>VRX9729887</t>
  </si>
  <si>
    <t>VRX9729989</t>
  </si>
  <si>
    <t>VRX9730024</t>
  </si>
  <si>
    <t>VRX9730067</t>
  </si>
  <si>
    <t>VRX9730307</t>
  </si>
  <si>
    <t>VRX9730324</t>
  </si>
  <si>
    <t>VRX9730545</t>
  </si>
  <si>
    <t>VRX9730672</t>
  </si>
  <si>
    <t>VRX9730723</t>
  </si>
  <si>
    <t>VRX9730742</t>
  </si>
  <si>
    <t>VRX9730745</t>
  </si>
  <si>
    <t>VRX9730820</t>
  </si>
  <si>
    <t>VRX9730841</t>
  </si>
  <si>
    <t>VRX9730915</t>
  </si>
  <si>
    <t>VRX9730916</t>
  </si>
  <si>
    <t>VRX9730922</t>
  </si>
  <si>
    <t>VRX9730934</t>
  </si>
  <si>
    <t>VRX9730961</t>
  </si>
  <si>
    <t>VRX9731296</t>
  </si>
  <si>
    <t>VRX9731325</t>
  </si>
  <si>
    <t>VRX9731328</t>
  </si>
  <si>
    <t>VRX9731329</t>
  </si>
  <si>
    <t>VRX9731355</t>
  </si>
  <si>
    <t>VRX9731404</t>
  </si>
  <si>
    <t>VRX9731447</t>
  </si>
  <si>
    <t>VRX9731475</t>
  </si>
  <si>
    <t>VRX9731476</t>
  </si>
  <si>
    <t>VRX9731484</t>
  </si>
  <si>
    <t>VRX9731489</t>
  </si>
  <si>
    <t>VRX9731510</t>
  </si>
  <si>
    <t>VRX9731549</t>
  </si>
  <si>
    <t>VRX9731551</t>
  </si>
  <si>
    <t>VRX9731552</t>
  </si>
  <si>
    <t>VRX9731614</t>
  </si>
  <si>
    <t>VRX9731699</t>
  </si>
  <si>
    <t>VRX9731710</t>
  </si>
  <si>
    <t>VRX9731711</t>
  </si>
  <si>
    <t>VRX9731712</t>
  </si>
  <si>
    <t>VRX9731715</t>
  </si>
  <si>
    <t>VRX9731747</t>
  </si>
  <si>
    <t>VRX9731755</t>
  </si>
  <si>
    <t>VRX9731771</t>
  </si>
  <si>
    <t>VRX9731780</t>
  </si>
  <si>
    <t>VRX9731787</t>
  </si>
  <si>
    <t>VRX9731791</t>
  </si>
  <si>
    <t>VRX9731792</t>
  </si>
  <si>
    <t>VRX9731793</t>
  </si>
  <si>
    <t>VRX9731795</t>
  </si>
  <si>
    <t>VRX9731797</t>
  </si>
  <si>
    <t>VRX9731798</t>
  </si>
  <si>
    <t>VRX9731799</t>
  </si>
  <si>
    <t>VRX9731816</t>
  </si>
  <si>
    <t>VRX9731822</t>
  </si>
  <si>
    <t>VRX9731832</t>
  </si>
  <si>
    <t>VRX9731836</t>
  </si>
  <si>
    <t>VRX9731841</t>
  </si>
  <si>
    <t>VRX9731849</t>
  </si>
  <si>
    <t>VRX9731858</t>
  </si>
  <si>
    <t>VRX9731859</t>
  </si>
  <si>
    <t>VRX9731866</t>
  </si>
  <si>
    <t>VRX9731867</t>
  </si>
  <si>
    <t>VRX9731875</t>
  </si>
  <si>
    <t>VRX9731879</t>
  </si>
  <si>
    <t>VRX9731886</t>
  </si>
  <si>
    <t>VRX9731891</t>
  </si>
  <si>
    <t>VRX9731905</t>
  </si>
  <si>
    <t>VRX9731908</t>
  </si>
  <si>
    <t>VRX9731909</t>
  </si>
  <si>
    <t>VRX9731960</t>
  </si>
  <si>
    <t>VRX9731961</t>
  </si>
  <si>
    <t>VRX9731967</t>
  </si>
  <si>
    <t>VRX9731981</t>
  </si>
  <si>
    <t>VRX9731983</t>
  </si>
  <si>
    <t>VRX9731999</t>
  </si>
  <si>
    <t>VRX9732009</t>
  </si>
  <si>
    <t>VRX9732018</t>
  </si>
  <si>
    <t>VRX9732019</t>
  </si>
  <si>
    <t>VRX9732028</t>
  </si>
  <si>
    <t>VRX9732045</t>
  </si>
  <si>
    <t>VRX9732046</t>
  </si>
  <si>
    <t>VRX9732059</t>
  </si>
  <si>
    <t>VRX9732060</t>
  </si>
  <si>
    <t>VRX9732074</t>
  </si>
  <si>
    <t>VRX9732086</t>
  </si>
  <si>
    <t>VRX9732159</t>
  </si>
  <si>
    <t>VRX9732186</t>
  </si>
  <si>
    <t>VRX9732189</t>
  </si>
  <si>
    <t>VRX9732201</t>
  </si>
  <si>
    <t>VRX9732206</t>
  </si>
  <si>
    <t>VRX9732217</t>
  </si>
  <si>
    <t>VRX9732227</t>
  </si>
  <si>
    <t>VRX9732236</t>
  </si>
  <si>
    <t>VRX9732245</t>
  </si>
  <si>
    <t>VRX9732253</t>
  </si>
  <si>
    <t>VRX9732260</t>
  </si>
  <si>
    <t>VRX9732261</t>
  </si>
  <si>
    <t>VRX9732267</t>
  </si>
  <si>
    <t>VRX9732268</t>
  </si>
  <si>
    <t>VRX9732270</t>
  </si>
  <si>
    <t>VRX9732338</t>
  </si>
  <si>
    <t>VRX9732342</t>
  </si>
  <si>
    <t>VRX9732364</t>
  </si>
  <si>
    <t>VRX9732367</t>
  </si>
  <si>
    <t>VRX9732378</t>
  </si>
  <si>
    <t>VRX9732379</t>
  </si>
  <si>
    <t>VRX9732386</t>
  </si>
  <si>
    <t>VRX9732390</t>
  </si>
  <si>
    <t>VRX9732440</t>
  </si>
  <si>
    <t>VRX9732444</t>
  </si>
  <si>
    <t>VRX9732447</t>
  </si>
  <si>
    <t>VRX9732448</t>
  </si>
  <si>
    <t>VRX9732451</t>
  </si>
  <si>
    <t>VRX9732452</t>
  </si>
  <si>
    <t>VRX9732453</t>
  </si>
  <si>
    <t>VRX9732477</t>
  </si>
  <si>
    <t>VRX9732489</t>
  </si>
  <si>
    <t>VRX9732490</t>
  </si>
  <si>
    <t>VRX9732491</t>
  </si>
  <si>
    <t>VRX9732503</t>
  </si>
  <si>
    <t>VRX9732504</t>
  </si>
  <si>
    <t>VRX9732525</t>
  </si>
  <si>
    <t>VRX9732530</t>
  </si>
  <si>
    <t>VRX9732536</t>
  </si>
  <si>
    <t>VRX9732537</t>
  </si>
  <si>
    <t>VRX9732540</t>
  </si>
  <si>
    <t>VRX9732554</t>
  </si>
  <si>
    <t>VRX9732556</t>
  </si>
  <si>
    <t>VRX9732558</t>
  </si>
  <si>
    <t>VRX9732585</t>
  </si>
  <si>
    <t>VRX9732602</t>
  </si>
  <si>
    <t>VRX9732612</t>
  </si>
  <si>
    <t>VRX9732616</t>
  </si>
  <si>
    <t>VRX9732623</t>
  </si>
  <si>
    <t>VRX9732635</t>
  </si>
  <si>
    <t>VRX9732645</t>
  </si>
  <si>
    <t>VRX9732681</t>
  </si>
  <si>
    <t>VRX9732708</t>
  </si>
  <si>
    <t>VRX9732721</t>
  </si>
  <si>
    <t>VRX9732728</t>
  </si>
  <si>
    <t>VRX9732729</t>
  </si>
  <si>
    <t>VRX9732731</t>
  </si>
  <si>
    <t>VRX9732743</t>
  </si>
  <si>
    <t>VRX9732748</t>
  </si>
  <si>
    <t>VRX9732756</t>
  </si>
  <si>
    <t>VRX9732762</t>
  </si>
  <si>
    <t>VRX9732775</t>
  </si>
  <si>
    <t>VRX9732776</t>
  </si>
  <si>
    <t>VRX9732837</t>
  </si>
  <si>
    <t>VRX9732839</t>
  </si>
  <si>
    <t>VRX9732841</t>
  </si>
  <si>
    <t>VRX9732853</t>
  </si>
  <si>
    <t>VRX9732856</t>
  </si>
  <si>
    <t>VRX9732858</t>
  </si>
  <si>
    <t>VRX9732878</t>
  </si>
  <si>
    <t>VRX9732880</t>
  </si>
  <si>
    <t>VRX9732904</t>
  </si>
  <si>
    <t>VRX9732911</t>
  </si>
  <si>
    <t>VRX9732969</t>
  </si>
  <si>
    <t>VRX9732987</t>
  </si>
  <si>
    <t>VRX9732988</t>
  </si>
  <si>
    <t>VRX9732999</t>
  </si>
  <si>
    <t>VRX9733000</t>
  </si>
  <si>
    <t>VRX9733008</t>
  </si>
  <si>
    <t>VRX9733009</t>
  </si>
  <si>
    <t>VRX9733012</t>
  </si>
  <si>
    <t>VRX9733013</t>
  </si>
  <si>
    <t>VRX9733025</t>
  </si>
  <si>
    <t>VRX9733029</t>
  </si>
  <si>
    <t>VRX9733031</t>
  </si>
  <si>
    <t>VRX9733052</t>
  </si>
  <si>
    <t>VRX9733087</t>
  </si>
  <si>
    <t>VRX9733101</t>
  </si>
  <si>
    <t>VRX9733103</t>
  </si>
  <si>
    <t>VRX9733107</t>
  </si>
  <si>
    <t>VRX9733112</t>
  </si>
  <si>
    <t>VRX9733141</t>
  </si>
  <si>
    <t>VRX9733143</t>
  </si>
  <si>
    <t>VRX9733144</t>
  </si>
  <si>
    <t>VRX9733166</t>
  </si>
  <si>
    <t>VRX9733174</t>
  </si>
  <si>
    <t>VRX9733177</t>
  </si>
  <si>
    <t>VRX9733184</t>
  </si>
  <si>
    <t>VRX9733192</t>
  </si>
  <si>
    <t>VRX9733204</t>
  </si>
  <si>
    <t>VRX9733208</t>
  </si>
  <si>
    <t>VRX9733210</t>
  </si>
  <si>
    <t>VRX9733211</t>
  </si>
  <si>
    <t>VRX9733217</t>
  </si>
  <si>
    <t>VRX9733223</t>
  </si>
  <si>
    <t>VRX9733230</t>
  </si>
  <si>
    <t>VRX9733231</t>
  </si>
  <si>
    <t>VRX9733234</t>
  </si>
  <si>
    <t>VRX9733255</t>
  </si>
  <si>
    <t>VRX9733256</t>
  </si>
  <si>
    <t>VRX9733257</t>
  </si>
  <si>
    <t>VRX9733260</t>
  </si>
  <si>
    <t>VRX9733262</t>
  </si>
  <si>
    <t>VRX9733264</t>
  </si>
  <si>
    <t>VRX9733270</t>
  </si>
  <si>
    <t>VRX9733275</t>
  </si>
  <si>
    <t>VRX9733320</t>
  </si>
  <si>
    <t>VRX9733327</t>
  </si>
  <si>
    <t>VRX9733329</t>
  </si>
  <si>
    <t>VRX9733343</t>
  </si>
  <si>
    <t>VRX9733370</t>
  </si>
  <si>
    <t>VRX9733371</t>
  </si>
  <si>
    <t>VRX9733372</t>
  </si>
  <si>
    <t>VRX9733374</t>
  </si>
  <si>
    <t>VRX9733375</t>
  </si>
  <si>
    <t>VRX9733384</t>
  </si>
  <si>
    <t>VRX9733385</t>
  </si>
  <si>
    <t>VRX9733391</t>
  </si>
  <si>
    <t>VRX9733402</t>
  </si>
  <si>
    <t>VRX9733416</t>
  </si>
  <si>
    <t>VRX9733419</t>
  </si>
  <si>
    <t>VRX9733459</t>
  </si>
  <si>
    <t>VRX9733462</t>
  </si>
  <si>
    <t>VRX9733463</t>
  </si>
  <si>
    <t>VRX9733476</t>
  </si>
  <si>
    <t>VRX9733477</t>
  </si>
  <si>
    <t>VRX9733496</t>
  </si>
  <si>
    <t>VRX9733504</t>
  </si>
  <si>
    <t>VRX9733506</t>
  </si>
  <si>
    <t>VRX9733513</t>
  </si>
  <si>
    <t>VRX9733522</t>
  </si>
  <si>
    <t>VRX9733523</t>
  </si>
  <si>
    <t>VRX9733530</t>
  </si>
  <si>
    <t>VRX9733531</t>
  </si>
  <si>
    <t>VRX9733551</t>
  </si>
  <si>
    <t>VRX9733558</t>
  </si>
  <si>
    <t>VRX9733561</t>
  </si>
  <si>
    <t>VRX9733590</t>
  </si>
  <si>
    <t>VRX9733594</t>
  </si>
  <si>
    <t>VRX9733600</t>
  </si>
  <si>
    <t>VRX9733610</t>
  </si>
  <si>
    <t>VRX9733611</t>
  </si>
  <si>
    <t>VRX9733614</t>
  </si>
  <si>
    <t>VRX9733616</t>
  </si>
  <si>
    <t>VRX9733621</t>
  </si>
  <si>
    <t>VRX9733626</t>
  </si>
  <si>
    <t>VRX9733632</t>
  </si>
  <si>
    <t>VRX9733633</t>
  </si>
  <si>
    <t>VRX9733634</t>
  </si>
  <si>
    <t>VRX9733635</t>
  </si>
  <si>
    <t>VRX9733640</t>
  </si>
  <si>
    <t>VRX9733656</t>
  </si>
  <si>
    <t>VRX9733667</t>
  </si>
  <si>
    <t>VRX9733674</t>
  </si>
  <si>
    <t>VRX9733685</t>
  </si>
  <si>
    <t>VRX9733686</t>
  </si>
  <si>
    <t>VRX9733700</t>
  </si>
  <si>
    <t>VRX9733704</t>
  </si>
  <si>
    <t>VRX9733722</t>
  </si>
  <si>
    <t>VRX9733724</t>
  </si>
  <si>
    <t>VRX9733734</t>
  </si>
  <si>
    <t>VRX9733747</t>
  </si>
  <si>
    <t>VRX9733758</t>
  </si>
  <si>
    <t>VRX9733759</t>
  </si>
  <si>
    <t>VRX9733819</t>
  </si>
  <si>
    <t>VRX9733829</t>
  </si>
  <si>
    <t>VRX9733847</t>
  </si>
  <si>
    <t>VRX9733848</t>
  </si>
  <si>
    <t>VRX9733878</t>
  </si>
  <si>
    <t>VRX9734037</t>
  </si>
  <si>
    <t>VRX9734038</t>
  </si>
  <si>
    <t>VRX9734040</t>
  </si>
  <si>
    <t>VRX9734061</t>
  </si>
  <si>
    <t>VRX9734065</t>
  </si>
  <si>
    <t>VRX9734070</t>
  </si>
  <si>
    <t>VRX9734071</t>
  </si>
  <si>
    <t>VRX9734075</t>
  </si>
  <si>
    <t>VRX9734077</t>
  </si>
  <si>
    <t>VRX9734090</t>
  </si>
  <si>
    <t>VRX9734101</t>
  </si>
  <si>
    <t>VRX9734114</t>
  </si>
  <si>
    <t>VRX9734121</t>
  </si>
  <si>
    <t>VRX9734130</t>
  </si>
  <si>
    <t>VRX9734132</t>
  </si>
  <si>
    <t>VRX9734133</t>
  </si>
  <si>
    <t>VRX9734134</t>
  </si>
  <si>
    <t>VRX9734140</t>
  </si>
  <si>
    <t>VRX9734142</t>
  </si>
  <si>
    <t>VRX9734144</t>
  </si>
  <si>
    <t>VRX9734168</t>
  </si>
  <si>
    <t>VRX9734197</t>
  </si>
  <si>
    <t>VRX9734200</t>
  </si>
  <si>
    <t>VRX9734211</t>
  </si>
  <si>
    <t>VRX9734213</t>
  </si>
  <si>
    <t>VRX9734218</t>
  </si>
  <si>
    <t>VRX9734224</t>
  </si>
  <si>
    <t>VRX9734239</t>
  </si>
  <si>
    <t>VRX9734241</t>
  </si>
  <si>
    <t>VRX9734244</t>
  </si>
  <si>
    <t>VRX9734249</t>
  </si>
  <si>
    <t>VRX9734258</t>
  </si>
  <si>
    <t>VRX9734297</t>
  </si>
  <si>
    <t>VRX9734299</t>
  </si>
  <si>
    <t>VRX9734300</t>
  </si>
  <si>
    <t>VRX9734305</t>
  </si>
  <si>
    <t>VRX9734311</t>
  </si>
  <si>
    <t>VRX9734315</t>
  </si>
  <si>
    <t>VRX9734320</t>
  </si>
  <si>
    <t>VRX9734321</t>
  </si>
  <si>
    <t>VRX9734325</t>
  </si>
  <si>
    <t>VRX9734327</t>
  </si>
  <si>
    <t>VRX9734328</t>
  </si>
  <si>
    <t>VRX9734330</t>
  </si>
  <si>
    <t>VRX9734342</t>
  </si>
  <si>
    <t>VRX9734343</t>
  </si>
  <si>
    <t>VRX9734363</t>
  </si>
  <si>
    <t>VRX9734370</t>
  </si>
  <si>
    <t>VRX9734373</t>
  </si>
  <si>
    <t>VRX9734374</t>
  </si>
  <si>
    <t>VRX9734378</t>
  </si>
  <si>
    <t>VRX9734389</t>
  </si>
  <si>
    <t>VRX9734399</t>
  </si>
  <si>
    <t>VRX9734405</t>
  </si>
  <si>
    <t>VRX9734406</t>
  </si>
  <si>
    <t>VRX9734409</t>
  </si>
  <si>
    <t>VRX9734422</t>
  </si>
  <si>
    <t>VRX9734425</t>
  </si>
  <si>
    <t>VRX9734435</t>
  </si>
  <si>
    <t>VRX9734460</t>
  </si>
  <si>
    <t>VRX9734465</t>
  </si>
  <si>
    <t>VRX9734467</t>
  </si>
  <si>
    <t>VRX9734497</t>
  </si>
  <si>
    <t>VRX9734523</t>
  </si>
  <si>
    <t>VRX9734525</t>
  </si>
  <si>
    <t>VRX9734537</t>
  </si>
  <si>
    <t>VRX9734540</t>
  </si>
  <si>
    <t>VRX9734548</t>
  </si>
  <si>
    <t>VRX9734549</t>
  </si>
  <si>
    <t>VRX9734550</t>
  </si>
  <si>
    <t>VRX9734554</t>
  </si>
  <si>
    <t>VRX9734560</t>
  </si>
  <si>
    <t>VRX9734566</t>
  </si>
  <si>
    <t>VRX9734568</t>
  </si>
  <si>
    <t>VRX9734591</t>
  </si>
  <si>
    <t>VRX9734592</t>
  </si>
  <si>
    <t>VRX9734605</t>
  </si>
  <si>
    <t>VRX9734663</t>
  </si>
  <si>
    <t>VRX9734665</t>
  </si>
  <si>
    <t>VRX9734667</t>
  </si>
  <si>
    <t>VRX9734681</t>
  </si>
  <si>
    <t>VRX9734687</t>
  </si>
  <si>
    <t>VRX9734693</t>
  </si>
  <si>
    <t>VRX9734701</t>
  </si>
  <si>
    <t>VRX9734706</t>
  </si>
  <si>
    <t>VRX9734715</t>
  </si>
  <si>
    <t>VRX9734716</t>
  </si>
  <si>
    <t>VRX9734728</t>
  </si>
  <si>
    <t>VRX9734733</t>
  </si>
  <si>
    <t>VRX9734741</t>
  </si>
  <si>
    <t>VRX9734756</t>
  </si>
  <si>
    <t>VRX9734765</t>
  </si>
  <si>
    <t>VRX9734767</t>
  </si>
  <si>
    <t>VRX9734768</t>
  </si>
  <si>
    <t>VRX9734769</t>
  </si>
  <si>
    <t>VRX9734793</t>
  </si>
  <si>
    <t>VRX9734794</t>
  </si>
  <si>
    <t>VRX9734798</t>
  </si>
  <si>
    <t>VRX9734820</t>
  </si>
  <si>
    <t>VRX9734826</t>
  </si>
  <si>
    <t>VRX9734853</t>
  </si>
  <si>
    <t>VRX9734864</t>
  </si>
  <si>
    <t>VRX9734869</t>
  </si>
  <si>
    <t>VRX9734870</t>
  </si>
  <si>
    <t>VRX9734878</t>
  </si>
  <si>
    <t>VRX9734882</t>
  </si>
  <si>
    <t>VRX9734894</t>
  </si>
  <si>
    <t>VRX9734900</t>
  </si>
  <si>
    <t>VRX9734902</t>
  </si>
  <si>
    <t>VRX9734903</t>
  </si>
  <si>
    <t>VRX9734921</t>
  </si>
  <si>
    <t>VRX9734931</t>
  </si>
  <si>
    <t>VRX9734939</t>
  </si>
  <si>
    <t>VRX9734942</t>
  </si>
  <si>
    <t>VRX9734960</t>
  </si>
  <si>
    <t>VRX9734975</t>
  </si>
  <si>
    <t>VRX9734980</t>
  </si>
  <si>
    <t>VRX9734981</t>
  </si>
  <si>
    <t>VRX9734982</t>
  </si>
  <si>
    <t>VRX9734983</t>
  </si>
  <si>
    <t>VRX9734989</t>
  </si>
  <si>
    <t>VRX9734995</t>
  </si>
  <si>
    <t>VRX9735003</t>
  </si>
  <si>
    <t>VRX9735004</t>
  </si>
  <si>
    <t>VRX9735005</t>
  </si>
  <si>
    <t>VRX9735006</t>
  </si>
  <si>
    <t>VRX9735035</t>
  </si>
  <si>
    <t>VRX9735041</t>
  </si>
  <si>
    <t>VRX9735057</t>
  </si>
  <si>
    <t>VRX9735060</t>
  </si>
  <si>
    <t>VRX9735066</t>
  </si>
  <si>
    <t>VRX9735068</t>
  </si>
  <si>
    <t>VRX9735069</t>
  </si>
  <si>
    <t>VRX9735087</t>
  </si>
  <si>
    <t>VRX9735099</t>
  </si>
  <si>
    <t>VRX9735109</t>
  </si>
  <si>
    <t>VRX9735115</t>
  </si>
  <si>
    <t>VRX9735125</t>
  </si>
  <si>
    <t>VRX9735126</t>
  </si>
  <si>
    <t>VRX9735127</t>
  </si>
  <si>
    <t>VRX9735158</t>
  </si>
  <si>
    <t>VRX9735162</t>
  </si>
  <si>
    <t>VRX9735167</t>
  </si>
  <si>
    <t>VRX9735169</t>
  </si>
  <si>
    <t>VRX9735172</t>
  </si>
  <si>
    <t>VRX9735182</t>
  </si>
  <si>
    <t>VRX9735189</t>
  </si>
  <si>
    <t>VRX9735194</t>
  </si>
  <si>
    <t>VRX9735195</t>
  </si>
  <si>
    <t>VRX9735201</t>
  </si>
  <si>
    <t>VRX9735202</t>
  </si>
  <si>
    <t>VRX9735210</t>
  </si>
  <si>
    <t>VRX9735212</t>
  </si>
  <si>
    <t>VRX9735220</t>
  </si>
  <si>
    <t>VRX9735221</t>
  </si>
  <si>
    <t>VRX9735226</t>
  </si>
  <si>
    <t>VRX9735229</t>
  </si>
  <si>
    <t>VRX9735230</t>
  </si>
  <si>
    <t>VRX9735231</t>
  </si>
  <si>
    <t>VRX9735233</t>
  </si>
  <si>
    <t>VRX9735234</t>
  </si>
  <si>
    <t>VRX9735235</t>
  </si>
  <si>
    <t>VRX9735237</t>
  </si>
  <si>
    <t>VRX9735240</t>
  </si>
  <si>
    <t>VRX9735243</t>
  </si>
  <si>
    <t>VRX9735244</t>
  </si>
  <si>
    <t>VRX9735249</t>
  </si>
  <si>
    <t>VRX9735253</t>
  </si>
  <si>
    <t>VRX9735254</t>
  </si>
  <si>
    <t>VRX9735255</t>
  </si>
  <si>
    <t>VRX9735261</t>
  </si>
  <si>
    <t>VRX9735266</t>
  </si>
  <si>
    <t>VRX9735267</t>
  </si>
  <si>
    <t>VRX9735272</t>
  </si>
  <si>
    <t>VRX9735273</t>
  </si>
  <si>
    <t>VRX9735277</t>
  </si>
  <si>
    <t>VRX9735278</t>
  </si>
  <si>
    <t>VRX9735282</t>
  </si>
  <si>
    <t>VRX9735284</t>
  </si>
  <si>
    <t>VRX9735297</t>
  </si>
  <si>
    <t>VRX9735304</t>
  </si>
  <si>
    <t>VRX9735307</t>
  </si>
  <si>
    <t>VRX9735308</t>
  </si>
  <si>
    <t>VRX9735311</t>
  </si>
  <si>
    <t>VRX9735315</t>
  </si>
  <si>
    <t>VRX9735316</t>
  </si>
  <si>
    <t>VRX9735337</t>
  </si>
  <si>
    <t>VRX9735338</t>
  </si>
  <si>
    <t>VRX9735347</t>
  </si>
  <si>
    <t>VRX9735348</t>
  </si>
  <si>
    <t>VRX9735354</t>
  </si>
  <si>
    <t>VRX9735374</t>
  </si>
  <si>
    <t>VRX9735376</t>
  </si>
  <si>
    <t>VRX9735384</t>
  </si>
  <si>
    <t>VRX9735396</t>
  </si>
  <si>
    <t>VRX9735398</t>
  </si>
  <si>
    <t>VRX9735402</t>
  </si>
  <si>
    <t>VRX9735414</t>
  </si>
  <si>
    <t>VRX9735415</t>
  </si>
  <si>
    <t>VRX9735425</t>
  </si>
  <si>
    <t>VRX9735434</t>
  </si>
  <si>
    <t>VRX9735438</t>
  </si>
  <si>
    <t>VRX9735443</t>
  </si>
  <si>
    <t>VRX9735445</t>
  </si>
  <si>
    <t>VRX9735451</t>
  </si>
  <si>
    <t>VRX9735453</t>
  </si>
  <si>
    <t>VRX9735454</t>
  </si>
  <si>
    <t>VRX9735458</t>
  </si>
  <si>
    <t>VRX9735465</t>
  </si>
  <si>
    <t>VRX9735469</t>
  </si>
  <si>
    <t>VRX9735474</t>
  </si>
  <si>
    <t>VRX9735499</t>
  </si>
  <si>
    <t>VRX9735525</t>
  </si>
  <si>
    <t>VRX9735536</t>
  </si>
  <si>
    <t>VRX9735537</t>
  </si>
  <si>
    <t>VRX9735538</t>
  </si>
  <si>
    <t>VRX9735539</t>
  </si>
  <si>
    <t>VRX9735540</t>
  </si>
  <si>
    <t>VRX9735541</t>
  </si>
  <si>
    <t>VRX9735542</t>
  </si>
  <si>
    <t>VRX9735543</t>
  </si>
  <si>
    <t>VRX9735546</t>
  </si>
  <si>
    <t>VRX9735547</t>
  </si>
  <si>
    <t>VRX9735561</t>
  </si>
  <si>
    <t>VRX9735566</t>
  </si>
  <si>
    <t>VRX9735571</t>
  </si>
  <si>
    <t>VRX9735572</t>
  </si>
  <si>
    <t>VRX9735585</t>
  </si>
  <si>
    <t>VRX9735590</t>
  </si>
  <si>
    <t>VRX9735591</t>
  </si>
  <si>
    <t>VRX9735616</t>
  </si>
  <si>
    <t>VRX9735619</t>
  </si>
  <si>
    <t>VRX9735620</t>
  </si>
  <si>
    <t>VRX9735625</t>
  </si>
  <si>
    <t>VRX9735629</t>
  </si>
  <si>
    <t>VRX9735631</t>
  </si>
  <si>
    <t>VRX9735632</t>
  </si>
  <si>
    <t>VRX9735637</t>
  </si>
  <si>
    <t>VRX9735641</t>
  </si>
  <si>
    <t>VRX9735642</t>
  </si>
  <si>
    <t>VRX9735646</t>
  </si>
  <si>
    <t>VRX9735648</t>
  </si>
  <si>
    <t>VRX9735652</t>
  </si>
  <si>
    <t>VRX9735654</t>
  </si>
  <si>
    <t>VRX9735658</t>
  </si>
  <si>
    <t>VRX9735660</t>
  </si>
  <si>
    <t>VRX9735665</t>
  </si>
  <si>
    <t>VRX9735670</t>
  </si>
  <si>
    <t>VRX9735674</t>
  </si>
  <si>
    <t>VRX9735675</t>
  </si>
  <si>
    <t>VRX9735702</t>
  </si>
  <si>
    <t>VRX9735704</t>
  </si>
  <si>
    <t>VRX9735708</t>
  </si>
  <si>
    <t>VRX9735711</t>
  </si>
  <si>
    <t>VRX9735714</t>
  </si>
  <si>
    <t>VRX9735717</t>
  </si>
  <si>
    <t>VRX9735724</t>
  </si>
  <si>
    <t>VRX9735746</t>
  </si>
  <si>
    <t>VRX9735762</t>
  </si>
  <si>
    <t>VRX9735787</t>
  </si>
  <si>
    <t>VRX9735794</t>
  </si>
  <si>
    <t>VRX9735796</t>
  </si>
  <si>
    <t>VRX9735798</t>
  </si>
  <si>
    <t>VRX9735800</t>
  </si>
  <si>
    <t>VRX9735806</t>
  </si>
  <si>
    <t>VRX9735807</t>
  </si>
  <si>
    <t>VRX9735811</t>
  </si>
  <si>
    <t>VRX9735814</t>
  </si>
  <si>
    <t>VRX9735815</t>
  </si>
  <si>
    <t>VRX9735819</t>
  </si>
  <si>
    <t>VRX9735820</t>
  </si>
  <si>
    <t>VRX9735822</t>
  </si>
  <si>
    <t>VRX9735824</t>
  </si>
  <si>
    <t>VRX9735826</t>
  </si>
  <si>
    <t>VRX9735848</t>
  </si>
  <si>
    <t>VRX9735850</t>
  </si>
  <si>
    <t>VRX9735851</t>
  </si>
  <si>
    <t>VRX9735857</t>
  </si>
  <si>
    <t>VRX9735859</t>
  </si>
  <si>
    <t>VRX9735861</t>
  </si>
  <si>
    <t>VRX9735862</t>
  </si>
  <si>
    <t>VRX9735865</t>
  </si>
  <si>
    <t>VRX9735876</t>
  </si>
  <si>
    <t>VRX9735878</t>
  </si>
  <si>
    <t>VRX9735880</t>
  </si>
  <si>
    <t>VRX9735887</t>
  </si>
  <si>
    <t>VRX9735890</t>
  </si>
  <si>
    <t>VRX9735897</t>
  </si>
  <si>
    <t>VRX9735899</t>
  </si>
  <si>
    <t>VRX9735905</t>
  </si>
  <si>
    <t>VRX9735908</t>
  </si>
  <si>
    <t>VRX9735909</t>
  </si>
  <si>
    <t>VRX9735910</t>
  </si>
  <si>
    <t>VRX9735914</t>
  </si>
  <si>
    <t>VRX9735921</t>
  </si>
  <si>
    <t>VRX9735927</t>
  </si>
  <si>
    <t>VRX9735929</t>
  </si>
  <si>
    <t>VRX9735935</t>
  </si>
  <si>
    <t>VRX9735939</t>
  </si>
  <si>
    <t>VRX9735943</t>
  </si>
  <si>
    <t>VRX9735946</t>
  </si>
  <si>
    <t>VRX9735955</t>
  </si>
  <si>
    <t>VRX9735957</t>
  </si>
  <si>
    <t>VRX9735958</t>
  </si>
  <si>
    <t>VRX9735965</t>
  </si>
  <si>
    <t>VRX9735966</t>
  </si>
  <si>
    <t>VRX9735979</t>
  </si>
  <si>
    <t>VRX9735988</t>
  </si>
  <si>
    <t>VRX9735994</t>
  </si>
  <si>
    <t>VRX9735998</t>
  </si>
  <si>
    <t>VRX9736003</t>
  </si>
  <si>
    <t>VRX9736008</t>
  </si>
  <si>
    <t>VRX9736009</t>
  </si>
  <si>
    <t>VRX9736010</t>
  </si>
  <si>
    <t>VRX9736013</t>
  </si>
  <si>
    <t>VRX9736014</t>
  </si>
  <si>
    <t>VRX9736018</t>
  </si>
  <si>
    <t>VRX9736025</t>
  </si>
  <si>
    <t>VRX9736027</t>
  </si>
  <si>
    <t>VRX9736035</t>
  </si>
  <si>
    <t>VRX9736040</t>
  </si>
  <si>
    <t>VRX9736042</t>
  </si>
  <si>
    <t>VRX9736052</t>
  </si>
  <si>
    <t>VRX9736055</t>
  </si>
  <si>
    <t>VRX9736059</t>
  </si>
  <si>
    <t>VRX9736067</t>
  </si>
  <si>
    <t>VRX9736068</t>
  </si>
  <si>
    <t>VRX9736072</t>
  </si>
  <si>
    <t>VRX9736073</t>
  </si>
  <si>
    <t>VRX9736079</t>
  </si>
  <si>
    <t>VRX9736080</t>
  </si>
  <si>
    <t>VRX9736086</t>
  </si>
  <si>
    <t>VRX9736087</t>
  </si>
  <si>
    <t>VRX9736090</t>
  </si>
  <si>
    <t>VRX9736091</t>
  </si>
  <si>
    <t>VRX9736093</t>
  </si>
  <si>
    <t>VRX9736094</t>
  </si>
  <si>
    <t>VRX9736096</t>
  </si>
  <si>
    <t>VRX9736103</t>
  </si>
  <si>
    <t>VRX9736106</t>
  </si>
  <si>
    <t>VRX9736108</t>
  </si>
  <si>
    <t>VRX9736112</t>
  </si>
  <si>
    <t>VRX9736114</t>
  </si>
  <si>
    <t>VRX9736116</t>
  </si>
  <si>
    <t>VRX9736117</t>
  </si>
  <si>
    <t>VRX9736122</t>
  </si>
  <si>
    <t>VRX9736125</t>
  </si>
  <si>
    <t>VRX9736127</t>
  </si>
  <si>
    <t>VRX9736128</t>
  </si>
  <si>
    <t>VRX9736138</t>
  </si>
  <si>
    <t>VRX9736140</t>
  </si>
  <si>
    <t>VRX9736143</t>
  </si>
  <si>
    <t>VRX9736147</t>
  </si>
  <si>
    <t>VRX9736168</t>
  </si>
  <si>
    <t>VRX9736170</t>
  </si>
  <si>
    <t>VRX9736192</t>
  </si>
  <si>
    <t>VRX9736194</t>
  </si>
  <si>
    <t>VRX9736195</t>
  </si>
  <si>
    <t>VRX9736197</t>
  </si>
  <si>
    <t>VRX9736198</t>
  </si>
  <si>
    <t>VRX9736199</t>
  </si>
  <si>
    <t>VRX9736200</t>
  </si>
  <si>
    <t>VRX9736203</t>
  </si>
  <si>
    <t>VRX9736204</t>
  </si>
  <si>
    <t>VRX9736210</t>
  </si>
  <si>
    <t>VRX9736242</t>
  </si>
  <si>
    <t>VRX9736250</t>
  </si>
  <si>
    <t>VRX9736255</t>
  </si>
  <si>
    <t>VRX9736262</t>
  </si>
  <si>
    <t>VRX9736267</t>
  </si>
  <si>
    <t>VRX9736268</t>
  </si>
  <si>
    <t>VRX9736271</t>
  </si>
  <si>
    <t>VRX9736281</t>
  </si>
  <si>
    <t>VRX9736292</t>
  </si>
  <si>
    <t>VRX9736295</t>
  </si>
  <si>
    <t>VRX9736304</t>
  </si>
  <si>
    <t>VRX9736309</t>
  </si>
  <si>
    <t>VRX9736310</t>
  </si>
  <si>
    <t>VRX9736311</t>
  </si>
  <si>
    <t>VRX9736313</t>
  </si>
  <si>
    <t>VRX9736317</t>
  </si>
  <si>
    <t>VRX9736318</t>
  </si>
  <si>
    <t>VRX9736322</t>
  </si>
  <si>
    <t>VRX9736325</t>
  </si>
  <si>
    <t>VRX9736330</t>
  </si>
  <si>
    <t>VRX9736335</t>
  </si>
  <si>
    <t>VRX9736339</t>
  </si>
  <si>
    <t>VRX9736347</t>
  </si>
  <si>
    <t>VRX9736352</t>
  </si>
  <si>
    <t>VRX9736353</t>
  </si>
  <si>
    <t>VRX9736354</t>
  </si>
  <si>
    <t>VRX9736355</t>
  </si>
  <si>
    <t>VRX9736359</t>
  </si>
  <si>
    <t>VRX9736361</t>
  </si>
  <si>
    <t>VRX9736362</t>
  </si>
  <si>
    <t>VRX9736363</t>
  </si>
  <si>
    <t>VRX9736366</t>
  </si>
  <si>
    <t>VRX9736367</t>
  </si>
  <si>
    <t>VRX9736368</t>
  </si>
  <si>
    <t>VRX9736371</t>
  </si>
  <si>
    <t>VRX9736379</t>
  </si>
  <si>
    <t>VRX9736425</t>
  </si>
  <si>
    <t>VRX9736426</t>
  </si>
  <si>
    <t>VRX9736427</t>
  </si>
  <si>
    <t>VRX9736431</t>
  </si>
  <si>
    <t>VRX9736433</t>
  </si>
  <si>
    <t>VRX9736434</t>
  </si>
  <si>
    <t>VRX9736440</t>
  </si>
  <si>
    <t>VRX9736443</t>
  </si>
  <si>
    <t>VRX9736445</t>
  </si>
  <si>
    <t>VRX9736448</t>
  </si>
  <si>
    <t>VRX9736449</t>
  </si>
  <si>
    <t>VRX9736450</t>
  </si>
  <si>
    <t>VRX9736451</t>
  </si>
  <si>
    <t>VRX9736455</t>
  </si>
  <si>
    <t>VRX9736456</t>
  </si>
  <si>
    <t>VRX9736457</t>
  </si>
  <si>
    <t>VRX9736460</t>
  </si>
  <si>
    <t>VRX9736461</t>
  </si>
  <si>
    <t>VRX9736464</t>
  </si>
  <si>
    <t>VRX9736465</t>
  </si>
  <si>
    <t>VRX9736466</t>
  </si>
  <si>
    <t>VRX9736471</t>
  </si>
  <si>
    <t>VRX9736473</t>
  </si>
  <si>
    <t>VRX9736476</t>
  </si>
  <si>
    <t>VRX9736480</t>
  </si>
  <si>
    <t>VRX9736481</t>
  </si>
  <si>
    <t>VRX9736482</t>
  </si>
  <si>
    <t>VRX9736494</t>
  </si>
  <si>
    <t>VRX9736495</t>
  </si>
  <si>
    <t>VRX9736496</t>
  </si>
  <si>
    <t>VRX9736500</t>
  </si>
  <si>
    <t>VRX9736501</t>
  </si>
  <si>
    <t>VRX9736503</t>
  </si>
  <si>
    <t>VRX9736504</t>
  </si>
  <si>
    <t>VRX9736505</t>
  </si>
  <si>
    <t>VRX9736506</t>
  </si>
  <si>
    <t>VRX9736508</t>
  </si>
  <si>
    <t>VRX9736509</t>
  </si>
  <si>
    <t>VRX9736515</t>
  </si>
  <si>
    <t>VRX9736516</t>
  </si>
  <si>
    <t>VRX9736521</t>
  </si>
  <si>
    <t>VRX9736524</t>
  </si>
  <si>
    <t>VRX9736531</t>
  </si>
  <si>
    <t>VRX9736532</t>
  </si>
  <si>
    <t>VRX9736537</t>
  </si>
  <si>
    <t>VRX9736538</t>
  </si>
  <si>
    <t>VRX9736543</t>
  </si>
  <si>
    <t>VRX9736544</t>
  </si>
  <si>
    <t>VRX9736545</t>
  </si>
  <si>
    <t>VRX9736548</t>
  </si>
  <si>
    <t>VRX9736551</t>
  </si>
  <si>
    <t>VRX9736552</t>
  </si>
  <si>
    <t>VRX9736553</t>
  </si>
  <si>
    <t>VRX9736570</t>
  </si>
  <si>
    <t>VRX9736571</t>
  </si>
  <si>
    <t>VRX9736577</t>
  </si>
  <si>
    <t>VRX9736581</t>
  </si>
  <si>
    <t>VRX9736583</t>
  </si>
  <si>
    <t>VRX9736584</t>
  </si>
  <si>
    <t>VRX9736585</t>
  </si>
  <si>
    <t>VRX9736586</t>
  </si>
  <si>
    <t>VRX9736587</t>
  </si>
  <si>
    <t>VRX9736588</t>
  </si>
  <si>
    <t>VRX9736589</t>
  </si>
  <si>
    <t>VRX9736590</t>
  </si>
  <si>
    <t>VRX9736592</t>
  </si>
  <si>
    <t>VRX9736594</t>
  </si>
  <si>
    <t>VRX9736597</t>
  </si>
  <si>
    <t>VRX9736598</t>
  </si>
  <si>
    <t>VRX9736601</t>
  </si>
  <si>
    <t>VRX9736602</t>
  </si>
  <si>
    <t>VRX9736603</t>
  </si>
  <si>
    <t>VRX9736604</t>
  </si>
  <si>
    <t>VRX9736605</t>
  </si>
  <si>
    <t>VRX9736606</t>
  </si>
  <si>
    <t>VRX9736609</t>
  </si>
  <si>
    <t>VRX9736611</t>
  </si>
  <si>
    <t>VRX9736612</t>
  </si>
  <si>
    <t>VRX9736616</t>
  </si>
  <si>
    <t>VRX9736619</t>
  </si>
  <si>
    <t>VRX9736620</t>
  </si>
  <si>
    <t>VRX9736623</t>
  </si>
  <si>
    <t>VRX9736629</t>
  </si>
  <si>
    <t>VRX9736633</t>
  </si>
  <si>
    <t>VRX9736635</t>
  </si>
  <si>
    <t>VRX9736639</t>
  </si>
  <si>
    <t>VRX9736640</t>
  </si>
  <si>
    <t>VRX9736642</t>
  </si>
  <si>
    <t>VRX9736645</t>
  </si>
  <si>
    <t>VRX9736650</t>
  </si>
  <si>
    <t>VRX9736651</t>
  </si>
  <si>
    <t>VRX9736655</t>
  </si>
  <si>
    <t>VRX9736659</t>
  </si>
  <si>
    <t>VRX9736660</t>
  </si>
  <si>
    <t>VRX9736661</t>
  </si>
  <si>
    <t>VRX9736663</t>
  </si>
  <si>
    <t>VRX9736664</t>
  </si>
  <si>
    <t>VRX9736670</t>
  </si>
  <si>
    <t>VRX9736672</t>
  </si>
  <si>
    <t>VRX9736675</t>
  </si>
  <si>
    <t>VRX9736676</t>
  </si>
  <si>
    <t>VRX9736679</t>
  </si>
  <si>
    <t>VRX9736682</t>
  </si>
  <si>
    <t>VRX9736687</t>
  </si>
  <si>
    <t>VRX9736689</t>
  </si>
  <si>
    <t>VRX9736696</t>
  </si>
  <si>
    <t>VRX9736704</t>
  </si>
  <si>
    <t>VRX9736707</t>
  </si>
  <si>
    <t>VRX9736716</t>
  </si>
  <si>
    <t>VRX9736719</t>
  </si>
  <si>
    <t>VRX9736722</t>
  </si>
  <si>
    <t>VRX9736726</t>
  </si>
  <si>
    <t>VRX9736729</t>
  </si>
  <si>
    <t>VRX9736732</t>
  </si>
  <si>
    <t>VRX9736733</t>
  </si>
  <si>
    <t>VRX9736734</t>
  </si>
  <si>
    <t>VRX9736736</t>
  </si>
  <si>
    <t>VRX9736740</t>
  </si>
  <si>
    <t>VRX9736741</t>
  </si>
  <si>
    <t>VRX9736744</t>
  </si>
  <si>
    <t>VRX9736745</t>
  </si>
  <si>
    <t>VRX9736747</t>
  </si>
  <si>
    <t>VRX9736749</t>
  </si>
  <si>
    <t>VRX9736756</t>
  </si>
  <si>
    <t>VRX9736757</t>
  </si>
  <si>
    <t>VRX9736759</t>
  </si>
  <si>
    <t>VRX9736761</t>
  </si>
  <si>
    <t>VRX9736767</t>
  </si>
  <si>
    <t>VRX9736770</t>
  </si>
  <si>
    <t>VRX9736778</t>
  </si>
  <si>
    <t>VRX9736782</t>
  </si>
  <si>
    <t>VRX9736785</t>
  </si>
  <si>
    <t>VRX9736786</t>
  </si>
  <si>
    <t>VRX9736789</t>
  </si>
  <si>
    <t>VRX9736793</t>
  </si>
  <si>
    <t>VRX9736795</t>
  </si>
  <si>
    <t>VRX9736797</t>
  </si>
  <si>
    <t>VRX9736819</t>
  </si>
  <si>
    <t>VRX9736822</t>
  </si>
  <si>
    <t>VRX9736824</t>
  </si>
  <si>
    <t>VRX9736840</t>
  </si>
  <si>
    <t>VRX9736841</t>
  </si>
  <si>
    <t>VRX9736846</t>
  </si>
  <si>
    <t>VRX9736851</t>
  </si>
  <si>
    <t>VRX9736863</t>
  </si>
  <si>
    <t>VRX9736881</t>
  </si>
  <si>
    <t>VRX9736882</t>
  </si>
  <si>
    <t>VRX9736883</t>
  </si>
  <si>
    <t>VRX9736884</t>
  </si>
  <si>
    <t>VRX9736895</t>
  </si>
  <si>
    <t>VRX9736904</t>
  </si>
  <si>
    <t>VRX9736906</t>
  </si>
  <si>
    <t>VRX9736932</t>
  </si>
  <si>
    <t>VRX9736944</t>
  </si>
  <si>
    <t>VRX9736954</t>
  </si>
  <si>
    <t>VRX9736958</t>
  </si>
  <si>
    <t>VRX9736961</t>
  </si>
  <si>
    <t>VRX9736963</t>
  </si>
  <si>
    <t>VRX9736966</t>
  </si>
  <si>
    <t>VRX9736969</t>
  </si>
  <si>
    <t>VRX9736977</t>
  </si>
  <si>
    <t>VRX9736980</t>
  </si>
  <si>
    <t>VRX9736982</t>
  </si>
  <si>
    <t>VRX9736985</t>
  </si>
  <si>
    <t>VRX9736988</t>
  </si>
  <si>
    <t>VRX9736990</t>
  </si>
  <si>
    <t>VRX9736994</t>
  </si>
  <si>
    <t>VRX9736995</t>
  </si>
  <si>
    <t>VRX9737004</t>
  </si>
  <si>
    <t>VRX9737005</t>
  </si>
  <si>
    <t>VRX9737011</t>
  </si>
  <si>
    <t>VRX9737013</t>
  </si>
  <si>
    <t>VRX9737016</t>
  </si>
  <si>
    <t>VRX9737019</t>
  </si>
  <si>
    <t>VRX9737023</t>
  </si>
  <si>
    <t>VRX9737026</t>
  </si>
  <si>
    <t>VRX9737047</t>
  </si>
  <si>
    <t>VRX9737054</t>
  </si>
  <si>
    <t>VRX9737059</t>
  </si>
  <si>
    <t>VRX9737066</t>
  </si>
  <si>
    <t>VRX9737075</t>
  </si>
  <si>
    <t>VRX9737076</t>
  </si>
  <si>
    <t>VRX9737087</t>
  </si>
  <si>
    <t>VRX9737098</t>
  </si>
  <si>
    <t>VRX9737101</t>
  </si>
  <si>
    <t>VRX9737102</t>
  </si>
  <si>
    <t>VRX9737107</t>
  </si>
  <si>
    <t>VRX9737119</t>
  </si>
  <si>
    <t>VRX9737122</t>
  </si>
  <si>
    <t>VRX9737125</t>
  </si>
  <si>
    <t>VRX9737126</t>
  </si>
  <si>
    <t>VRX9737150</t>
  </si>
  <si>
    <t>VRX9737151</t>
  </si>
  <si>
    <t>VRX9737168</t>
  </si>
  <si>
    <t>VRX9737173</t>
  </si>
  <si>
    <t>VRX9737178</t>
  </si>
  <si>
    <t>VRX9737188</t>
  </si>
  <si>
    <t>VRX9737214</t>
  </si>
  <si>
    <t>VRX9737221</t>
  </si>
  <si>
    <t>VRX9737232</t>
  </si>
  <si>
    <t>VRX9737264</t>
  </si>
  <si>
    <t>VRX9737265</t>
  </si>
  <si>
    <t>VRX9737278</t>
  </si>
  <si>
    <t>VRX9737282</t>
  </si>
  <si>
    <t>VRX9737289</t>
  </si>
  <si>
    <t>VRX9737293</t>
  </si>
  <si>
    <t>VRX9737313</t>
  </si>
  <si>
    <t>VRX9737315</t>
  </si>
  <si>
    <t>VRX9737330</t>
  </si>
  <si>
    <t>VRX9737333</t>
  </si>
  <si>
    <t>VRX9737334</t>
  </si>
  <si>
    <t>VRX9737351</t>
  </si>
  <si>
    <t>VRX9737411</t>
  </si>
  <si>
    <t>VRX9737423</t>
  </si>
  <si>
    <t>VRX9737435</t>
  </si>
  <si>
    <t>VRX9737497</t>
  </si>
  <si>
    <t>VRX9737551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</si>
  <si>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</si>
  <si>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</si>
  <si>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</si>
  <si>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</si>
  <si>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</si>
  <si>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</si>
  <si>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</si>
  <si>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</si>
  <si>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</si>
  <si>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</si>
  <si>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円価格(CHF＝145円)</t>
  </si>
  <si>
    <t>前価格</t>
  </si>
  <si>
    <t>差額</t>
  </si>
  <si>
    <t>その他</t>
  </si>
  <si>
    <t>-</t>
  </si>
  <si>
    <t>40mm</t>
  </si>
  <si>
    <t>WG</t>
  </si>
  <si>
    <t>228239</t>
  </si>
  <si>
    <t>PRE</t>
  </si>
  <si>
    <t>Black</t>
  </si>
  <si>
    <t>https://www.tourneau.com//watches/rolex-certified-pre-owned/day-date-40-228239-VRX40463.html</t>
  </si>
  <si>
    <t>2005</t>
  </si>
  <si>
    <t>36mm</t>
  </si>
  <si>
    <t>116139</t>
  </si>
  <si>
    <t>STRAP</t>
  </si>
  <si>
    <t>White</t>
  </si>
  <si>
    <t>https://www.tourneau.com//watches/rolex-certified-pre-owned/datejust-116139-VRX40521.html</t>
  </si>
  <si>
    <t>1994</t>
  </si>
  <si>
    <t>29mm</t>
  </si>
  <si>
    <t>YG</t>
  </si>
  <si>
    <t>69318</t>
  </si>
  <si>
    <t>5</t>
  </si>
  <si>
    <t>https://www.tourneau.com//watches/rolex-certified-pre-owned/datejust-pearlmaster-69318-VRX40784.html</t>
  </si>
  <si>
    <t>2021</t>
  </si>
  <si>
    <t>279174</t>
  </si>
  <si>
    <t>28 mm</t>
  </si>
  <si>
    <t>https://www.tourneau.com//watches/pre-owned-rolex/datejust-279174-VRX41044.html</t>
  </si>
  <si>
    <t>2000</t>
  </si>
  <si>
    <t>118209</t>
  </si>
  <si>
    <t>3</t>
  </si>
  <si>
    <t>https://www.tourneau.com//watches/rolex-certified-pre-owned/day-date-118209-VRX41157.html</t>
  </si>
  <si>
    <t>1997</t>
  </si>
  <si>
    <t>16518</t>
  </si>
  <si>
    <t>https://www.tourneau.com//watches/rolex-certified-pre-owned/daytona-16518-VRX41166.html</t>
  </si>
  <si>
    <t>2001</t>
  </si>
  <si>
    <t>SS</t>
  </si>
  <si>
    <t>16200</t>
  </si>
  <si>
    <t>https://www.tourneau.com//watches/rolex-certified-pre-owned/datejust-16200-VRX41374.html</t>
  </si>
  <si>
    <t>2019</t>
  </si>
  <si>
    <t>44 mm</t>
  </si>
  <si>
    <t>116680-0002</t>
  </si>
  <si>
    <t>https://www.tourneau.com//watches/rolex-certified-pre-owned/yacht-master-ii-116680-0002-VRX41532.html</t>
  </si>
  <si>
    <t>114270</t>
  </si>
  <si>
    <t>PT</t>
  </si>
  <si>
    <t>36 mm</t>
  </si>
  <si>
    <t>https://www.tourneau.com//watches/rolex-certified-pre-owned/explorer-114270-VRX41533.html</t>
  </si>
  <si>
    <t>SY</t>
  </si>
  <si>
    <t>116503</t>
  </si>
  <si>
    <t>Champagne</t>
  </si>
  <si>
    <t>https://www.tourneau.com//watches/rolex-certified-pre-owned/daytona-116503-VRX41564.html</t>
  </si>
  <si>
    <t>2016</t>
  </si>
  <si>
    <t>39mm</t>
  </si>
  <si>
    <t>114300</t>
  </si>
  <si>
    <t>Blue</t>
  </si>
  <si>
    <t>https://www.tourneau.com//watches/rolex-certified-pre-owned/oyster-perpetual-114300-VRX41619.html</t>
  </si>
  <si>
    <t>118238</t>
  </si>
  <si>
    <t>https://www.tourneau.com//watches/rolex-certified-pre-owned/day-date-118238-VRX41685.html</t>
  </si>
  <si>
    <t>https://www.tourneau.com//watches/rolex-certified-pre-owned/explorer-114270-VRX41747.html</t>
  </si>
  <si>
    <t>1995</t>
  </si>
  <si>
    <t>16520</t>
  </si>
  <si>
    <t>https://www.tourneau.com//watches/rolex-certified-pre-owned/daytona-16520-VRX41812.html</t>
  </si>
  <si>
    <t>116200</t>
  </si>
  <si>
    <t>Pink</t>
  </si>
  <si>
    <t>https://www.tourneau.com//watches/rolex-certified-pre-owned/datejust-116200-VRX41849.html</t>
  </si>
  <si>
    <t>2008</t>
  </si>
  <si>
    <t>26mm</t>
  </si>
  <si>
    <t>179160</t>
  </si>
  <si>
    <t>Silver Gray</t>
  </si>
  <si>
    <t>https://www.tourneau.com//watches/rolex-certified-pre-owned/datejust-179160-VRX41872.html</t>
  </si>
  <si>
    <t>116618LB</t>
  </si>
  <si>
    <t>https://www.tourneau.com//watches/rolex-certified-pre-owned/submariner-116618lb-VRX41972.html</t>
  </si>
  <si>
    <t>2017</t>
  </si>
  <si>
    <t>RG</t>
  </si>
  <si>
    <t>116505</t>
  </si>
  <si>
    <t>Rose/Red/Pink Gold</t>
  </si>
  <si>
    <t>https://www.tourneau.com//watches/rolex-certified-pre-owned/daytona-116505-VRX41974.html</t>
  </si>
  <si>
    <t>2002</t>
  </si>
  <si>
    <t>118205</t>
  </si>
  <si>
    <t>https://www.tourneau.com//watches/rolex-certified-pre-owned/day-date-118205-VRX41996.html</t>
  </si>
  <si>
    <t>116000</t>
  </si>
  <si>
    <t>https://www.tourneau.com//watches/rolex-certified-pre-owned/oyster-perpetual-116000-VRX42003.html</t>
  </si>
  <si>
    <t>2003</t>
  </si>
  <si>
    <t>https://www.tourneau.com//watches/rolex-certified-pre-owned/datejust-116139-VRX42019.html</t>
  </si>
  <si>
    <t>1999</t>
  </si>
  <si>
    <t>SP</t>
  </si>
  <si>
    <t>169622</t>
  </si>
  <si>
    <t>https://www.tourneau.com//watches/rolex-certified-pre-owned/yachtmaster-169622-VRX42044.html</t>
  </si>
  <si>
    <t>116519</t>
  </si>
  <si>
    <t>White?</t>
  </si>
  <si>
    <t>https://www.tourneau.com//watches/rolex-certified-pre-owned/daytona-116519-VRX42080.html</t>
  </si>
  <si>
    <t>16623</t>
  </si>
  <si>
    <t>https://www.tourneau.com//watches/rolex-certified-pre-owned/yachtmaster-16623-VRX42082.html</t>
  </si>
  <si>
    <t>2009</t>
  </si>
  <si>
    <t>https://www.tourneau.com//watches/rolex-certified-pre-owned/datejust-116200-VRX42098.html</t>
  </si>
  <si>
    <t>16600</t>
  </si>
  <si>
    <t>https://www.tourneau.com//watches/rolex-certified-pre-owned/sea-dweller-16600-VRX42106.html</t>
  </si>
  <si>
    <t>2013</t>
  </si>
  <si>
    <t>40 mm</t>
  </si>
  <si>
    <t>116718-0001</t>
  </si>
  <si>
    <t>https://www.tourneau.com//watches/rolex-certified-pre-owned/gmt-master-ii-116718-0001-VRX42119.html</t>
  </si>
  <si>
    <t>116523</t>
  </si>
  <si>
    <t>https://www.tourneau.com//watches/rolex-certified-pre-owned/daytona-116523-VRX42133.html</t>
  </si>
  <si>
    <t>2006</t>
  </si>
  <si>
    <t>116520-0016</t>
  </si>
  <si>
    <t>https://www.tourneau.com//watches/rolex-certified-pre-owned/daytona-116520-0016-VRX42155.html</t>
  </si>
  <si>
    <t>2018</t>
  </si>
  <si>
    <t>https://www.tourneau.com//watches/rolex-certified-pre-owned/day-date-40-228239-VRX42184.html</t>
  </si>
  <si>
    <t>2010</t>
  </si>
  <si>
    <t>31mm</t>
  </si>
  <si>
    <t>https://www.tourneau.com//watches/rolex-certified-pre-owned/datejust-178240-VRX42212.html</t>
  </si>
  <si>
    <t>https://www.tourneau.com//watches/rolex-certified-pre-owned/day-date-118235-VRX42224.html</t>
  </si>
  <si>
    <t>https://www.tourneau.com//watches/rolex-certified-pre-owned/daytona-116523-VRX42297.html</t>
  </si>
  <si>
    <t>SR</t>
  </si>
  <si>
    <t>https://www.tourneau.com//watches/rolex-certified-pre-owned/datejust-turn-o-graph-116261-VRX42318.html</t>
  </si>
  <si>
    <t>https://www.tourneau.com//watches/rolex-certified-pre-owned/oyster-perpetual-114300-VRX42337.html</t>
  </si>
  <si>
    <t>https://www.tourneau.com//watches/rolex-certified-pre-owned/day-date-40-228238-VRX42346.html</t>
  </si>
  <si>
    <t>https://www.tourneau.com//watches/rolex-certified-pre-owned/day-date-118238-VRX42353.html</t>
  </si>
  <si>
    <t>42mm</t>
  </si>
  <si>
    <t>326933</t>
  </si>
  <si>
    <t>https://www.tourneau.com//watches/rolex-certified-pre-owned/sky-dweller-326933-VRX42367.html</t>
  </si>
  <si>
    <t>2007</t>
  </si>
  <si>
    <t>26 mm</t>
  </si>
  <si>
    <t>SW</t>
  </si>
  <si>
    <t>https://www.tourneau.com//watches/rolex-certified-pre-owned/datejust-179174-VRX42376.html</t>
  </si>
  <si>
    <t>34mm</t>
  </si>
  <si>
    <t>https://www.tourneau.com//watches/rolex-certified-pre-owned/date-115234-VRX42389.html</t>
  </si>
  <si>
    <t>2014</t>
  </si>
  <si>
    <t>34 mm</t>
  </si>
  <si>
    <t>Brown</t>
  </si>
  <si>
    <t>https://www.tourneau.com//watches/rolex-certified-pre-owned/datejust-pearlmaster-81315-VRX42390.html</t>
  </si>
  <si>
    <t>https://www.tourneau.com//watches/rolex-certified-pre-owned/daytona-116528-VRX42403.html</t>
  </si>
  <si>
    <t>28mm</t>
  </si>
  <si>
    <t>https://www.tourneau.com//watches/rolex-certified-pre-owned/datejust-279381-VRX42435.html</t>
  </si>
  <si>
    <t>31 mm</t>
  </si>
  <si>
    <t>https://www.tourneau.com//watches/rolex-certified-pre-owned/datejust-178343-VRX42508.html</t>
  </si>
  <si>
    <t>42 mm</t>
  </si>
  <si>
    <t>https://www.tourneau.com//watches/rolex-certified-pre-owned/sky-dweller-326933-VRX42532.html</t>
  </si>
  <si>
    <t>116400GV-0001</t>
  </si>
  <si>
    <t>https://www.tourneau.com//watches/rolex-certified-pre-owned/milgauss-116400gv-0001-VRX42549.html</t>
  </si>
  <si>
    <t>https://www.tourneau.com//watches/rolex-certified-pre-owned/datejust-116234-VRX42587.html</t>
  </si>
  <si>
    <t>https://www.tourneau.com//watches/rolex-certified-pre-owned/air-king-114200-VRX42617.html</t>
  </si>
  <si>
    <t>41mm</t>
  </si>
  <si>
    <t>https://www.tourneau.com//watches/rolex-certified-pre-owned/datejust-41-126303-VRX42619.html</t>
  </si>
  <si>
    <t>41 mm</t>
  </si>
  <si>
    <t>126300</t>
  </si>
  <si>
    <t>https://www.tourneau.com//watches/rolex-certified-pre-owned/datejust-41-126300-VRX42623.html</t>
  </si>
  <si>
    <t>2020</t>
  </si>
  <si>
    <t>https://www.tourneau.com//watches/rolex-certified-pre-owned/datejust-41-126300-VRX42696.html</t>
  </si>
  <si>
    <t>16610LN</t>
  </si>
  <si>
    <t>https://www.tourneau.com//watches/rolex-certified-pre-owned/submariner-16610ln-VRX42702.html</t>
  </si>
  <si>
    <t>https://www.tourneau.com//watches/rolex-certified-pre-owned/datejust-ii-116300-VRX42718.html</t>
  </si>
  <si>
    <t>https://www.tourneau.com//watches/rolex-certified-pre-owned/datejust-41-126331-VRX42722.html</t>
  </si>
  <si>
    <t>2015</t>
  </si>
  <si>
    <t>116613LN</t>
  </si>
  <si>
    <t>https://www.tourneau.com//watches/rolex-certified-pre-owned/submariner-116613ln-VRX42730.html</t>
  </si>
  <si>
    <t>126711CHNR</t>
  </si>
  <si>
    <t>https://www.tourneau.com//watches/rolex-certified-pre-owned/gmt-master-ii-126711chnr-VRX42738.html</t>
  </si>
  <si>
    <t>https://www.tourneau.com//watches/rolex-certified-pre-owned/datejust-116200-VRX42744.html</t>
  </si>
  <si>
    <t>https://www.tourneau.com//watches/rolex-certified-pre-owned/date-115234-VRX42757.html</t>
  </si>
  <si>
    <t>https://www.tourneau.com//watches/rolex-certified-pre-owned/yachtmaster-116621-VRX42758.html</t>
  </si>
  <si>
    <t>279384RBR</t>
  </si>
  <si>
    <t>https://www.tourneau.com//watches/rolex-certified-pre-owned/datejust-279384rbr-VRX42775.html</t>
  </si>
  <si>
    <t>https://www.tourneau.com//watches/rolex-certified-pre-owned/yacht-master-16623-VRX42777.html</t>
  </si>
  <si>
    <t>https://www.tourneau.com//watches/rolex-certified-pre-owned/day-date-40-228238-VRX42811.html</t>
  </si>
  <si>
    <t>https://www.tourneau.com//watches/rolex-certified-pre-owned/datejust-116233-VRX42819.html</t>
  </si>
  <si>
    <t>https://www.tourneau.com//watches/rolex-certified-pre-owned/sky-dweller-326933-VRX42827.html</t>
  </si>
  <si>
    <t>16528</t>
  </si>
  <si>
    <t>https://www.tourneau.com//watches/rolex-certified-pre-owned/daytona-16528-VRX42845.html</t>
  </si>
  <si>
    <t>43 mm</t>
  </si>
  <si>
    <t>https://www.tourneau.com//watches/rolex-certified-pre-owned/sea-dweller-126600-VRX42849.html</t>
  </si>
  <si>
    <t>https://www.tourneau.com//watches/rolex-certified-pre-owned/datejust-ii-116300-VRX42870.html</t>
  </si>
  <si>
    <t>16613LB</t>
  </si>
  <si>
    <t>https://www.tourneau.com//watches/rolex-certified-pre-owned/submariner-16613lb-VRX42873.html</t>
  </si>
  <si>
    <t>https://www.tourneau.com//watches/rolex-certified-pre-owned/datejust-41-126300-VRX42879.html</t>
  </si>
  <si>
    <t>1989</t>
  </si>
  <si>
    <t>16613LN</t>
  </si>
  <si>
    <t>https://www.tourneau.com//watches/rolex-certified-pre-owned/submariner-16613ln-VRX42904.html</t>
  </si>
  <si>
    <t>179173</t>
  </si>
  <si>
    <t>https://www.tourneau.com//watches/rolex-certified-pre-owned/datejust-179173-VRX42910.html</t>
  </si>
  <si>
    <t>https://www.tourneau.com//watches/rolex-certified-pre-owned/datejust-116200-VRX42916.html</t>
  </si>
  <si>
    <t>https://www.tourneau.com//watches/rolex-certified-pre-owned/datejust-116203-VRX42919.html</t>
  </si>
  <si>
    <t>126618LB</t>
  </si>
  <si>
    <t>https://www.tourneau.com//watches/rolex-certified-pre-owned/submariner-126618lb-VRX42926.html</t>
  </si>
  <si>
    <t>179163</t>
  </si>
  <si>
    <t>https://www.tourneau.com//watches/rolex-certified-pre-owned/datejust-179163-VRX42948.html</t>
  </si>
  <si>
    <t>18238</t>
  </si>
  <si>
    <t>https://www.tourneau.com//watches/rolex-certified-pre-owned/day-date-18238-VRX42951.html</t>
  </si>
  <si>
    <t>https://www.tourneau.com//watches/rolex-certified-pre-owned/day-date-118238-VRX42957.html</t>
  </si>
  <si>
    <t>https://www.tourneau.com//watches/rolex-certified-pre-owned/datejust-41-126333-VRX42961.html</t>
  </si>
  <si>
    <t>32 mm</t>
  </si>
  <si>
    <t>https://www.tourneau.com//watches/rolex-certified-pre-owned/cellini-cestello-6321-VRX42989.html</t>
  </si>
  <si>
    <t>https://www.tourneau.com//watches/rolex-certified-pre-owned/datejust-116200-VRX42995.html</t>
  </si>
  <si>
    <t>226659</t>
  </si>
  <si>
    <t>https://www.tourneau.com//watches/rolex-certified-pre-owned/yacht-master-42-226659-VRX43004.html</t>
  </si>
  <si>
    <t>116613LB</t>
  </si>
  <si>
    <t>https://www.tourneau.com//watches/rolex-certified-pre-owned/submariner-116613lb-VRX43014.html</t>
  </si>
  <si>
    <t>https://www.tourneau.com//watches/rolex-certified-pre-owned/day-date-118238-VRX43048.html</t>
  </si>
  <si>
    <t>https://www.tourneau.com//watches/rolex-certified-pre-owned/datejust-116139-VRX9718710.html</t>
  </si>
  <si>
    <t>https://www.tourneau.com//watches/rolex-certified-pre-owned/gmt-master-16753-VRX9720805.html</t>
  </si>
  <si>
    <t>https://www.tourneau.com//watches/rolex-certified-pre-owned/oyster-perpetual-176210-VRX9721235.html</t>
  </si>
  <si>
    <t>https://www.tourneau.com//watches/rolex-certified-pre-owned/datejust-turn-o-graph-116261-VRX9722748.html</t>
  </si>
  <si>
    <t>1990</t>
  </si>
  <si>
    <t>https://www.tourneau.com//watches/rolex-certified-pre-owned/date-15200-VRX9723057.html</t>
  </si>
  <si>
    <t>1993</t>
  </si>
  <si>
    <t>https://www.tourneau.com//watches/rolex-certified-pre-owned/yachtmaster-16628-VRX9723720.html</t>
  </si>
  <si>
    <t>44mm</t>
  </si>
  <si>
    <t>https://www.tourneau.com//watches/rolex-certified-pre-owned/yachtmaster-ii-116689-VRX9724952.html</t>
  </si>
  <si>
    <t>https://www.tourneau.com//watches/rolex-certified-pre-owned/datejust-179174-VRX9725341.html</t>
  </si>
  <si>
    <t>https://www.tourneau.com//watches/rolex-certified-pre-owned/datejust-17013-VRX9725500.html</t>
  </si>
  <si>
    <t>https://www.tourneau.com//watches/rolex-certified-pre-owned/datejust-17013-VRX9725565.html</t>
  </si>
  <si>
    <t>https://www.tourneau.com//watches/rolex-certified-pre-owned/day-date-118208-VRX9726611.html</t>
  </si>
  <si>
    <t>1991</t>
  </si>
  <si>
    <t>16713LN-0001</t>
  </si>
  <si>
    <t>https://www.tourneau.com//watches/rolex-certified-pre-owned/gmt-master-ii-16713ln-0001-VRX9726897.html</t>
  </si>
  <si>
    <t>https://www.tourneau.com//watches/rolex-certified-pre-owned/day-date-118208-VRX9727553.html</t>
  </si>
  <si>
    <t>https://www.tourneau.com//watches/rolex-certified-pre-owned/day-date-18238-VRX9727594.html</t>
  </si>
  <si>
    <t>https://www.tourneau.com//watches/rolex-certified-pre-owned/datejust-116189-VRX9727769.html</t>
  </si>
  <si>
    <t>38mm</t>
  </si>
  <si>
    <t>5443/9</t>
  </si>
  <si>
    <t>https://www.tourneau.com//watches/rolex-certified-pre-owned/cellini-prince-5443-9-VRX9727804.html</t>
  </si>
  <si>
    <t>68279BIC</t>
  </si>
  <si>
    <t>https://www.tourneau.com//watches/rolex-certified-pre-owned/datejust-68279bic-VRX9728390.html</t>
  </si>
  <si>
    <t>https://www.tourneau.com//watches/rolex-certified-pre-owned/datejust-68279bic-VRX9728391.html</t>
  </si>
  <si>
    <t>https://www.tourneau.com//watches/rolex-certified-pre-owned/datejust-ii-116333-VRX9728546.html</t>
  </si>
  <si>
    <t>https://www.tourneau.com//watches/rolex-certified-pre-owned/daytona-116519-VRX9728616.html</t>
  </si>
  <si>
    <t>25mm</t>
  </si>
  <si>
    <t>https://www.tourneau.com//watches/rolex-certified-pre-owned/oyster-perpetual-76030-VRX9728678.html</t>
  </si>
  <si>
    <t>https://www.tourneau.com//watches/rolex-certified-pre-owned/oyster-perpetual-77080-VRX9728779.html</t>
  </si>
  <si>
    <t>https://www.tourneau.com//watches/rolex-certified-pre-owned/datejust-116234-VRX9729013.html</t>
  </si>
  <si>
    <t>https://www.tourneau.com//watches/rolex-certified-pre-owned/day-date-118135-VRX9729039.html</t>
  </si>
  <si>
    <t>https://www.tourneau.com//watches/rolex-certified-pre-owned/datejust-179179-VRX9729046.html</t>
  </si>
  <si>
    <t>https://www.tourneau.com//watches/rolex-certified-pre-owned/day-date-40-228239-VRX9729047.html</t>
  </si>
  <si>
    <t>69179B</t>
  </si>
  <si>
    <t>https://www.tourneau.com//watches/rolex-certified-pre-owned/datejust-69179b-VRX9729056.html</t>
  </si>
  <si>
    <t>https://www.tourneau.com//watches/rolex-certified-pre-owned/datejust-turn-o-graph-16264-VRX9729095.html</t>
  </si>
  <si>
    <t>https://www.tourneau.com//watches/rolex-certified-pre-owned/day-date-118209-VRX9729184.html</t>
  </si>
  <si>
    <t>https://www.tourneau.com//watches/rolex-certified-pre-owned/oyster-perpetual-176234-VRX9729355.html</t>
  </si>
  <si>
    <t>https://www.tourneau.com//watches/rolex-certified-pre-owned/date-69240-VRX9729713.html</t>
  </si>
  <si>
    <t>24mm</t>
  </si>
  <si>
    <t>76080</t>
  </si>
  <si>
    <t>https://www.tourneau.com//watches/rolex-certified-pre-owned/oyster-perpetual-76080-VRX9729887.html</t>
  </si>
  <si>
    <t>https://www.tourneau.com//watches/rolex-certified-pre-owned/datejust-179165-VRX9729989.html</t>
  </si>
  <si>
    <t>https://www.tourneau.com//watches/pre-owned-rolex/datejust-178240-VRX9730024.html</t>
  </si>
  <si>
    <t>116400-0001</t>
  </si>
  <si>
    <t>https://www.tourneau.com//watches/rolex-certified-pre-owned/milgauss-116400-0001-VRX9730067.html</t>
  </si>
  <si>
    <t>Mother-of-Pearl White</t>
  </si>
  <si>
    <t>https://www.tourneau.com//watches/rolex-certified-pre-owned/datejust-pearlmaster-80329-VRX9730307.html</t>
  </si>
  <si>
    <t>https://www.tourneau.com//watches/rolex-certified-pre-owned/datejust-116234-VRX9730324.html</t>
  </si>
  <si>
    <t>116509-0027</t>
  </si>
  <si>
    <t>https://www.tourneau.com//watches/rolex-certified-pre-owned/daytona-116509-0027-VRX9730545.html</t>
  </si>
  <si>
    <t>https://www.tourneau.com//watches/rolex-certified-pre-owned/day-date-118205-VRX9730723.html</t>
  </si>
  <si>
    <t>https://www.tourneau.com//watches/rolex-certified-pre-owned/daytona-116589-VRX9730745.html</t>
  </si>
  <si>
    <t>https://www.tourneau.com//watches/rolex-certified-pre-owned/day-date-118209-VRX9730820.html</t>
  </si>
  <si>
    <t>https://www.tourneau.com//watches/rolex-certified-pre-owned/datejust-179159-VRX9730916.html</t>
  </si>
  <si>
    <t>116509-0016</t>
  </si>
  <si>
    <t>https://www.tourneau.com//watches/rolex-certified-pre-owned/daytona-116509-0016-VRX9731296.html</t>
  </si>
  <si>
    <t>https://www.tourneau.com//watches/rolex-certified-pre-owned/gmt-master-ii-116719-VRX9731329.html</t>
  </si>
  <si>
    <t>https://www.tourneau.com//watches/rolex-certified-pre-owned/yachtmaster-16622-VRX9731355.html</t>
  </si>
  <si>
    <t>https://www.tourneau.com//watches/rolex-certified-pre-owned/datejust-179168-VRX9731447.html</t>
  </si>
  <si>
    <t>https://www.tourneau.com//watches/rolex-certified-pre-owned/oyster-perpetual-116034-VRX9731475.html</t>
  </si>
  <si>
    <t>https://www.tourneau.com//watches/rolex-certified-pre-owned/datejust-116234-VRX9731476.html</t>
  </si>
  <si>
    <t>https://www.tourneau.com//watches/rolex-certified-pre-owned/datejust-116244-VRX9731484.html</t>
  </si>
  <si>
    <t>https://www.tourneau.com//watches/rolex-certified-pre-owned/date-69190-VRX9731510.html</t>
  </si>
  <si>
    <t>https://www.tourneau.com//watches/rolex-certified-pre-owned/gmt-master-ii-16718-VRX9731551.html</t>
  </si>
  <si>
    <t>https://www.tourneau.com//watches/rolex-certified-pre-owned/air-king-114234-VRX9731710.html</t>
  </si>
  <si>
    <t>https://www.tourneau.com//watches/rolex-certified-pre-owned/air-king-116900-VRX9731712.html</t>
  </si>
  <si>
    <t>https://www.tourneau.com//watches/rolex-certified-pre-owned/day-date-ii-218235-VRX9731747.html</t>
  </si>
  <si>
    <t>https://www.tourneau.com//watches/rolex-certified-pre-owned/yachtmaster-ii-116688-VRX9731780.html</t>
  </si>
  <si>
    <t>https://www.tourneau.com//watches/rolex-certified-pre-owned/datejust-ii-116333-VRX9731787.html</t>
  </si>
  <si>
    <t>https://www.tourneau.com//watches/rolex-certified-pre-owned/oyster-perpetual-176200-VRX9731791.html</t>
  </si>
  <si>
    <t>https://www.tourneau.com//watches/rolex-certified-pre-owned/oyster-perpetual-176200-VRX9731793.html</t>
  </si>
  <si>
    <t>https://www.tourneau.com//watches/rolex-certified-pre-owned/oyster-perpetual-116000-VRX9731798.html</t>
  </si>
  <si>
    <t>https://www.tourneau.com//watches/rolex-certified-pre-owned/day-date-ii-218239-VRX9731799.html</t>
  </si>
  <si>
    <t>https://www.tourneau.com//watches/rolex-certified-pre-owned/daytona-116528-VRX9731879.html</t>
  </si>
  <si>
    <t>1982</t>
  </si>
  <si>
    <t>https://www.tourneau.com//watches/rolex-certified-pre-owned/datejust-16014-VRX9731886.html</t>
  </si>
  <si>
    <t>https://www.tourneau.com//watches/rolex-certified-pre-owned/datejust-41-126303-VRX9731981.html</t>
  </si>
  <si>
    <t>https://www.tourneau.com//watches/rolex-certified-pre-owned/day-date-ii-218239-VRX9732019.html</t>
  </si>
  <si>
    <t>https://www.tourneau.com//watches/rolex-certified-pre-owned/oyster-perpetual-116000-VRX9732046.html</t>
  </si>
  <si>
    <t>https://www.tourneau.com//watches/rolex-certified-pre-owned/date-115234-VRX9732059.html</t>
  </si>
  <si>
    <t>https://www.tourneau.com//watches/rolex-certified-pre-owned/date-115234-VRX9732060.html</t>
  </si>
  <si>
    <t>https://www.tourneau.com//watches/rolex-certified-pre-owned/datejust-116234-VRX9732189.html</t>
  </si>
  <si>
    <t>https://www.tourneau.com//watches/rolex-certified-pre-owned/datejust-116233-VRX9732236.html</t>
  </si>
  <si>
    <t>116660-0001</t>
  </si>
  <si>
    <t>https://www.tourneau.com//watches/rolex-certified-pre-owned/deepsea-sea-dweller-116660-0001-VRX9732253.html</t>
  </si>
  <si>
    <t>116622-0002</t>
  </si>
  <si>
    <t>https://www.tourneau.com//watches/rolex-certified-pre-owned/yachtmaster-116622-0002-VRX9732270.html</t>
  </si>
  <si>
    <t>https://www.tourneau.com//watches/rolex-certified-pre-owned/sky-dweller-326138-VRX9732338.html</t>
  </si>
  <si>
    <t>https://www.tourneau.com//watches/rolex-certified-pre-owned/day-date-special-edition-18948-VRX9732342.html</t>
  </si>
  <si>
    <t>https://www.tourneau.com//watches/rolex-certified-pre-owned/sky-dweller-326939-VRX9732364.html</t>
  </si>
  <si>
    <t>16700LN</t>
  </si>
  <si>
    <t>https://www.tourneau.com//watches/rolex-certified-pre-owned/gmt-master-16700ln-VRX9732367.html</t>
  </si>
  <si>
    <t>https://www.tourneau.com//watches/rolex-certified-pre-owned/oyster-perpetual-176200-VRX9732386.html</t>
  </si>
  <si>
    <t>https://www.tourneau.com//watches/rolex-certified-pre-owned/day-date-ii-218239-VRX9732444.html</t>
  </si>
  <si>
    <t>16610LV</t>
  </si>
  <si>
    <t>https://www.tourneau.com//watches/rolex-certified-pre-owned/submariner-16610lv-VRX9732447.html</t>
  </si>
  <si>
    <t>https://www.tourneau.com//watches/rolex-certified-pre-owned/day-date-ii-218348-VRX9732448.html</t>
  </si>
  <si>
    <t>https://www.tourneau.com//watches/rolex-certified-pre-owned/datejust-ii-116333-VRX9732451.html</t>
  </si>
  <si>
    <t>https://www.tourneau.com//watches/rolex-certified-pre-owned/yachtmaster-116621-VRX9732490.html</t>
  </si>
  <si>
    <t>https://www.tourneau.com//watches/rolex-certified-pre-owned/oyster-perpetual-176210-VRX9732504.html</t>
  </si>
  <si>
    <t>https://www.tourneau.com//watches/rolex-certified-pre-owned/oyster-perpetual-116034-VRX9732525.html</t>
  </si>
  <si>
    <t>https://www.tourneau.com//watches/rolex-certified-pre-owned/datejust-ii-116333-VRX9732530.html</t>
  </si>
  <si>
    <t>https://www.tourneau.com//watches/rolex-certified-pre-owned/datejust-116200-VRX9732556.html</t>
  </si>
  <si>
    <t>https://www.tourneau.com//watches/rolex-certified-pre-owned/day-date-118239-VRX9732623.html</t>
  </si>
  <si>
    <t>https://www.tourneau.com//watches/rolex-certified-pre-owned/datejust-179160-VRX9732721.html</t>
  </si>
  <si>
    <t>https://www.tourneau.com//watches/rolex-certified-pre-owned/datejust-116234-VRX9732728.html</t>
  </si>
  <si>
    <t>https://www.tourneau.com//watches/rolex-certified-pre-owned/oyster-perpetual-176210-VRX9732729.html</t>
  </si>
  <si>
    <t>116400-0002</t>
  </si>
  <si>
    <t>https://www.tourneau.com//watches/rolex-certified-pre-owned/milgauss-116400-0002-VRX9732775.html</t>
  </si>
  <si>
    <t>16570-0002</t>
  </si>
  <si>
    <t>https://www.tourneau.com//watches/rolex-certified-pre-owned/explorer-ii-16570-0002-VRX9732880.html</t>
  </si>
  <si>
    <t>https://www.tourneau.com//watches/rolex-certified-pre-owned/oyster-perpetual-116000-VRX9732904.html</t>
  </si>
  <si>
    <t>https://www.tourneau.com//watches/rolex-certified-pre-owned/datejust-179174-VRX9732969.html</t>
  </si>
  <si>
    <t>168622</t>
  </si>
  <si>
    <t>35 mm</t>
  </si>
  <si>
    <t>https://www.tourneau.com//watches/rolex-certified-pre-owned/yacht-master-168622-VRX9732987.html</t>
  </si>
  <si>
    <t>https://www.tourneau.com//watches/rolex-certified-pre-owned/datejust-178240-VRX9732999.html</t>
  </si>
  <si>
    <t>https://www.tourneau.com//watches/rolex-certified-pre-owned/datejust-179160-VRX9733013.html</t>
  </si>
  <si>
    <t>https://www.tourneau.com//watches/rolex-certified-pre-owned/explorer-214270-VRX9733025.html</t>
  </si>
  <si>
    <t>https://www.tourneau.com//watches/rolex-certified-pre-owned/datejust-116234-VRX9733031.html</t>
  </si>
  <si>
    <t>https://www.tourneau.com//watches/rolex-certified-pre-owned/datejust-116233-VRX9733052.html</t>
  </si>
  <si>
    <t>https://www.tourneau.com//watches/rolex-certified-pre-owned/yachtmaster-16622-VRX9733101.html</t>
  </si>
  <si>
    <t>https://www.tourneau.com//watches/rolex-certified-pre-owned/sky-dweller-326135-VRX9733103.html</t>
  </si>
  <si>
    <t>116334</t>
  </si>
  <si>
    <t>https://www.tourneau.com//watches/rolex-certified-pre-owned/datejust-ii-116334-VRX9733107.html</t>
  </si>
  <si>
    <t>https://www.tourneau.com//watches/rolex-certified-pre-owned/datejust-ii-116334-VRX9733112.html</t>
  </si>
  <si>
    <t>2012</t>
  </si>
  <si>
    <t>216570-0002</t>
  </si>
  <si>
    <t>https://www.tourneau.com//watches/rolex-certified-pre-owned/explorer-ii-216570-0002-VRX9733141.html</t>
  </si>
  <si>
    <t>https://www.tourneau.com//watches/rolex-certified-pre-owned/datejust-279175-VRX9733184.html</t>
  </si>
  <si>
    <t>https://www.tourneau.com//watches/rolex-certified-pre-owned/explorer-214270-VRX9733204.html</t>
  </si>
  <si>
    <t>https://www.tourneau.com//watches/rolex-certified-pre-owned/datejust-179174-VRX9733210.html</t>
  </si>
  <si>
    <t>https://www.tourneau.com//watches/rolex-certified-pre-owned/datejust-179160-VRX9733211.html</t>
  </si>
  <si>
    <t>https://www.tourneau.com//watches/rolex-certified-pre-owned/air-king-114210-VRX9733217.html</t>
  </si>
  <si>
    <t>https://www.tourneau.com//watches/rolex-certified-pre-owned/daytona-16519-VRX9733231.html</t>
  </si>
  <si>
    <t>https://www.tourneau.com//watches/rolex-certified-pre-owned/daytona-16528-VRX9733234.html</t>
  </si>
  <si>
    <t>https://www.tourneau.com//watches/rolex-certified-pre-owned/datejust-116200-VRX9733257.html</t>
  </si>
  <si>
    <t>https://www.tourneau.com//watches/rolex-certified-pre-owned/datejust-ii-116300-VRX9733262.html</t>
  </si>
  <si>
    <t>https://www.tourneau.com//watches/rolex-certified-pre-owned/datejust-179179-VRX9733270.html</t>
  </si>
  <si>
    <t>126334</t>
  </si>
  <si>
    <t>https://www.tourneau.com//watches/rolex-certified-pre-owned/datejust-41-126334-VRX9733370.html</t>
  </si>
  <si>
    <t>https://www.tourneau.com//watches/rolex-certified-pre-owned/oyster-perpetual-176200-VRX9733374.html</t>
  </si>
  <si>
    <t>https://www.tourneau.com//watches/rolex-certified-pre-owned/oyster-perpetual-176200-VRX9733375.html</t>
  </si>
  <si>
    <t>https://www.tourneau.com//watches/rolex-certified-pre-owned/datejust-179174-VRX9733385.html</t>
  </si>
  <si>
    <t>https://www.tourneau.com//watches/rolex-certified-pre-owned/daytona-116508-VRX9733419.html</t>
  </si>
  <si>
    <t>https://www.tourneau.com//watches/rolex-certified-pre-owned/datejust-turn-o-graph-116264-VRX9733504.html</t>
  </si>
  <si>
    <t>https://www.tourneau.com//watches/rolex-certified-pre-owned/datejust-ii-116334-VRX9733531.html</t>
  </si>
  <si>
    <t>2004</t>
  </si>
  <si>
    <t>https://www.tourneau.com//watches/rolex-certified-pre-owned/datejust-179173-VRX9733551.html</t>
  </si>
  <si>
    <t>https://www.tourneau.com//watches/rolex-certified-pre-owned/datejust-turn-o-graph-116261-VRX9733558.html</t>
  </si>
  <si>
    <t>https://www.tourneau.com//watches/rolex-certified-pre-owned/day-date-118139-VRX9733633.html</t>
  </si>
  <si>
    <t>https://www.tourneau.com//watches/rolex-certified-pre-owned/datejust-turn-o-graph-116261-VRX9733674.html</t>
  </si>
  <si>
    <t>https://www.tourneau.com//watches/rolex-certified-pre-owned/air-king-114234-VRX9733722.html</t>
  </si>
  <si>
    <t>https://www.tourneau.com//watches/rolex-certified-pre-owned/datejust-ii-116333-VRX9733724.html</t>
  </si>
  <si>
    <t>https://www.tourneau.com//watches/rolex-certified-pre-owned/yachtmaster-ii-116680-VRX9733734.html</t>
  </si>
  <si>
    <t>218238</t>
  </si>
  <si>
    <t>https://www.tourneau.com//watches/rolex-certified-pre-owned/day-date-ii-218238-VRX9733759.html</t>
  </si>
  <si>
    <t>https://www.tourneau.com//watches/rolex-certified-pre-owned/day-date-118239-VRX9733829.html</t>
  </si>
  <si>
    <t>https://www.tourneau.com//watches/rolex-certified-pre-owned/daytona-116515-VRX9733847.html</t>
  </si>
  <si>
    <t>https://www.tourneau.com//watches/rolex-certified-pre-owned/daytona-16518-VRX9734037.html</t>
  </si>
  <si>
    <t>https://www.tourneau.com//watches/rolex-certified-pre-owned/daytona-16520-VRX9734038.html</t>
  </si>
  <si>
    <t>https://www.tourneau.com//watches/rolex-certified-pre-owned/oyster-perpetual-114300-VRX9734071.html</t>
  </si>
  <si>
    <t>https://www.tourneau.com//watches/rolex-certified-pre-owned/datejust-116200-VRX9734077.html</t>
  </si>
  <si>
    <t>https://www.tourneau.com//watches/rolex-certified-pre-owned/day-date-228348-VRX9734114.html</t>
  </si>
  <si>
    <t>37mm</t>
  </si>
  <si>
    <t>https://www.tourneau.com//watches/rolex-certified-pre-owned/yachtmaster-268655-VRX9734121.html</t>
  </si>
  <si>
    <t>https://www.tourneau.com//watches/rolex-certified-pre-owned/explorer-ii-216570-0002-VRX9734130.html</t>
  </si>
  <si>
    <t>https://www.tourneau.com//watches/rolex-certified-pre-owned/yachtmaster-169623-VRX9734168.html</t>
  </si>
  <si>
    <t>https://www.tourneau.com//watches/rolex-certified-pre-owned/datejust-179174-VRX9734224.html</t>
  </si>
  <si>
    <t>https://www.tourneau.com//watches/rolex-certified-pre-owned/datejust-ii-116300-VRX9734320.html</t>
  </si>
  <si>
    <t>https://www.tourneau.com//watches/rolex-certified-pre-owned/datejust-ii-116300-VRX9734321.html</t>
  </si>
  <si>
    <t>https://www.tourneau.com//watches/rolex-certified-pre-owned/datejust-41-126300-VRX9734328.html</t>
  </si>
  <si>
    <t>https://www.tourneau.com//watches/rolex-certified-pre-owned/datejust-179161-VRX9734330.html</t>
  </si>
  <si>
    <t>https://www.tourneau.com//watches/rolex-certified-pre-owned/daytona-116505-VRX9734342.html</t>
  </si>
  <si>
    <t>https://www.tourneau.com//watches/rolex-certified-pre-owned/daytona-116505-VRX9734343.html</t>
  </si>
  <si>
    <t>https://www.tourneau.com//watches/rolex-certified-pre-owned/datejust-179179-VRX9734374.html</t>
  </si>
  <si>
    <t>https://www.tourneau.com//watches/rolex-certified-pre-owned/explorer-ii-16570-0002-VRX9734378.html</t>
  </si>
  <si>
    <t>https://www.tourneau.com//watches/rolex-certified-pre-owned/date-115234-VRX9734399.html</t>
  </si>
  <si>
    <t>https://www.tourneau.com//watches/rolex-certified-pre-owned/submariner-116619-VRX9734406.html</t>
  </si>
  <si>
    <t>https://www.tourneau.com//watches/rolex-certified-pre-owned/datejust-179174-VRX9734523.html</t>
  </si>
  <si>
    <t>https://www.tourneau.com//watches/rolex-certified-pre-owned/gmt-master-16758-VRX9734525.html</t>
  </si>
  <si>
    <t>https://www.tourneau.com//watches/rolex-certified-pre-owned/daytona-16523-VRX9734540.html</t>
  </si>
  <si>
    <t>https://www.tourneau.com//watches/rolex-certified-pre-owned/datejust-116234-VRX9734549.html</t>
  </si>
  <si>
    <t>116680-0001</t>
  </si>
  <si>
    <t>https://www.tourneau.com//watches/rolex-certified-pre-owned/yacht-master-ii-116680-0001-VRX9734568.html</t>
  </si>
  <si>
    <t>https://www.tourneau.com//watches/rolex-certified-pre-owned/day-date-118208-VRX9734591.html</t>
  </si>
  <si>
    <t>114060</t>
  </si>
  <si>
    <t>https://www.tourneau.com//watches/rolex-certified-pre-owned/submariner-114060-VRX9734693.html</t>
  </si>
  <si>
    <t>216570-0001</t>
  </si>
  <si>
    <t>https://www.tourneau.com//watches/rolex-certified-pre-owned/explorer-ii-216570-0001-VRX9734715.html</t>
  </si>
  <si>
    <t>https://www.tourneau.com//watches/rolex-certified-pre-owned/sky-dweller-326139-VRX9734716.html</t>
  </si>
  <si>
    <t>Mother-of-Pearl Pink</t>
  </si>
  <si>
    <t>https://www.tourneau.com//watches/rolex-certified-pre-owned/daytona-16519-VRX9734728.html</t>
  </si>
  <si>
    <t>https://www.tourneau.com//watches/rolex-certified-pre-owned/day-date-118209-VRX9734756.html</t>
  </si>
  <si>
    <t>Mother-of-Pearl Black</t>
  </si>
  <si>
    <t>https://www.tourneau.com//watches/rolex-certified-pre-owned/datejust-116189-VRX9734864.html</t>
  </si>
  <si>
    <t>https://www.tourneau.com//watches/rolex-certified-pre-owned/explorer-14270-VRX9734869.html</t>
  </si>
  <si>
    <t>https://www.tourneau.com//watches/rolex-certified-pre-owned/daytona-16523-VRX9734870.html</t>
  </si>
  <si>
    <t>16713BRGD</t>
  </si>
  <si>
    <t>https://www.tourneau.com//watches/rolex-certified-pre-owned/gmt-master-ii-16713brgd-VRX9734878.html</t>
  </si>
  <si>
    <t>https://www.tourneau.com//watches/rolex-certified-pre-owned/datejust-116200-VRX9734882.html</t>
  </si>
  <si>
    <t>https://www.tourneau.com//watches/rolex-certified-pre-owned/oyster-perpetual-176200-VRX9734900.html</t>
  </si>
  <si>
    <t>https://www.tourneau.com//watches/rolex-certified-pre-owned/datejust-179384-VRX9734903.html</t>
  </si>
  <si>
    <t>https://www.tourneau.com//watches/rolex-certified-pre-owned/datejust-41-126331-VRX9734960.html</t>
  </si>
  <si>
    <t>https://www.tourneau.com//watches/rolex-certified-pre-owned/day-date-118208-VRX9734975.html</t>
  </si>
  <si>
    <t>https://www.tourneau.com//watches/rolex-certified-pre-owned/sky-dweller-326938-VRX9734980.html</t>
  </si>
  <si>
    <t>https://www.tourneau.com//watches/rolex-certified-pre-owned/sky-dweller-326935-VRX9734982.html</t>
  </si>
  <si>
    <t>https://www.tourneau.com//watches/rolex-certified-pre-owned/day-date-118235-VRX9734983.html</t>
  </si>
  <si>
    <t>https://www.tourneau.com//watches/rolex-certified-pre-owned/day-date-118346-VRX9735003.html</t>
  </si>
  <si>
    <t>https://www.tourneau.com//watches/rolex-certified-pre-owned/day-date-40-228206-VRX9735005.html</t>
  </si>
  <si>
    <t>326934</t>
  </si>
  <si>
    <t>https://www.tourneau.com//watches/rolex-certified-pre-owned/sky-dweller-326934-VRX9735041.html</t>
  </si>
  <si>
    <t>https://www.tourneau.com//watches/rolex-certified-pre-owned/datejust-116208-VRX9735068.html</t>
  </si>
  <si>
    <t>https://www.tourneau.com//watches/rolex-certified-pre-owned/datejust-116208-VRX9735069.html</t>
  </si>
  <si>
    <t>https://www.tourneau.com//watches/rolex-certified-pre-owned/daytona-16518-VRX9735087.html</t>
  </si>
  <si>
    <t>116520-0015</t>
  </si>
  <si>
    <t>https://www.tourneau.com//watches/rolex-certified-pre-owned/daytona-116520-0015-VRX9735115.html</t>
  </si>
  <si>
    <t>https://www.tourneau.com//watches/rolex-certified-pre-owned/datejust-179383-VRX9735158.html</t>
  </si>
  <si>
    <t>https://www.tourneau.com//watches/rolex-certified-pre-owned/seadweller-116600-VRX9735167.html</t>
  </si>
  <si>
    <t>16618LN</t>
  </si>
  <si>
    <t>https://www.tourneau.com//watches/rolex-certified-pre-owned/submariner-16618ln-VRX9735169.html</t>
  </si>
  <si>
    <t>16220</t>
  </si>
  <si>
    <t>https://www.tourneau.com//watches/rolex-certified-pre-owned/datejust-16220-VRX9735182.html</t>
  </si>
  <si>
    <t>https://www.tourneau.com//watches/rolex-certified-pre-owned/oyster-perpetual-177200-VRX9735195.html</t>
  </si>
  <si>
    <t>https://www.tourneau.com//watches/rolex-certified-pre-owned/daytona-116523-VRX9735210.html</t>
  </si>
  <si>
    <t>116622-0001</t>
  </si>
  <si>
    <t>https://www.tourneau.com//watches/rolex-certified-pre-owned/yachtmaster-116622-0001-VRX9735212.html</t>
  </si>
  <si>
    <t>https://www.tourneau.com//watches/rolex-certified-pre-owned/yachtmaster-16628-VRX9735221.html</t>
  </si>
  <si>
    <t>https://www.tourneau.com//watches/rolex-certified-pre-owned/datejust-126201-VRX9735231.html</t>
  </si>
  <si>
    <t>228206-0025</t>
  </si>
  <si>
    <t>https://www.tourneau.com//watches/rolex-certified-pre-owned/day-date-40-228206-0025-VRX9735244.html</t>
  </si>
  <si>
    <t>https://www.tourneau.com//watches/rolex-certified-pre-owned/datejust-279384-VRX9735273.html</t>
  </si>
  <si>
    <t>https://www.tourneau.com//watches/rolex-certified-pre-owned/datejust-116244-VRX9735297.html</t>
  </si>
  <si>
    <t>https://www.tourneau.com//watches/rolex-certified-pre-owned/sky-dweller-326939-VRX9735307.html</t>
  </si>
  <si>
    <t>https://www.tourneau.com//watches/rolex-certified-pre-owned/explorer-ii-216570-0001-VRX9735311.html</t>
  </si>
  <si>
    <t>https://www.tourneau.com//watches/rolex-certified-pre-owned/datejust-179174-VRX9735316.html</t>
  </si>
  <si>
    <t>https://www.tourneau.com//watches/rolex-certified-pre-owned/air-king-114200-VRX9735337.html</t>
  </si>
  <si>
    <t>https://www.tourneau.com//watches/rolex-certified-pre-owned/daytona-116528-VRX9735402.html</t>
  </si>
  <si>
    <t>https://www.tourneau.com//watches/rolex-certified-pre-owned/datejust-179369-VRX9735414.html</t>
  </si>
  <si>
    <t>https://www.tourneau.com//watches/rolex-certified-pre-owned/gmt-master-ii-126715-VRX9735425.html</t>
  </si>
  <si>
    <t>https://www.tourneau.com//watches/rolex-certified-pre-owned/deepsea-sea-dweller-116660-0001-VRX9735454.html</t>
  </si>
  <si>
    <t>https://www.tourneau.com//watches/rolex-certified-pre-owned/day-date-40-228349-VRX9735458.html</t>
  </si>
  <si>
    <t>116500-0001</t>
  </si>
  <si>
    <t>https://www.tourneau.com//watches/rolex-certified-pre-owned/daytona-116500-0001-VRX9735474.html</t>
  </si>
  <si>
    <t>https://www.tourneau.com//watches/rolex-certified-pre-owned/date-69190-VRX9735525.html</t>
  </si>
  <si>
    <t>https://www.tourneau.com//watches/rolex-certified-pre-owned/air-king-114200-VRX9735537.html</t>
  </si>
  <si>
    <t>https://www.tourneau.com//watches/rolex-certified-pre-owned/air-king-114200-VRX9735538.html</t>
  </si>
  <si>
    <t>https://www.tourneau.com//watches/rolex-certified-pre-owned/air-king-114210-VRX9735542.html</t>
  </si>
  <si>
    <t>https://www.tourneau.com//watches/rolex-certified-pre-owned/oyster-perpetual-177200-VRX9735547.html</t>
  </si>
  <si>
    <t>24 mm</t>
  </si>
  <si>
    <t>https://www.tourneau.com//watches/rolex-certified-pre-owned/oyster-perpetual-76080-VRX9735572.html</t>
  </si>
  <si>
    <t>116618LN</t>
  </si>
  <si>
    <t>https://www.tourneau.com//watches/rolex-certified-pre-owned/submariner-116618ln-VRX9735585.html</t>
  </si>
  <si>
    <t>https://www.tourneau.com//watches/rolex-certified-pre-owned/datejust-41-126303-VRX9735590.html</t>
  </si>
  <si>
    <t>35mm</t>
  </si>
  <si>
    <t>https://www.tourneau.com//watches/rolex-certified-pre-owned/yachtmaster-168628-VRX9735619.html</t>
  </si>
  <si>
    <t>https://www.tourneau.com//watches/rolex-certified-pre-owned/air-king-114210-VRX9735620.html</t>
  </si>
  <si>
    <t>https://www.tourneau.com//watches/rolex-certified-pre-owned/datejust-179174-VRX9735629.html</t>
  </si>
  <si>
    <t>https://www.tourneau.com//watches/rolex-certified-pre-owned/datejust-179174-VRX9735632.html</t>
  </si>
  <si>
    <t>116710BLNR</t>
  </si>
  <si>
    <t>https://www.tourneau.com//watches/rolex-certified-pre-owned/gmt-master-ii-116710blnr-VRX9735652.html</t>
  </si>
  <si>
    <t>https://www.tourneau.com//watches/rolex-certified-pre-owned/datejust-179165-VRX9735654.html</t>
  </si>
  <si>
    <t>https://www.tourneau.com//watches/rolex-certified-pre-owned/day-date-118206-VRX9735665.html</t>
  </si>
  <si>
    <t>https://www.tourneau.com//watches/rolex-certified-pre-owned/submariner-16610lv-VRX9735708.html</t>
  </si>
  <si>
    <t>29 mm</t>
  </si>
  <si>
    <t>https://www.tourneau.com//watches/rolex-certified-pre-owned/yachtmaster-169623-VRX9735717.html</t>
  </si>
  <si>
    <t>116718-0002</t>
  </si>
  <si>
    <t>https://www.tourneau.com//watches/rolex-certified-pre-owned/gmt-master-ii-116718-0002-VRX9735724.html</t>
  </si>
  <si>
    <t>https://www.tourneau.com//watches/rolex-certified-pre-owned/datejust-179174-VRX9735794.html</t>
  </si>
  <si>
    <t>14000</t>
  </si>
  <si>
    <t>https://www.tourneau.com//watches/rolex-certified-pre-owned/air-king-14000-VRX9735806.html</t>
  </si>
  <si>
    <t>228238-0029</t>
  </si>
  <si>
    <t>https://www.tourneau.com//watches/rolex-certified-pre-owned/day-date-40-228238-0029-VRX9735814.html</t>
  </si>
  <si>
    <t>https://www.tourneau.com//watches/rolex-certified-pre-owned/date-115210-VRX9735820.html</t>
  </si>
  <si>
    <t>https://www.tourneau.com//watches/rolex-certified-pre-owned/day-date-ii-218239-VRX9735824.html</t>
  </si>
  <si>
    <t>https://www.tourneau.com//watches/rolex-certified-pre-owned/daytona-16523-VRX9735826.html</t>
  </si>
  <si>
    <t>https://www.tourneau.com//watches/rolex-certified-pre-owned/datejust-pearlmaster-80329-VRX9735857.html</t>
  </si>
  <si>
    <t>https://www.tourneau.com//watches/rolex-certified-pre-owned/datejust-179168-VRX9735861.html</t>
  </si>
  <si>
    <t>https://www.tourneau.com//watches/rolex-certified-pre-owned/day-date-118205-VRX9735862.html</t>
  </si>
  <si>
    <t>https://www.tourneau.com//watches/rolex-certified-pre-owned/datejust-turn-o-graph-116264-VRX9735878.html</t>
  </si>
  <si>
    <t>https://www.tourneau.com//watches/rolex-certified-pre-owned/date-69190-VRX9735914.html</t>
  </si>
  <si>
    <t>116500-0002</t>
  </si>
  <si>
    <t>https://www.tourneau.com//watches/rolex-certified-pre-owned/daytona-116500-0002-VRX9735935.html</t>
  </si>
  <si>
    <t>https://www.tourneau.com//watches/rolex-certified-pre-owned/day-date-118238-VRX9735946.html</t>
  </si>
  <si>
    <t>https://www.tourneau.com//watches/rolex-certified-pre-owned/datejust-179174-VRX9735988.html</t>
  </si>
  <si>
    <t>https://www.tourneau.com//watches/rolex-certified-pre-owned/day-date-118208-VRX9735994.html</t>
  </si>
  <si>
    <t>https://www.tourneau.com//watches/rolex-certified-pre-owned/gmt-master-ii-16718-VRX9735998.html</t>
  </si>
  <si>
    <t>https://www.tourneau.com//watches/rolex-certified-pre-owned/daytona-116523-VRX9736055.html</t>
  </si>
  <si>
    <t>https://www.tourneau.com//watches/rolex-certified-pre-owned/day-date-118239-VRX9736068.html</t>
  </si>
  <si>
    <t>https://www.tourneau.com//watches/rolex-certified-pre-owned/day-date-228348-VRX9736072.html</t>
  </si>
  <si>
    <t>https://www.tourneau.com//watches/rolex-certified-pre-owned/day-date-40-228239-VRX9736073.html</t>
  </si>
  <si>
    <t>https://www.tourneau.com//watches/rolex-certified-pre-owned/yachtmaster-ii-116681-VRX9736090.html</t>
  </si>
  <si>
    <t>https://www.tourneau.com//watches/rolex-certified-pre-owned/day-date-118209-VRX9736112.html</t>
  </si>
  <si>
    <t>https://www.tourneau.com//watches/rolex-certified-pre-owned/oyster-perpetual-176200-VRX9736116.html</t>
  </si>
  <si>
    <t>https://www.tourneau.com//watches/rolex-certified-pre-owned/gmt-master-ii-116713-VRX9736127.html</t>
  </si>
  <si>
    <t>126660-0001</t>
  </si>
  <si>
    <t>https://www.tourneau.com//watches/rolex-certified-pre-owned/deepsea-sea-dweller-126660-0001-VRX9736128.html</t>
  </si>
  <si>
    <t>https://www.tourneau.com//watches/rolex-certified-pre-owned/datejust-126234-VRX9736140.html</t>
  </si>
  <si>
    <t>https://www.tourneau.com//watches/rolex-certified-pre-owned/day-date-40-228238-VRX9736170.html</t>
  </si>
  <si>
    <t>https://www.tourneau.com//watches/rolex-certified-pre-owned/sky-dweller-326138-VRX9736192.html</t>
  </si>
  <si>
    <t>https://www.tourneau.com//watches/rolex-certified-pre-owned/day-date-40-228238-VRX9736194.html</t>
  </si>
  <si>
    <t>https://www.tourneau.com//watches/rolex-certified-pre-owned/oyster-perpetual-116034-VRX9736199.html</t>
  </si>
  <si>
    <t>https://www.tourneau.com//watches/rolex-certified-pre-owned/day-date-40-228349-VRX9736200.html</t>
  </si>
  <si>
    <t>116506-0004</t>
  </si>
  <si>
    <t>https://www.tourneau.com//watches/rolex-certified-pre-owned/daytona-116506-0004-VRX9736203.html</t>
  </si>
  <si>
    <t>https://www.tourneau.com//watches/rolex-certified-pre-owned/datejust-78240-VRX9736204.html</t>
  </si>
  <si>
    <t>https://www.tourneau.com//watches/rolex-certified-pre-owned/datejust-turn-o-graph-16264-VRX9736250.html</t>
  </si>
  <si>
    <t>86348SABLV</t>
  </si>
  <si>
    <t>https://www.tourneau.com//watches/rolex-certified-pre-owned/pearlmaster-86348sablv-VRX9736281.html</t>
  </si>
  <si>
    <t>https://www.tourneau.com//watches/rolex-certified-pre-owned/datejust-16234-VRX9736352.html</t>
  </si>
  <si>
    <t>https://www.tourneau.com//watches/rolex-certified-pre-owned/datejust-16234-VRX9736354.html</t>
  </si>
  <si>
    <t>2011</t>
  </si>
  <si>
    <t>https://www.tourneau.com//watches/rolex-certified-pre-owned/datejust-179160-VRX9736366.html</t>
  </si>
  <si>
    <t>16618LB</t>
  </si>
  <si>
    <t>https://www.tourneau.com//watches/rolex-certified-pre-owned/submariner-16618lb-VRX9736379.html</t>
  </si>
  <si>
    <t>https://www.tourneau.com//watches/rolex-certified-pre-owned/datejust-78240-VRX9736425.html</t>
  </si>
  <si>
    <t>https://www.tourneau.com//watches/rolex-certified-pre-owned/air-king-114234-VRX9736426.html</t>
  </si>
  <si>
    <t>https://www.tourneau.com//watches/rolex-certified-pre-owned/date-115210-VRX9736427.html</t>
  </si>
  <si>
    <t>https://www.tourneau.com//watches/rolex-certified-pre-owned/date-115210-VRX9736431.html</t>
  </si>
  <si>
    <t>https://www.tourneau.com//watches/rolex-certified-pre-owned/datejust-116243-VRX9736440.html</t>
  </si>
  <si>
    <t>https://www.tourneau.com//watches/rolex-certified-pre-owned/datejust-116203-VRX9736449.html</t>
  </si>
  <si>
    <t>https://www.tourneau.com//watches/rolex-certified-pre-owned/day-date-ii-218235-VRX9736455.html</t>
  </si>
  <si>
    <t>116759SANR</t>
  </si>
  <si>
    <t>https://www.tourneau.com//watches/rolex-certified-pre-owned/gmt-master-ii-116759sanr-VRX9736456.html</t>
  </si>
  <si>
    <t>228345RBR</t>
  </si>
  <si>
    <t>https://www.tourneau.com//watches/rolex-certified-pre-owned/day-date-228345rbr-VRX9736480.html</t>
  </si>
  <si>
    <t>https://www.tourneau.com//watches/rolex-certified-pre-owned/date-79190-VRX9736481.html</t>
  </si>
  <si>
    <t>https://www.tourneau.com//watches/rolex-certified-pre-owned/oyster-perpetual-116034-VRX9736494.html</t>
  </si>
  <si>
    <t>https://www.tourneau.com//watches/rolex-certified-pre-owned/air-king-114200-VRX9736503.html</t>
  </si>
  <si>
    <t>https://www.tourneau.com//watches/rolex-certified-pre-owned/daytona-116505-VRX9736506.html</t>
  </si>
  <si>
    <t>16570-0001</t>
  </si>
  <si>
    <t>https://www.tourneau.com//watches/rolex-certified-pre-owned/explorer-ii-16570-0001-VRX9736521.html</t>
  </si>
  <si>
    <t>https://www.tourneau.com//watches/rolex-certified-pre-owned/oyster-perpetual-116000-VRX9736532.html</t>
  </si>
  <si>
    <t>https://www.tourneau.com//watches/rolex-certified-pre-owned/daytona-116523-VRX9736543.html</t>
  </si>
  <si>
    <t>https://www.tourneau.com//watches/rolex-certified-pre-owned/day-date-ii-218239-VRX9736552.html</t>
  </si>
  <si>
    <t>https://www.tourneau.com//watches/rolex-certified-pre-owned/datejust-178274-VRX9736581.html</t>
  </si>
  <si>
    <t>https://www.tourneau.com//watches/rolex-certified-pre-owned/oyster-perpetual-76094-VRX9736587.html</t>
  </si>
  <si>
    <t>https://www.tourneau.com//watches/rolex-certified-pre-owned/day-date-40-228238-VRX9736589.html</t>
  </si>
  <si>
    <t>https://www.tourneau.com//watches/rolex-certified-pre-owned/yachtmaster-68628-VRX9736590.html</t>
  </si>
  <si>
    <t>116659SABR</t>
  </si>
  <si>
    <t>https://www.tourneau.com//watches/rolex-certified-pre-owned/submariner-116659sabr-VRX9736597.html</t>
  </si>
  <si>
    <t>https://www.tourneau.com//watches/rolex-certified-pre-owned/day-date-118206-VRX9736601.html</t>
  </si>
  <si>
    <t>https://www.tourneau.com//watches/rolex-certified-pre-owned/air-king-14000-VRX9736602.html</t>
  </si>
  <si>
    <t>68623</t>
  </si>
  <si>
    <t>https://www.tourneau.com//watches/rolex-certified-pre-owned/yacht-master-68623-VRX9736603.html</t>
  </si>
  <si>
    <t>https://www.tourneau.com//watches/rolex-certified-pre-owned/day-date-ii-218235-VRX9736609.html</t>
  </si>
  <si>
    <t>https://www.tourneau.com//watches/rolex-certified-pre-owned/datejust-179178-VRX9736620.html</t>
  </si>
  <si>
    <t>https://www.tourneau.com//watches/rolex-certified-pre-owned/datejust-116203-VRX9736639.html</t>
  </si>
  <si>
    <t>https://www.tourneau.com//watches/rolex-certified-pre-owned/day-date-118235-VRX9736661.html</t>
  </si>
  <si>
    <t>https://www.tourneau.com//watches/rolex-certified-pre-owned/datejust-179175-VRX9736663.html</t>
  </si>
  <si>
    <t>https://www.tourneau.com//watches/rolex-certified-pre-owned/datejust-179166-VRX9736664.html</t>
  </si>
  <si>
    <t>326934-0003</t>
  </si>
  <si>
    <t>https://www.tourneau.com//watches/rolex-certified-pre-owned/sky-dweller-326934-0003-VRX9736689.html</t>
  </si>
  <si>
    <t>https://www.tourneau.com//watches/rolex-certified-pre-owned/datejust-turn-o-graph-116263-VRX9736722.html</t>
  </si>
  <si>
    <t>https://www.tourneau.com//watches/rolex-certified-pre-owned/datejust-116201-VRX9736726.html</t>
  </si>
  <si>
    <t>https://www.tourneau.com//watches/rolex-certified-pre-owned/datejust-78240-VRX9736733.html</t>
  </si>
  <si>
    <t>116509</t>
  </si>
  <si>
    <t>https://www.tourneau.com//watches/rolex-certified-pre-owned/daytona-116509-VRX9736741.html</t>
  </si>
  <si>
    <t>https://www.tourneau.com//watches/rolex-certified-pre-owned/submariner-114060-VRX9736789.html</t>
  </si>
  <si>
    <t>https://www.tourneau.com//watches/rolex-certified-pre-owned/datejust-116201-VRX9736819.html</t>
  </si>
  <si>
    <t>https://www.tourneau.com//watches/rolex-certified-pre-owned/datejust-179178-VRX9736841.html</t>
  </si>
  <si>
    <t>https://www.tourneau.com//watches/rolex-certified-pre-owned/yachtmaster-116655-VRX9736851.html</t>
  </si>
  <si>
    <t>https://www.tourneau.com//watches/rolex-certified-pre-owned/datejust-116244-VRX9736883.html</t>
  </si>
  <si>
    <t>https://www.tourneau.com//watches/rolex-certified-pre-owned/oyster-perpetual-116034-VRX9736904.html</t>
  </si>
  <si>
    <t>79174</t>
  </si>
  <si>
    <t>https://www.tourneau.com//watches/rolex-certified-pre-owned/datejust-79174-VRX9736944.html</t>
  </si>
  <si>
    <t>25 mm</t>
  </si>
  <si>
    <t>https://www.tourneau.com//watches/rolex-certified-pre-owned/oyster-perpetual-76183-VRX9736963.html</t>
  </si>
  <si>
    <t>https://www.tourneau.com//watches/rolex-certified-pre-owned/date-15223-VRX9736977.html</t>
  </si>
  <si>
    <t>16233</t>
  </si>
  <si>
    <t>https://www.tourneau.com//watches/rolex-certified-pre-owned/datejust-16233-VRX9736982.html</t>
  </si>
  <si>
    <t>https://www.tourneau.com//watches/rolex-certified-pre-owned/datejust-69174-VRX9736988.html</t>
  </si>
  <si>
    <t>https://www.tourneau.com//watches/rolex-certified-pre-owned/datejust-116244-VRX9737005.html</t>
  </si>
  <si>
    <t>116610LN</t>
  </si>
  <si>
    <t>https://www.tourneau.com//watches/rolex-certified-pre-owned/submariner-116610ln-VRX9737023.html</t>
  </si>
  <si>
    <t>https://www.tourneau.com//watches/rolex-certified-pre-owned/air-king-114210-VRX9737026.html</t>
  </si>
  <si>
    <t>https://www.tourneau.com//watches/rolex-certified-pre-owned/datejust-ii-116334-VRX9737054.html</t>
  </si>
  <si>
    <t>https://www.tourneau.com//watches/rolex-certified-pre-owned/datejust-116233-VRX9737075.html</t>
  </si>
  <si>
    <t>https://www.tourneau.com//watches/rolex-certified-pre-owned/datejust-ii-116334-VRX9737076.html</t>
  </si>
  <si>
    <t>68240</t>
  </si>
  <si>
    <t>https://www.tourneau.com//watches/rolex-certified-pre-owned/datejust-68240-VRX9737087.html</t>
  </si>
  <si>
    <t>https://www.tourneau.com//watches/rolex-certified-pre-owned/datejust-179171-VRX9737101.html</t>
  </si>
  <si>
    <t>https://www.tourneau.com//watches/rolex-certified-pre-owned/datejust-179171-VRX9737102.html</t>
  </si>
  <si>
    <t>0</t>
  </si>
  <si>
    <t>https://www.tourneau.com//watches/rolex-certified-pre-owned/datejust-116233-VRX9737119.html</t>
  </si>
  <si>
    <t>https://www.tourneau.com//watches/rolex-certified-pre-owned/datejust-179161-VRX9737150.html</t>
  </si>
  <si>
    <t>https://www.tourneau.com//watches/rolex-certified-pre-owned/datejust-179161-VRX9737151.html</t>
  </si>
  <si>
    <t>https://www.tourneau.com//watches/rolex-certified-pre-owned/datejust-16233-VRX9737173.html</t>
  </si>
  <si>
    <t>https://www.tourneau.com//watches/rolex-certified-pre-owned/datejust-116234-VRX9737178.html</t>
  </si>
  <si>
    <t>https://www.tourneau.com//watches/rolex-certified-pre-owned/datejust-16200-VRX9737188.html</t>
  </si>
  <si>
    <t>https://www.tourneau.com//watches/rolex-certified-pre-owned/datejust-41-126334-VRX9737214.html</t>
  </si>
  <si>
    <t>116518LN-0048</t>
  </si>
  <si>
    <t>https://www.tourneau.com//watches/rolex-certified-pre-owned/daytona-116518ln-0048-VRX9737221.html</t>
  </si>
  <si>
    <t>80299</t>
  </si>
  <si>
    <t>https://www.tourneau.com//watches/rolex-certified-pre-owned/datejust-pearlmaster-80299-VRX9737264.html</t>
  </si>
  <si>
    <t>80319</t>
  </si>
  <si>
    <t>https://www.tourneau.com//watches/rolex-certified-pre-owned/datejust-pearlmaster-80319-VRX9737265.html</t>
  </si>
  <si>
    <t>https://www.tourneau.com//watches/rolex-certified-pre-owned/datejust-116244-VRX9737289.html</t>
  </si>
  <si>
    <t>https://www.tourneau.com//watches/rolex-certified-pre-owned/datejust-16220-VRX9737313.html</t>
  </si>
  <si>
    <t>16710LNRO</t>
  </si>
  <si>
    <t>https://www.tourneau.com//watches/rolex-certified-pre-owned/gmt-master-ii-16710lnro-VRX9737330.html</t>
  </si>
  <si>
    <t>https://www.tourneau.com//watches/rolex-certified-pre-owned/datejust-279171-VRX9737333.html</t>
  </si>
  <si>
    <t>279173</t>
  </si>
  <si>
    <t>https://www.tourneau.com//watches/rolex-certified-pre-owned/datejust-279173-VRX9737334.html</t>
  </si>
  <si>
    <t>https://www.tourneau.com//watches/rolex-certified-pre-owned/datejust-41-126334-VRX9737351.html</t>
  </si>
  <si>
    <t>116515LN-0013</t>
  </si>
  <si>
    <t>https://www.tourneau.com//watches/rolex-certified-pre-owned/daytona-116515ln-0013-VRX9737411.html</t>
  </si>
  <si>
    <t>116509-0071</t>
  </si>
  <si>
    <t>https://www.tourneau.com//watches/rolex-certified-pre-owned/daytona-116509-0071-VRX9737423.html</t>
  </si>
  <si>
    <t>https://www.tourneau.com//watches/rolex-certified-pre-owned/day-date-ii-218238-VRX9737435.html</t>
  </si>
  <si>
    <t>https://www.tourneau.com//watches/rolex-certified-pre-owned/daytona-116509-VRX9737497.html</t>
  </si>
  <si>
    <t>116508-0013</t>
  </si>
  <si>
    <t>https://www.tourneau.com//watches/rolex-certified-pre-owned/daytona-116508-0013-VRX9737551.html</t>
  </si>
  <si>
    <t>Ref</t>
  </si>
  <si>
    <t>39 mm</t>
  </si>
  <si>
    <t>1986</t>
  </si>
  <si>
    <t>80315</t>
  </si>
  <si>
    <t>４月</t>
    <rPh sb="1" eb="2">
      <t>ツキ</t>
    </rPh>
    <phoneticPr fontId="4"/>
  </si>
  <si>
    <t>5月</t>
    <rPh sb="1" eb="2">
      <t>ツキ</t>
    </rPh>
    <phoneticPr fontId="4"/>
  </si>
  <si>
    <t>6月</t>
    <rPh sb="1" eb="2">
      <t>ツキ</t>
    </rPh>
    <phoneticPr fontId="4"/>
  </si>
  <si>
    <t>７月</t>
    <rPh sb="1" eb="2">
      <t>ツキ</t>
    </rPh>
    <phoneticPr fontId="4"/>
  </si>
  <si>
    <t>935本(本)</t>
    <rPh sb="3" eb="4">
      <t>ホン</t>
    </rPh>
    <rPh sb="5" eb="6">
      <t>ホン</t>
    </rPh>
    <phoneticPr fontId="7"/>
  </si>
  <si>
    <t>411本(230本)</t>
    <rPh sb="3" eb="4">
      <t>ホン</t>
    </rPh>
    <rPh sb="8" eb="9">
      <t>ホン</t>
    </rPh>
    <phoneticPr fontId="7"/>
  </si>
  <si>
    <t>406本(102本)</t>
    <rPh sb="3" eb="4">
      <t>ホン</t>
    </rPh>
    <rPh sb="8" eb="9">
      <t>ホン</t>
    </rPh>
    <phoneticPr fontId="7"/>
  </si>
  <si>
    <t>8月</t>
    <rPh sb="1" eb="2">
      <t>ツキ</t>
    </rPh>
    <phoneticPr fontId="4"/>
  </si>
  <si>
    <t>419本(131本)</t>
    <rPh sb="3" eb="4">
      <t>ホン</t>
    </rPh>
    <rPh sb="8" eb="9">
      <t>ホン</t>
    </rPh>
    <phoneticPr fontId="7"/>
  </si>
  <si>
    <t>VRX41536</t>
    <phoneticPr fontId="4"/>
  </si>
  <si>
    <t>541本(488本)</t>
    <rPh sb="3" eb="4">
      <t>ホン</t>
    </rPh>
    <rPh sb="8" eb="9">
      <t>ホン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</si>
</sst>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9">
    <xf numFmtId="0" fontId="0" fillId="0" borderId="0" xfId="0"/>
    <xf numFmtId="56" fontId="3" fillId="0" borderId="0" xfId="1" applyNumberFormat="1" applyFont="1" applyAlignment="1">
      <alignment horizontal="center" vertical="center"/>
    </xf>
    <xf numFmtId="56" fontId="5" fillId="0" borderId="0" xfId="1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/>
    <xf numFmtId="0" fontId="9" fillId="2" borderId="0" xfId="2" applyFont="1" applyFill="1" applyAlignment="1">
      <alignment horizontal="center" vertical="center"/>
    </xf>
    <xf numFmtId="0" fontId="10" fillId="0" borderId="0" xfId="0" applyFont="1"/>
    <xf numFmtId="0" fontId="0" fillId="0" borderId="0" xfId="0" applyNumberFormat="1"/>
  </cellXfs>
  <cellStyles count="3">
    <cellStyle name="標準" xfId="0" builtinId="0"/>
    <cellStyle name="標準 2 2 2" xfId="2" xr:uid="{80CFC2DD-B27E-40AB-8D1C-25A01D502C3F}"/>
    <cellStyle name="標準 4" xfId="1" xr:uid="{EFFBDC30-EAC5-4A8A-B376-28F4A86A09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7"/>
  <sheetViews>
    <sheetView workbookViewId="0">
      <pane ySplit="2" topLeftCell="A3" activePane="bottomLeft" state="frozen"/>
      <selection pane="bottomLeft" activeCell="H10" sqref="H10"/>
    </sheetView>
  </sheetViews>
  <sheetFormatPr defaultRowHeight="17.649999999999999" x14ac:dyDescent="0.7"/>
  <cols>
    <col min="1" max="5" width="12.86328125" style="5" bestFit="1" customWidth="1"/>
    <col min="6" max="16384" width="9.06640625" style="5"/>
  </cols>
  <sheetData>
    <row r="1" spans="1:5" ht="18" thickBot="1" x14ac:dyDescent="0.75">
      <c r="A1" s="1" t="s">
        <v>1822</v>
      </c>
      <c r="B1" s="1" t="s">
        <v>1823</v>
      </c>
      <c r="C1" s="2" t="s">
        <v>1824</v>
      </c>
      <c r="D1" s="2" t="s">
        <v>1825</v>
      </c>
      <c r="E1" s="2" t="s">
        <v>1829</v>
      </c>
    </row>
    <row r="2" spans="1:5" ht="18" thickBot="1" x14ac:dyDescent="0.75">
      <c r="A2" s="3" t="s">
        <v>1826</v>
      </c>
      <c r="B2" s="3" t="s">
        <v>1832</v>
      </c>
      <c r="C2" s="4" t="s">
        <v>1827</v>
      </c>
      <c r="D2" s="4" t="s">
        <v>1828</v>
      </c>
      <c r="E2" s="4" t="s">
        <v>1830</v>
      </c>
    </row>
    <row r="3" spans="1:5" x14ac:dyDescent="0.7">
      <c r="A3" s="5" t="s">
        <v>0</v>
      </c>
      <c r="B3" s="5" t="s">
        <v>0</v>
      </c>
      <c r="C3" s="5" t="s">
        <v>0</v>
      </c>
      <c r="D3" s="6"/>
    </row>
    <row r="4" spans="1:5" x14ac:dyDescent="0.7">
      <c r="A4" s="5" t="s">
        <v>1</v>
      </c>
      <c r="B4" s="5" t="s">
        <v>1</v>
      </c>
    </row>
    <row r="5" spans="1:5" x14ac:dyDescent="0.7">
      <c r="A5" s="5" t="s">
        <v>2</v>
      </c>
      <c r="B5" s="5" t="s">
        <v>2</v>
      </c>
      <c r="C5" s="5" t="s">
        <v>2</v>
      </c>
      <c r="D5" s="5" t="s">
        <v>2</v>
      </c>
      <c r="E5" s="5" t="s">
        <v>2</v>
      </c>
    </row>
    <row r="6" spans="1:5" x14ac:dyDescent="0.7">
      <c r="A6" s="5" t="s">
        <v>3</v>
      </c>
      <c r="B6" s="6"/>
      <c r="D6" s="5" t="s">
        <v>3</v>
      </c>
      <c r="E6" s="6"/>
    </row>
    <row r="7" spans="1:5" x14ac:dyDescent="0.7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</row>
    <row r="8" spans="1:5" x14ac:dyDescent="0.7">
      <c r="A8" s="5" t="s">
        <v>5</v>
      </c>
      <c r="B8" s="5" t="s">
        <v>5</v>
      </c>
      <c r="C8" s="5" t="s">
        <v>5</v>
      </c>
      <c r="D8" s="5" t="s">
        <v>5</v>
      </c>
      <c r="E8" s="5" t="s">
        <v>5</v>
      </c>
    </row>
    <row r="9" spans="1:5" x14ac:dyDescent="0.7">
      <c r="A9" s="5" t="s">
        <v>6</v>
      </c>
      <c r="B9" s="5" t="s">
        <v>6</v>
      </c>
      <c r="C9" s="5" t="s">
        <v>6</v>
      </c>
      <c r="D9" s="5" t="s">
        <v>6</v>
      </c>
      <c r="E9" s="6"/>
    </row>
    <row r="10" spans="1:5" x14ac:dyDescent="0.7">
      <c r="A10" s="5" t="s">
        <v>7</v>
      </c>
      <c r="B10" s="6"/>
    </row>
    <row r="11" spans="1:5" x14ac:dyDescent="0.7">
      <c r="E11" s="7" t="s">
        <v>8</v>
      </c>
    </row>
    <row r="12" spans="1:5" x14ac:dyDescent="0.7">
      <c r="A12" s="5" t="s">
        <v>9</v>
      </c>
      <c r="B12" s="6"/>
    </row>
    <row r="13" spans="1:5" x14ac:dyDescent="0.7">
      <c r="A13" s="5" t="s">
        <v>10</v>
      </c>
      <c r="B13" s="5" t="s">
        <v>10</v>
      </c>
      <c r="C13" s="5" t="s">
        <v>10</v>
      </c>
      <c r="D13" s="5" t="s">
        <v>10</v>
      </c>
      <c r="E13" s="5" t="s">
        <v>10</v>
      </c>
    </row>
    <row r="14" spans="1:5" x14ac:dyDescent="0.7">
      <c r="A14" s="5" t="s">
        <v>11</v>
      </c>
      <c r="B14" s="5" t="s">
        <v>11</v>
      </c>
      <c r="C14" s="5" t="s">
        <v>11</v>
      </c>
      <c r="D14" s="6"/>
    </row>
    <row r="15" spans="1:5" x14ac:dyDescent="0.7">
      <c r="A15" s="5" t="s">
        <v>12</v>
      </c>
      <c r="B15" s="5" t="s">
        <v>12</v>
      </c>
      <c r="C15" s="5" t="s">
        <v>12</v>
      </c>
      <c r="D15" s="5" t="s">
        <v>12</v>
      </c>
      <c r="E15" s="5" t="s">
        <v>12</v>
      </c>
    </row>
    <row r="16" spans="1:5" x14ac:dyDescent="0.7">
      <c r="A16" s="5" t="s">
        <v>13</v>
      </c>
      <c r="B16" s="6"/>
    </row>
    <row r="17" spans="1:5" x14ac:dyDescent="0.7">
      <c r="A17" s="5" t="s">
        <v>14</v>
      </c>
      <c r="B17" s="5" t="s">
        <v>14</v>
      </c>
      <c r="C17" s="5" t="s">
        <v>14</v>
      </c>
      <c r="D17" s="5" t="s">
        <v>14</v>
      </c>
      <c r="E17" s="5" t="s">
        <v>14</v>
      </c>
    </row>
    <row r="18" spans="1:5" x14ac:dyDescent="0.7">
      <c r="A18" s="5" t="s">
        <v>15</v>
      </c>
      <c r="B18" s="5" t="s">
        <v>15</v>
      </c>
    </row>
    <row r="19" spans="1:5" x14ac:dyDescent="0.7">
      <c r="A19" s="5" t="s">
        <v>16</v>
      </c>
      <c r="B19" s="6"/>
    </row>
    <row r="20" spans="1:5" x14ac:dyDescent="0.7">
      <c r="A20" s="5" t="s">
        <v>17</v>
      </c>
      <c r="B20" s="6"/>
    </row>
    <row r="21" spans="1:5" x14ac:dyDescent="0.7">
      <c r="A21" s="5" t="s">
        <v>18</v>
      </c>
      <c r="B21" s="5" t="s">
        <v>18</v>
      </c>
    </row>
    <row r="22" spans="1:5" x14ac:dyDescent="0.7">
      <c r="D22" s="5" t="s">
        <v>19</v>
      </c>
      <c r="E22" s="5" t="s">
        <v>19</v>
      </c>
    </row>
    <row r="23" spans="1:5" x14ac:dyDescent="0.7">
      <c r="E23" s="7" t="s">
        <v>20</v>
      </c>
    </row>
    <row r="24" spans="1:5" x14ac:dyDescent="0.7">
      <c r="B24" s="7" t="s">
        <v>1831</v>
      </c>
      <c r="C24" s="5" t="s">
        <v>21</v>
      </c>
      <c r="D24" s="5" t="s">
        <v>21</v>
      </c>
      <c r="E24" s="6"/>
    </row>
    <row r="25" spans="1:5" x14ac:dyDescent="0.7">
      <c r="A25" s="5" t="s">
        <v>22</v>
      </c>
      <c r="B25" s="5" t="s">
        <v>22</v>
      </c>
      <c r="E25" s="7" t="s">
        <v>22</v>
      </c>
    </row>
    <row r="26" spans="1:5" x14ac:dyDescent="0.7">
      <c r="A26" s="5" t="s">
        <v>23</v>
      </c>
      <c r="B26" s="6"/>
    </row>
    <row r="27" spans="1:5" x14ac:dyDescent="0.7">
      <c r="A27" s="5" t="s">
        <v>24</v>
      </c>
      <c r="B27" s="6"/>
    </row>
    <row r="28" spans="1:5" x14ac:dyDescent="0.7">
      <c r="A28" s="5" t="s">
        <v>25</v>
      </c>
      <c r="B28" s="6"/>
      <c r="E28" s="7" t="s">
        <v>25</v>
      </c>
    </row>
    <row r="29" spans="1:5" x14ac:dyDescent="0.7">
      <c r="A29" s="5" t="s">
        <v>26</v>
      </c>
      <c r="B29" s="6"/>
    </row>
    <row r="30" spans="1:5" x14ac:dyDescent="0.7">
      <c r="A30" s="5" t="s">
        <v>27</v>
      </c>
      <c r="B30" s="6"/>
      <c r="C30" s="7" t="s">
        <v>27</v>
      </c>
      <c r="D30" s="5" t="s">
        <v>27</v>
      </c>
      <c r="E30" s="5" t="s">
        <v>27</v>
      </c>
    </row>
    <row r="31" spans="1:5" x14ac:dyDescent="0.7">
      <c r="A31" s="5" t="s">
        <v>28</v>
      </c>
      <c r="B31" s="6"/>
    </row>
    <row r="32" spans="1:5" x14ac:dyDescent="0.7">
      <c r="B32" s="7" t="s">
        <v>29</v>
      </c>
      <c r="C32" s="5" t="s">
        <v>29</v>
      </c>
      <c r="D32" s="5" t="s">
        <v>29</v>
      </c>
      <c r="E32" s="6"/>
    </row>
    <row r="33" spans="1:5" x14ac:dyDescent="0.7">
      <c r="A33" s="5" t="s">
        <v>30</v>
      </c>
      <c r="B33" s="6"/>
      <c r="E33" s="7" t="s">
        <v>30</v>
      </c>
    </row>
    <row r="34" spans="1:5" x14ac:dyDescent="0.7">
      <c r="A34" s="5" t="s">
        <v>31</v>
      </c>
      <c r="B34" s="6"/>
    </row>
    <row r="35" spans="1:5" x14ac:dyDescent="0.7">
      <c r="A35" s="5" t="s">
        <v>32</v>
      </c>
      <c r="B35" s="6"/>
    </row>
    <row r="36" spans="1:5" x14ac:dyDescent="0.7">
      <c r="A36" s="5" t="s">
        <v>33</v>
      </c>
      <c r="B36" s="5" t="s">
        <v>33</v>
      </c>
    </row>
    <row r="37" spans="1:5" x14ac:dyDescent="0.7">
      <c r="A37" s="5" t="s">
        <v>34</v>
      </c>
      <c r="B37" s="5" t="s">
        <v>34</v>
      </c>
      <c r="C37" s="5" t="s">
        <v>34</v>
      </c>
      <c r="D37" s="5" t="s">
        <v>34</v>
      </c>
      <c r="E37" s="5" t="s">
        <v>34</v>
      </c>
    </row>
    <row r="38" spans="1:5" x14ac:dyDescent="0.7">
      <c r="A38" s="5" t="s">
        <v>35</v>
      </c>
      <c r="B38" s="5" t="s">
        <v>35</v>
      </c>
      <c r="C38" s="5" t="s">
        <v>35</v>
      </c>
      <c r="D38" s="6"/>
    </row>
    <row r="39" spans="1:5" x14ac:dyDescent="0.7">
      <c r="A39" s="5" t="s">
        <v>36</v>
      </c>
      <c r="B39" s="5" t="s">
        <v>36</v>
      </c>
      <c r="C39" s="5" t="s">
        <v>36</v>
      </c>
      <c r="D39" s="5" t="s">
        <v>36</v>
      </c>
      <c r="E39" s="5" t="s">
        <v>36</v>
      </c>
    </row>
    <row r="40" spans="1:5" x14ac:dyDescent="0.7">
      <c r="A40" s="5" t="s">
        <v>37</v>
      </c>
      <c r="B40" s="6"/>
    </row>
    <row r="41" spans="1:5" x14ac:dyDescent="0.7">
      <c r="A41" s="5" t="s">
        <v>38</v>
      </c>
      <c r="B41" s="6"/>
    </row>
    <row r="42" spans="1:5" x14ac:dyDescent="0.7">
      <c r="A42" s="5" t="s">
        <v>39</v>
      </c>
      <c r="B42" s="5" t="s">
        <v>39</v>
      </c>
      <c r="C42" s="5" t="s">
        <v>39</v>
      </c>
      <c r="D42" s="5" t="s">
        <v>39</v>
      </c>
      <c r="E42" s="5" t="s">
        <v>39</v>
      </c>
    </row>
    <row r="43" spans="1:5" x14ac:dyDescent="0.7">
      <c r="A43" s="5" t="s">
        <v>40</v>
      </c>
      <c r="B43" s="5" t="s">
        <v>40</v>
      </c>
    </row>
    <row r="44" spans="1:5" x14ac:dyDescent="0.7">
      <c r="A44" s="5" t="s">
        <v>41</v>
      </c>
      <c r="B44" s="6"/>
    </row>
    <row r="45" spans="1:5" x14ac:dyDescent="0.7">
      <c r="B45" s="7" t="s">
        <v>42</v>
      </c>
      <c r="C45" s="5" t="s">
        <v>42</v>
      </c>
      <c r="D45" s="6"/>
    </row>
    <row r="46" spans="1:5" x14ac:dyDescent="0.7">
      <c r="A46" s="5" t="s">
        <v>43</v>
      </c>
      <c r="B46" s="6"/>
    </row>
    <row r="47" spans="1:5" x14ac:dyDescent="0.7">
      <c r="A47" s="5" t="s">
        <v>44</v>
      </c>
      <c r="B47" s="6"/>
    </row>
    <row r="48" spans="1:5" x14ac:dyDescent="0.7">
      <c r="A48" s="5" t="s">
        <v>45</v>
      </c>
      <c r="B48" s="6"/>
    </row>
    <row r="49" spans="1:5" x14ac:dyDescent="0.7">
      <c r="A49" s="5" t="s">
        <v>46</v>
      </c>
      <c r="B49" s="6"/>
    </row>
    <row r="50" spans="1:5" x14ac:dyDescent="0.7">
      <c r="A50" s="5" t="s">
        <v>47</v>
      </c>
      <c r="B50" s="6"/>
      <c r="C50" s="7" t="s">
        <v>47</v>
      </c>
      <c r="D50" s="5" t="s">
        <v>47</v>
      </c>
      <c r="E50" s="5" t="s">
        <v>47</v>
      </c>
    </row>
    <row r="51" spans="1:5" x14ac:dyDescent="0.7">
      <c r="A51" s="5" t="s">
        <v>48</v>
      </c>
      <c r="B51" s="5" t="s">
        <v>48</v>
      </c>
      <c r="C51" s="5" t="s">
        <v>48</v>
      </c>
      <c r="D51" s="5" t="s">
        <v>48</v>
      </c>
      <c r="E51" s="5" t="s">
        <v>48</v>
      </c>
    </row>
    <row r="52" spans="1:5" x14ac:dyDescent="0.7">
      <c r="C52" s="7" t="s">
        <v>49</v>
      </c>
      <c r="D52" s="6"/>
    </row>
    <row r="53" spans="1:5" x14ac:dyDescent="0.7">
      <c r="A53" s="5" t="s">
        <v>50</v>
      </c>
      <c r="B53" s="5" t="s">
        <v>50</v>
      </c>
      <c r="C53" s="5" t="s">
        <v>50</v>
      </c>
      <c r="D53" s="5" t="s">
        <v>50</v>
      </c>
      <c r="E53" s="5" t="s">
        <v>50</v>
      </c>
    </row>
    <row r="54" spans="1:5" x14ac:dyDescent="0.7">
      <c r="A54" s="5" t="s">
        <v>51</v>
      </c>
      <c r="B54" s="5" t="s">
        <v>51</v>
      </c>
      <c r="C54" s="5" t="s">
        <v>51</v>
      </c>
      <c r="D54" s="5" t="s">
        <v>51</v>
      </c>
      <c r="E54" s="5" t="s">
        <v>51</v>
      </c>
    </row>
    <row r="55" spans="1:5" x14ac:dyDescent="0.7">
      <c r="A55" s="5" t="s">
        <v>52</v>
      </c>
      <c r="B55" s="6"/>
    </row>
    <row r="56" spans="1:5" x14ac:dyDescent="0.7">
      <c r="A56" s="5" t="s">
        <v>53</v>
      </c>
      <c r="B56" s="5" t="s">
        <v>53</v>
      </c>
    </row>
    <row r="57" spans="1:5" x14ac:dyDescent="0.7">
      <c r="A57" s="5" t="s">
        <v>54</v>
      </c>
      <c r="B57" s="6"/>
    </row>
    <row r="58" spans="1:5" x14ac:dyDescent="0.7">
      <c r="A58" s="5" t="s">
        <v>55</v>
      </c>
      <c r="B58" s="5" t="s">
        <v>55</v>
      </c>
      <c r="C58" s="5" t="s">
        <v>55</v>
      </c>
      <c r="D58" s="6"/>
      <c r="E58" s="7" t="s">
        <v>55</v>
      </c>
    </row>
    <row r="59" spans="1:5" x14ac:dyDescent="0.7">
      <c r="A59" s="5" t="s">
        <v>56</v>
      </c>
      <c r="B59" s="5" t="s">
        <v>56</v>
      </c>
    </row>
    <row r="60" spans="1:5" x14ac:dyDescent="0.7">
      <c r="A60" s="5" t="s">
        <v>57</v>
      </c>
      <c r="B60" s="5" t="s">
        <v>57</v>
      </c>
      <c r="C60" s="5" t="s">
        <v>57</v>
      </c>
      <c r="D60" s="6"/>
    </row>
    <row r="61" spans="1:5" x14ac:dyDescent="0.7">
      <c r="A61" s="5" t="s">
        <v>58</v>
      </c>
      <c r="B61" s="6"/>
    </row>
    <row r="62" spans="1:5" x14ac:dyDescent="0.7">
      <c r="A62" s="5" t="s">
        <v>59</v>
      </c>
      <c r="B62" s="5" t="s">
        <v>59</v>
      </c>
      <c r="C62" s="5" t="s">
        <v>59</v>
      </c>
      <c r="D62" s="5" t="s">
        <v>59</v>
      </c>
      <c r="E62" s="5" t="s">
        <v>59</v>
      </c>
    </row>
    <row r="63" spans="1:5" x14ac:dyDescent="0.7">
      <c r="A63" s="5" t="s">
        <v>60</v>
      </c>
      <c r="B63" s="6"/>
    </row>
    <row r="64" spans="1:5" x14ac:dyDescent="0.7">
      <c r="A64" s="5" t="s">
        <v>61</v>
      </c>
      <c r="B64" s="6"/>
    </row>
    <row r="65" spans="1:5" x14ac:dyDescent="0.7">
      <c r="A65" s="5" t="s">
        <v>62</v>
      </c>
      <c r="B65" s="6"/>
      <c r="C65" s="7" t="s">
        <v>62</v>
      </c>
      <c r="D65" s="6"/>
    </row>
    <row r="66" spans="1:5" x14ac:dyDescent="0.7">
      <c r="A66" s="5" t="s">
        <v>63</v>
      </c>
      <c r="B66" s="6"/>
    </row>
    <row r="67" spans="1:5" x14ac:dyDescent="0.7">
      <c r="A67" s="5" t="s">
        <v>64</v>
      </c>
      <c r="B67" s="6"/>
      <c r="E67" s="7" t="s">
        <v>64</v>
      </c>
    </row>
    <row r="68" spans="1:5" x14ac:dyDescent="0.7">
      <c r="A68" s="5" t="s">
        <v>65</v>
      </c>
      <c r="B68" s="6"/>
    </row>
    <row r="69" spans="1:5" x14ac:dyDescent="0.7">
      <c r="A69" s="5" t="s">
        <v>66</v>
      </c>
      <c r="B69" s="6"/>
      <c r="E69" s="7" t="s">
        <v>66</v>
      </c>
    </row>
    <row r="70" spans="1:5" x14ac:dyDescent="0.7">
      <c r="A70" s="5" t="s">
        <v>67</v>
      </c>
      <c r="B70" s="5" t="s">
        <v>67</v>
      </c>
      <c r="C70" s="5" t="s">
        <v>67</v>
      </c>
      <c r="D70" s="5" t="s">
        <v>67</v>
      </c>
      <c r="E70" s="5" t="s">
        <v>67</v>
      </c>
    </row>
    <row r="71" spans="1:5" x14ac:dyDescent="0.7">
      <c r="A71" s="5" t="s">
        <v>68</v>
      </c>
      <c r="B71" s="6"/>
    </row>
    <row r="72" spans="1:5" x14ac:dyDescent="0.7">
      <c r="A72" s="5" t="s">
        <v>69</v>
      </c>
      <c r="B72" s="5" t="s">
        <v>69</v>
      </c>
    </row>
    <row r="73" spans="1:5" x14ac:dyDescent="0.7">
      <c r="A73" s="5" t="s">
        <v>70</v>
      </c>
      <c r="B73" s="6"/>
      <c r="D73" s="5" t="s">
        <v>70</v>
      </c>
      <c r="E73" s="5" t="s">
        <v>70</v>
      </c>
    </row>
    <row r="74" spans="1:5" x14ac:dyDescent="0.7">
      <c r="B74" s="7" t="s">
        <v>71</v>
      </c>
    </row>
    <row r="75" spans="1:5" x14ac:dyDescent="0.7">
      <c r="B75" s="7" t="s">
        <v>72</v>
      </c>
      <c r="C75" s="5" t="s">
        <v>72</v>
      </c>
      <c r="D75" s="5" t="s">
        <v>72</v>
      </c>
      <c r="E75" s="5" t="s">
        <v>72</v>
      </c>
    </row>
    <row r="76" spans="1:5" x14ac:dyDescent="0.7">
      <c r="D76" s="5" t="s">
        <v>73</v>
      </c>
      <c r="E76" s="5" t="s">
        <v>73</v>
      </c>
    </row>
    <row r="77" spans="1:5" x14ac:dyDescent="0.7">
      <c r="A77" s="5" t="s">
        <v>74</v>
      </c>
      <c r="B77" s="6"/>
    </row>
    <row r="78" spans="1:5" x14ac:dyDescent="0.7">
      <c r="A78" s="5" t="s">
        <v>75</v>
      </c>
      <c r="B78" s="6"/>
    </row>
    <row r="79" spans="1:5" x14ac:dyDescent="0.7">
      <c r="A79" s="5" t="s">
        <v>76</v>
      </c>
      <c r="B79" s="5" t="s">
        <v>76</v>
      </c>
      <c r="C79" s="5" t="s">
        <v>76</v>
      </c>
      <c r="D79" s="5" t="s">
        <v>76</v>
      </c>
      <c r="E79" s="6"/>
    </row>
    <row r="80" spans="1:5" x14ac:dyDescent="0.7">
      <c r="E80" s="7" t="s">
        <v>77</v>
      </c>
    </row>
    <row r="81" spans="1:5" x14ac:dyDescent="0.7">
      <c r="A81" s="5" t="s">
        <v>78</v>
      </c>
      <c r="B81" s="5" t="s">
        <v>78</v>
      </c>
    </row>
    <row r="82" spans="1:5" x14ac:dyDescent="0.7">
      <c r="A82" s="5" t="s">
        <v>79</v>
      </c>
      <c r="B82" s="6"/>
    </row>
    <row r="83" spans="1:5" x14ac:dyDescent="0.7">
      <c r="D83" s="5" t="s">
        <v>80</v>
      </c>
      <c r="E83" s="5" t="s">
        <v>80</v>
      </c>
    </row>
    <row r="84" spans="1:5" x14ac:dyDescent="0.7">
      <c r="A84" s="5" t="s">
        <v>81</v>
      </c>
      <c r="B84" s="6"/>
    </row>
    <row r="85" spans="1:5" x14ac:dyDescent="0.7">
      <c r="A85" s="5" t="s">
        <v>82</v>
      </c>
      <c r="B85" s="5" t="s">
        <v>82</v>
      </c>
    </row>
    <row r="86" spans="1:5" x14ac:dyDescent="0.7">
      <c r="A86" s="5" t="s">
        <v>83</v>
      </c>
      <c r="B86" s="6"/>
    </row>
    <row r="87" spans="1:5" x14ac:dyDescent="0.7">
      <c r="A87" s="5" t="s">
        <v>84</v>
      </c>
      <c r="B87" s="5" t="s">
        <v>84</v>
      </c>
    </row>
    <row r="88" spans="1:5" x14ac:dyDescent="0.7">
      <c r="A88" s="5" t="s">
        <v>85</v>
      </c>
      <c r="B88" s="5" t="s">
        <v>85</v>
      </c>
      <c r="C88" s="5" t="s">
        <v>85</v>
      </c>
      <c r="D88" s="5" t="s">
        <v>85</v>
      </c>
      <c r="E88" s="5" t="s">
        <v>85</v>
      </c>
    </row>
    <row r="89" spans="1:5" x14ac:dyDescent="0.7">
      <c r="A89" s="5" t="s">
        <v>86</v>
      </c>
      <c r="B89" s="5" t="s">
        <v>86</v>
      </c>
    </row>
    <row r="90" spans="1:5" x14ac:dyDescent="0.7">
      <c r="A90" s="5" t="s">
        <v>87</v>
      </c>
      <c r="B90" s="6"/>
      <c r="C90" s="7" t="s">
        <v>87</v>
      </c>
      <c r="D90" s="5" t="s">
        <v>87</v>
      </c>
      <c r="E90" s="6"/>
    </row>
    <row r="91" spans="1:5" x14ac:dyDescent="0.7">
      <c r="A91" s="5" t="s">
        <v>88</v>
      </c>
      <c r="B91" s="5" t="s">
        <v>88</v>
      </c>
      <c r="C91" s="5" t="s">
        <v>88</v>
      </c>
      <c r="D91" s="5" t="s">
        <v>88</v>
      </c>
      <c r="E91" s="5" t="s">
        <v>88</v>
      </c>
    </row>
    <row r="92" spans="1:5" x14ac:dyDescent="0.7">
      <c r="A92" s="5" t="s">
        <v>89</v>
      </c>
      <c r="B92" s="6"/>
    </row>
    <row r="93" spans="1:5" x14ac:dyDescent="0.7">
      <c r="A93" s="5" t="s">
        <v>90</v>
      </c>
      <c r="B93" s="6"/>
    </row>
    <row r="94" spans="1:5" x14ac:dyDescent="0.7">
      <c r="A94" s="5" t="s">
        <v>91</v>
      </c>
      <c r="B94" s="6"/>
    </row>
    <row r="95" spans="1:5" x14ac:dyDescent="0.7">
      <c r="A95" s="5" t="s">
        <v>92</v>
      </c>
      <c r="B95" s="6"/>
    </row>
    <row r="96" spans="1:5" x14ac:dyDescent="0.7">
      <c r="A96" s="5" t="s">
        <v>93</v>
      </c>
      <c r="B96" s="6"/>
    </row>
    <row r="97" spans="1:5" x14ac:dyDescent="0.7">
      <c r="A97" s="5" t="s">
        <v>94</v>
      </c>
      <c r="B97" s="6"/>
    </row>
    <row r="98" spans="1:5" x14ac:dyDescent="0.7">
      <c r="A98" s="5" t="s">
        <v>95</v>
      </c>
      <c r="B98" s="5" t="s">
        <v>95</v>
      </c>
      <c r="C98" s="5" t="s">
        <v>95</v>
      </c>
      <c r="D98" s="5" t="s">
        <v>95</v>
      </c>
      <c r="E98" s="5" t="s">
        <v>95</v>
      </c>
    </row>
    <row r="99" spans="1:5" x14ac:dyDescent="0.7">
      <c r="A99" s="5" t="s">
        <v>96</v>
      </c>
      <c r="B99" s="6"/>
    </row>
    <row r="100" spans="1:5" x14ac:dyDescent="0.7">
      <c r="A100" s="5" t="s">
        <v>97</v>
      </c>
      <c r="B100" s="6"/>
    </row>
    <row r="101" spans="1:5" x14ac:dyDescent="0.7">
      <c r="A101" s="5" t="s">
        <v>98</v>
      </c>
      <c r="B101" s="6"/>
    </row>
    <row r="102" spans="1:5" x14ac:dyDescent="0.7">
      <c r="A102" s="5" t="s">
        <v>99</v>
      </c>
      <c r="B102" s="5" t="s">
        <v>99</v>
      </c>
      <c r="C102" s="5" t="s">
        <v>99</v>
      </c>
      <c r="D102" s="5" t="s">
        <v>99</v>
      </c>
      <c r="E102" s="5" t="s">
        <v>99</v>
      </c>
    </row>
    <row r="103" spans="1:5" x14ac:dyDescent="0.7">
      <c r="A103" s="5" t="s">
        <v>100</v>
      </c>
      <c r="B103" s="6"/>
      <c r="C103" s="7" t="s">
        <v>100</v>
      </c>
      <c r="D103" s="6"/>
    </row>
    <row r="104" spans="1:5" x14ac:dyDescent="0.7">
      <c r="A104" s="5" t="s">
        <v>101</v>
      </c>
      <c r="B104" s="6"/>
    </row>
    <row r="105" spans="1:5" x14ac:dyDescent="0.7">
      <c r="A105" s="5" t="s">
        <v>102</v>
      </c>
      <c r="B105" s="6"/>
      <c r="C105" s="7" t="s">
        <v>102</v>
      </c>
      <c r="D105" s="5" t="s">
        <v>102</v>
      </c>
      <c r="E105" s="6"/>
    </row>
    <row r="106" spans="1:5" x14ac:dyDescent="0.7">
      <c r="A106" s="5" t="s">
        <v>103</v>
      </c>
      <c r="B106" s="6"/>
      <c r="C106" s="7" t="s">
        <v>103</v>
      </c>
      <c r="D106" s="5" t="s">
        <v>103</v>
      </c>
      <c r="E106" s="5" t="s">
        <v>103</v>
      </c>
    </row>
    <row r="107" spans="1:5" x14ac:dyDescent="0.7">
      <c r="D107" s="5" t="s">
        <v>104</v>
      </c>
      <c r="E107" s="6"/>
    </row>
    <row r="108" spans="1:5" x14ac:dyDescent="0.7">
      <c r="A108" s="5" t="s">
        <v>105</v>
      </c>
      <c r="B108" s="5" t="s">
        <v>105</v>
      </c>
      <c r="C108" s="5" t="s">
        <v>105</v>
      </c>
      <c r="D108" s="5" t="s">
        <v>105</v>
      </c>
      <c r="E108" s="6"/>
    </row>
    <row r="109" spans="1:5" x14ac:dyDescent="0.7">
      <c r="A109" s="5" t="s">
        <v>106</v>
      </c>
      <c r="B109" s="6"/>
      <c r="C109" s="7" t="s">
        <v>106</v>
      </c>
      <c r="D109" s="6"/>
    </row>
    <row r="110" spans="1:5" x14ac:dyDescent="0.7">
      <c r="A110" s="5" t="s">
        <v>107</v>
      </c>
      <c r="B110" s="5" t="s">
        <v>107</v>
      </c>
      <c r="C110" s="5" t="s">
        <v>107</v>
      </c>
      <c r="D110" s="5" t="s">
        <v>107</v>
      </c>
      <c r="E110" s="5" t="s">
        <v>107</v>
      </c>
    </row>
    <row r="111" spans="1:5" x14ac:dyDescent="0.7">
      <c r="A111" s="5" t="s">
        <v>108</v>
      </c>
      <c r="B111" s="6"/>
    </row>
    <row r="112" spans="1:5" x14ac:dyDescent="0.7">
      <c r="A112" s="5" t="s">
        <v>109</v>
      </c>
      <c r="B112" s="6"/>
    </row>
    <row r="113" spans="1:5" x14ac:dyDescent="0.7">
      <c r="A113" s="5" t="s">
        <v>110</v>
      </c>
      <c r="B113" s="6"/>
      <c r="D113" s="5" t="s">
        <v>110</v>
      </c>
      <c r="E113" s="5" t="s">
        <v>110</v>
      </c>
    </row>
    <row r="114" spans="1:5" x14ac:dyDescent="0.7">
      <c r="A114" s="5" t="s">
        <v>111</v>
      </c>
      <c r="B114" s="6"/>
    </row>
    <row r="115" spans="1:5" x14ac:dyDescent="0.7">
      <c r="A115" s="5" t="s">
        <v>112</v>
      </c>
      <c r="B115" s="6"/>
    </row>
    <row r="116" spans="1:5" x14ac:dyDescent="0.7">
      <c r="A116" s="5" t="s">
        <v>113</v>
      </c>
      <c r="B116" s="5" t="s">
        <v>113</v>
      </c>
      <c r="C116" s="5" t="s">
        <v>113</v>
      </c>
      <c r="D116" s="5" t="s">
        <v>113</v>
      </c>
      <c r="E116" s="5" t="s">
        <v>113</v>
      </c>
    </row>
    <row r="117" spans="1:5" x14ac:dyDescent="0.7">
      <c r="A117" s="5" t="s">
        <v>114</v>
      </c>
      <c r="B117" s="6"/>
    </row>
    <row r="118" spans="1:5" x14ac:dyDescent="0.7">
      <c r="B118" s="7" t="s">
        <v>115</v>
      </c>
      <c r="C118" s="5" t="s">
        <v>115</v>
      </c>
      <c r="D118" s="5" t="s">
        <v>115</v>
      </c>
      <c r="E118" s="5" t="s">
        <v>115</v>
      </c>
    </row>
    <row r="119" spans="1:5" x14ac:dyDescent="0.7">
      <c r="A119" s="5" t="s">
        <v>116</v>
      </c>
      <c r="B119" s="6"/>
    </row>
    <row r="120" spans="1:5" x14ac:dyDescent="0.7">
      <c r="A120" s="5" t="s">
        <v>117</v>
      </c>
      <c r="B120" s="6"/>
    </row>
    <row r="121" spans="1:5" x14ac:dyDescent="0.7">
      <c r="A121" s="5" t="s">
        <v>118</v>
      </c>
      <c r="B121" s="5" t="s">
        <v>118</v>
      </c>
      <c r="C121" s="5" t="s">
        <v>118</v>
      </c>
      <c r="D121" s="5" t="s">
        <v>118</v>
      </c>
      <c r="E121" s="5" t="s">
        <v>118</v>
      </c>
    </row>
    <row r="122" spans="1:5" x14ac:dyDescent="0.7">
      <c r="B122" s="7" t="s">
        <v>119</v>
      </c>
      <c r="C122" s="5" t="s">
        <v>119</v>
      </c>
      <c r="D122" s="5" t="s">
        <v>119</v>
      </c>
      <c r="E122" s="5" t="s">
        <v>119</v>
      </c>
    </row>
    <row r="123" spans="1:5" x14ac:dyDescent="0.7">
      <c r="B123" s="7" t="s">
        <v>120</v>
      </c>
    </row>
    <row r="124" spans="1:5" x14ac:dyDescent="0.7">
      <c r="A124" s="5" t="s">
        <v>121</v>
      </c>
      <c r="B124" s="5" t="s">
        <v>121</v>
      </c>
    </row>
    <row r="125" spans="1:5" x14ac:dyDescent="0.7">
      <c r="A125" s="5" t="s">
        <v>122</v>
      </c>
      <c r="B125" s="6"/>
    </row>
    <row r="126" spans="1:5" x14ac:dyDescent="0.7">
      <c r="A126" s="5" t="s">
        <v>123</v>
      </c>
      <c r="B126" s="5" t="s">
        <v>123</v>
      </c>
    </row>
    <row r="127" spans="1:5" x14ac:dyDescent="0.7">
      <c r="A127" s="5" t="s">
        <v>124</v>
      </c>
      <c r="B127" s="5" t="s">
        <v>124</v>
      </c>
      <c r="C127" s="5" t="s">
        <v>124</v>
      </c>
      <c r="D127" s="5" t="s">
        <v>124</v>
      </c>
      <c r="E127" s="5" t="s">
        <v>124</v>
      </c>
    </row>
    <row r="128" spans="1:5" x14ac:dyDescent="0.7">
      <c r="A128" s="5" t="s">
        <v>125</v>
      </c>
      <c r="B128" s="5" t="s">
        <v>125</v>
      </c>
      <c r="C128" s="5" t="s">
        <v>125</v>
      </c>
      <c r="D128" s="5" t="s">
        <v>125</v>
      </c>
      <c r="E128" s="6"/>
    </row>
    <row r="129" spans="1:5" x14ac:dyDescent="0.7">
      <c r="A129" s="5" t="s">
        <v>126</v>
      </c>
      <c r="B129" s="5" t="s">
        <v>126</v>
      </c>
    </row>
    <row r="130" spans="1:5" x14ac:dyDescent="0.7">
      <c r="B130" s="7" t="s">
        <v>127</v>
      </c>
    </row>
    <row r="131" spans="1:5" x14ac:dyDescent="0.7">
      <c r="A131" s="5" t="s">
        <v>128</v>
      </c>
      <c r="B131" s="5" t="s">
        <v>128</v>
      </c>
    </row>
    <row r="132" spans="1:5" x14ac:dyDescent="0.7">
      <c r="A132" s="5" t="s">
        <v>129</v>
      </c>
      <c r="B132" s="5" t="s">
        <v>129</v>
      </c>
      <c r="C132" s="5" t="s">
        <v>129</v>
      </c>
      <c r="D132" s="5" t="s">
        <v>129</v>
      </c>
      <c r="E132" s="5" t="s">
        <v>129</v>
      </c>
    </row>
    <row r="133" spans="1:5" x14ac:dyDescent="0.7">
      <c r="A133" s="5" t="s">
        <v>130</v>
      </c>
      <c r="B133" s="5" t="s">
        <v>130</v>
      </c>
    </row>
    <row r="134" spans="1:5" x14ac:dyDescent="0.7">
      <c r="A134" s="5" t="s">
        <v>131</v>
      </c>
      <c r="B134" s="6"/>
    </row>
    <row r="135" spans="1:5" x14ac:dyDescent="0.7">
      <c r="A135" s="5" t="s">
        <v>132</v>
      </c>
      <c r="B135" s="6"/>
    </row>
    <row r="136" spans="1:5" x14ac:dyDescent="0.7">
      <c r="A136" s="5" t="s">
        <v>133</v>
      </c>
      <c r="B136" s="6"/>
    </row>
    <row r="137" spans="1:5" x14ac:dyDescent="0.7">
      <c r="A137" s="5" t="s">
        <v>134</v>
      </c>
      <c r="B137" s="6"/>
    </row>
    <row r="138" spans="1:5" x14ac:dyDescent="0.7">
      <c r="C138" s="7" t="s">
        <v>135</v>
      </c>
      <c r="D138" s="6"/>
    </row>
    <row r="139" spans="1:5" x14ac:dyDescent="0.7">
      <c r="A139" s="5" t="s">
        <v>136</v>
      </c>
      <c r="B139" s="5" t="s">
        <v>136</v>
      </c>
      <c r="C139" s="5" t="s">
        <v>136</v>
      </c>
      <c r="D139" s="6"/>
    </row>
    <row r="140" spans="1:5" x14ac:dyDescent="0.7">
      <c r="C140" s="7" t="s">
        <v>137</v>
      </c>
      <c r="D140" s="5" t="s">
        <v>137</v>
      </c>
      <c r="E140" s="6"/>
    </row>
    <row r="141" spans="1:5" x14ac:dyDescent="0.7">
      <c r="B141" s="7" t="s">
        <v>138</v>
      </c>
      <c r="C141" s="5" t="s">
        <v>138</v>
      </c>
      <c r="D141" s="5" t="s">
        <v>138</v>
      </c>
      <c r="E141" s="6"/>
    </row>
    <row r="142" spans="1:5" x14ac:dyDescent="0.7">
      <c r="A142" s="5" t="s">
        <v>139</v>
      </c>
      <c r="B142" s="5" t="s">
        <v>139</v>
      </c>
    </row>
    <row r="143" spans="1:5" x14ac:dyDescent="0.7">
      <c r="A143" s="5" t="s">
        <v>140</v>
      </c>
      <c r="B143" s="6"/>
    </row>
    <row r="144" spans="1:5" x14ac:dyDescent="0.7">
      <c r="C144" s="7" t="s">
        <v>141</v>
      </c>
      <c r="D144" s="5" t="s">
        <v>141</v>
      </c>
      <c r="E144" s="5" t="s">
        <v>141</v>
      </c>
    </row>
    <row r="145" spans="1:5" x14ac:dyDescent="0.7">
      <c r="B145" s="7" t="s">
        <v>142</v>
      </c>
    </row>
    <row r="146" spans="1:5" x14ac:dyDescent="0.7">
      <c r="A146" s="5" t="s">
        <v>143</v>
      </c>
      <c r="B146" s="6"/>
    </row>
    <row r="147" spans="1:5" x14ac:dyDescent="0.7">
      <c r="A147" s="5" t="s">
        <v>144</v>
      </c>
      <c r="B147" s="6"/>
    </row>
    <row r="148" spans="1:5" x14ac:dyDescent="0.7">
      <c r="B148" s="7" t="s">
        <v>145</v>
      </c>
    </row>
    <row r="149" spans="1:5" x14ac:dyDescent="0.7">
      <c r="A149" s="5" t="s">
        <v>146</v>
      </c>
      <c r="B149" s="5" t="s">
        <v>146</v>
      </c>
    </row>
    <row r="150" spans="1:5" x14ac:dyDescent="0.7">
      <c r="C150" s="7" t="s">
        <v>147</v>
      </c>
      <c r="D150" s="6"/>
    </row>
    <row r="151" spans="1:5" x14ac:dyDescent="0.7">
      <c r="B151" s="7" t="s">
        <v>148</v>
      </c>
      <c r="E151" s="7" t="s">
        <v>148</v>
      </c>
    </row>
    <row r="152" spans="1:5" x14ac:dyDescent="0.7">
      <c r="A152" s="5" t="s">
        <v>149</v>
      </c>
      <c r="B152" s="5" t="s">
        <v>149</v>
      </c>
    </row>
    <row r="153" spans="1:5" x14ac:dyDescent="0.7">
      <c r="A153" s="5" t="s">
        <v>150</v>
      </c>
      <c r="B153" s="5" t="s">
        <v>150</v>
      </c>
      <c r="C153" s="5" t="s">
        <v>150</v>
      </c>
      <c r="D153" s="5" t="s">
        <v>150</v>
      </c>
      <c r="E153" s="6"/>
    </row>
    <row r="154" spans="1:5" x14ac:dyDescent="0.7">
      <c r="A154" s="5" t="s">
        <v>151</v>
      </c>
      <c r="B154" s="6"/>
    </row>
    <row r="155" spans="1:5" x14ac:dyDescent="0.7">
      <c r="C155" s="7" t="s">
        <v>152</v>
      </c>
      <c r="D155" s="5" t="s">
        <v>152</v>
      </c>
      <c r="E155" s="5" t="s">
        <v>152</v>
      </c>
    </row>
    <row r="156" spans="1:5" x14ac:dyDescent="0.7">
      <c r="B156" s="7" t="s">
        <v>153</v>
      </c>
    </row>
    <row r="157" spans="1:5" x14ac:dyDescent="0.7">
      <c r="B157" s="7" t="s">
        <v>154</v>
      </c>
    </row>
    <row r="158" spans="1:5" x14ac:dyDescent="0.7">
      <c r="B158" s="7" t="s">
        <v>155</v>
      </c>
    </row>
    <row r="159" spans="1:5" x14ac:dyDescent="0.7">
      <c r="A159" s="5" t="s">
        <v>156</v>
      </c>
      <c r="B159" s="6"/>
    </row>
    <row r="160" spans="1:5" x14ac:dyDescent="0.7">
      <c r="A160" s="5" t="s">
        <v>157</v>
      </c>
      <c r="B160" s="6"/>
    </row>
    <row r="161" spans="1:5" x14ac:dyDescent="0.7">
      <c r="A161" s="5" t="s">
        <v>158</v>
      </c>
      <c r="B161" s="5" t="s">
        <v>158</v>
      </c>
      <c r="C161" s="5" t="s">
        <v>158</v>
      </c>
      <c r="D161" s="6"/>
    </row>
    <row r="162" spans="1:5" x14ac:dyDescent="0.7">
      <c r="B162" s="7" t="s">
        <v>159</v>
      </c>
      <c r="D162" s="5" t="s">
        <v>159</v>
      </c>
      <c r="E162" s="5" t="s">
        <v>159</v>
      </c>
    </row>
    <row r="163" spans="1:5" x14ac:dyDescent="0.7">
      <c r="A163" s="5" t="s">
        <v>160</v>
      </c>
      <c r="B163" s="5" t="s">
        <v>160</v>
      </c>
      <c r="C163" s="5" t="s">
        <v>160</v>
      </c>
      <c r="D163" s="5" t="s">
        <v>160</v>
      </c>
      <c r="E163" s="6"/>
    </row>
    <row r="164" spans="1:5" x14ac:dyDescent="0.7">
      <c r="D164" s="5" t="s">
        <v>161</v>
      </c>
      <c r="E164" s="6"/>
    </row>
    <row r="165" spans="1:5" x14ac:dyDescent="0.7">
      <c r="C165" s="7" t="s">
        <v>162</v>
      </c>
      <c r="D165" s="5" t="s">
        <v>162</v>
      </c>
      <c r="E165" s="6"/>
    </row>
    <row r="166" spans="1:5" x14ac:dyDescent="0.7">
      <c r="A166" s="5" t="s">
        <v>163</v>
      </c>
      <c r="B166" s="6"/>
    </row>
    <row r="167" spans="1:5" x14ac:dyDescent="0.7">
      <c r="A167" s="5" t="s">
        <v>164</v>
      </c>
      <c r="B167" s="6"/>
    </row>
    <row r="168" spans="1:5" x14ac:dyDescent="0.7">
      <c r="A168" s="5" t="s">
        <v>165</v>
      </c>
      <c r="B168" s="6"/>
    </row>
    <row r="169" spans="1:5" x14ac:dyDescent="0.7">
      <c r="A169" s="5" t="s">
        <v>166</v>
      </c>
      <c r="B169" s="5" t="s">
        <v>166</v>
      </c>
    </row>
    <row r="170" spans="1:5" x14ac:dyDescent="0.7">
      <c r="A170" s="5" t="s">
        <v>167</v>
      </c>
      <c r="B170" s="5" t="s">
        <v>167</v>
      </c>
    </row>
    <row r="171" spans="1:5" x14ac:dyDescent="0.7">
      <c r="A171" s="5" t="s">
        <v>168</v>
      </c>
      <c r="B171" s="5" t="s">
        <v>168</v>
      </c>
      <c r="C171" s="5" t="s">
        <v>168</v>
      </c>
      <c r="D171" s="5" t="s">
        <v>168</v>
      </c>
      <c r="E171" s="5" t="s">
        <v>168</v>
      </c>
    </row>
    <row r="172" spans="1:5" x14ac:dyDescent="0.7">
      <c r="A172" s="5" t="s">
        <v>169</v>
      </c>
      <c r="B172" s="5" t="s">
        <v>169</v>
      </c>
      <c r="C172" s="5" t="s">
        <v>169</v>
      </c>
      <c r="D172" s="5" t="s">
        <v>169</v>
      </c>
      <c r="E172" s="5" t="s">
        <v>169</v>
      </c>
    </row>
    <row r="173" spans="1:5" x14ac:dyDescent="0.7">
      <c r="A173" s="5" t="s">
        <v>170</v>
      </c>
      <c r="B173" s="5" t="s">
        <v>170</v>
      </c>
    </row>
    <row r="174" spans="1:5" x14ac:dyDescent="0.7">
      <c r="B174" s="7" t="s">
        <v>171</v>
      </c>
      <c r="C174" s="5" t="s">
        <v>171</v>
      </c>
      <c r="D174" s="6"/>
      <c r="E174" s="7" t="s">
        <v>171</v>
      </c>
    </row>
    <row r="175" spans="1:5" x14ac:dyDescent="0.7">
      <c r="A175" s="5" t="s">
        <v>172</v>
      </c>
      <c r="B175" s="6"/>
    </row>
    <row r="176" spans="1:5" x14ac:dyDescent="0.7">
      <c r="B176" s="7" t="s">
        <v>173</v>
      </c>
    </row>
    <row r="177" spans="1:4" x14ac:dyDescent="0.7">
      <c r="A177" s="5" t="s">
        <v>174</v>
      </c>
      <c r="B177" s="6"/>
    </row>
    <row r="178" spans="1:4" x14ac:dyDescent="0.7">
      <c r="A178" s="5" t="s">
        <v>175</v>
      </c>
      <c r="B178" s="6"/>
    </row>
    <row r="179" spans="1:4" x14ac:dyDescent="0.7">
      <c r="A179" s="5" t="s">
        <v>176</v>
      </c>
      <c r="B179" s="6"/>
    </row>
    <row r="180" spans="1:4" x14ac:dyDescent="0.7">
      <c r="B180" s="7" t="s">
        <v>177</v>
      </c>
    </row>
    <row r="181" spans="1:4" x14ac:dyDescent="0.7">
      <c r="C181" s="7" t="s">
        <v>178</v>
      </c>
      <c r="D181" s="6"/>
    </row>
    <row r="182" spans="1:4" x14ac:dyDescent="0.7">
      <c r="B182" s="7" t="s">
        <v>179</v>
      </c>
    </row>
    <row r="183" spans="1:4" x14ac:dyDescent="0.7">
      <c r="B183" s="7" t="s">
        <v>180</v>
      </c>
    </row>
    <row r="184" spans="1:4" x14ac:dyDescent="0.7">
      <c r="A184" s="5" t="s">
        <v>181</v>
      </c>
      <c r="B184" s="5" t="s">
        <v>181</v>
      </c>
    </row>
    <row r="185" spans="1:4" x14ac:dyDescent="0.7">
      <c r="B185" s="7" t="s">
        <v>182</v>
      </c>
    </row>
    <row r="186" spans="1:4" x14ac:dyDescent="0.7">
      <c r="A186" s="5" t="s">
        <v>183</v>
      </c>
      <c r="B186" s="6"/>
    </row>
    <row r="187" spans="1:4" x14ac:dyDescent="0.7">
      <c r="A187" s="5" t="s">
        <v>184</v>
      </c>
      <c r="B187" s="6"/>
    </row>
    <row r="188" spans="1:4" x14ac:dyDescent="0.7">
      <c r="A188" s="5" t="s">
        <v>185</v>
      </c>
      <c r="B188" s="5" t="s">
        <v>185</v>
      </c>
    </row>
    <row r="189" spans="1:4" x14ac:dyDescent="0.7">
      <c r="B189" s="7" t="s">
        <v>186</v>
      </c>
    </row>
    <row r="190" spans="1:4" x14ac:dyDescent="0.7">
      <c r="B190" s="7" t="s">
        <v>187</v>
      </c>
    </row>
    <row r="191" spans="1:4" x14ac:dyDescent="0.7">
      <c r="B191" s="7" t="s">
        <v>188</v>
      </c>
      <c r="C191" s="5" t="s">
        <v>188</v>
      </c>
      <c r="D191" s="6"/>
    </row>
    <row r="192" spans="1:4" x14ac:dyDescent="0.7">
      <c r="A192" s="5" t="s">
        <v>189</v>
      </c>
      <c r="B192" s="6"/>
    </row>
    <row r="193" spans="1:5" x14ac:dyDescent="0.7">
      <c r="B193" s="7" t="s">
        <v>190</v>
      </c>
      <c r="C193" s="5" t="s">
        <v>190</v>
      </c>
      <c r="D193" s="6"/>
    </row>
    <row r="194" spans="1:5" x14ac:dyDescent="0.7">
      <c r="A194" s="5" t="s">
        <v>191</v>
      </c>
      <c r="B194" s="6"/>
    </row>
    <row r="195" spans="1:5" x14ac:dyDescent="0.7">
      <c r="C195" s="7" t="s">
        <v>192</v>
      </c>
      <c r="D195" s="6"/>
    </row>
    <row r="196" spans="1:5" x14ac:dyDescent="0.7">
      <c r="B196" s="7" t="s">
        <v>193</v>
      </c>
      <c r="C196" s="5" t="s">
        <v>193</v>
      </c>
      <c r="D196" s="5" t="s">
        <v>193</v>
      </c>
      <c r="E196" s="5" t="s">
        <v>193</v>
      </c>
    </row>
    <row r="197" spans="1:5" x14ac:dyDescent="0.7">
      <c r="E197" s="7" t="s">
        <v>194</v>
      </c>
    </row>
    <row r="198" spans="1:5" x14ac:dyDescent="0.7">
      <c r="B198" s="7" t="s">
        <v>195</v>
      </c>
    </row>
    <row r="199" spans="1:5" x14ac:dyDescent="0.7">
      <c r="B199" s="7" t="s">
        <v>196</v>
      </c>
      <c r="C199" s="5" t="s">
        <v>196</v>
      </c>
      <c r="D199" s="5" t="s">
        <v>196</v>
      </c>
      <c r="E199" s="5" t="s">
        <v>196</v>
      </c>
    </row>
    <row r="200" spans="1:5" x14ac:dyDescent="0.7">
      <c r="A200" s="5" t="s">
        <v>197</v>
      </c>
      <c r="B200" s="5" t="s">
        <v>197</v>
      </c>
      <c r="C200" s="5" t="s">
        <v>197</v>
      </c>
      <c r="D200" s="5" t="s">
        <v>197</v>
      </c>
      <c r="E200" s="5" t="s">
        <v>197</v>
      </c>
    </row>
    <row r="201" spans="1:5" x14ac:dyDescent="0.7">
      <c r="C201" s="7" t="s">
        <v>198</v>
      </c>
      <c r="D201" s="5" t="s">
        <v>198</v>
      </c>
      <c r="E201" s="6"/>
    </row>
    <row r="202" spans="1:5" x14ac:dyDescent="0.7">
      <c r="B202" s="7" t="s">
        <v>199</v>
      </c>
      <c r="C202" s="5" t="s">
        <v>199</v>
      </c>
      <c r="D202" s="6"/>
    </row>
    <row r="203" spans="1:5" x14ac:dyDescent="0.7">
      <c r="E203" s="7" t="s">
        <v>200</v>
      </c>
    </row>
    <row r="204" spans="1:5" x14ac:dyDescent="0.7">
      <c r="B204" s="7" t="s">
        <v>201</v>
      </c>
    </row>
    <row r="205" spans="1:5" x14ac:dyDescent="0.7">
      <c r="B205" s="7" t="s">
        <v>202</v>
      </c>
      <c r="C205" s="5" t="s">
        <v>202</v>
      </c>
      <c r="D205" s="6"/>
    </row>
    <row r="206" spans="1:5" x14ac:dyDescent="0.7">
      <c r="B206" s="7" t="s">
        <v>203</v>
      </c>
    </row>
    <row r="207" spans="1:5" x14ac:dyDescent="0.7">
      <c r="E207" s="7" t="s">
        <v>204</v>
      </c>
    </row>
    <row r="208" spans="1:5" x14ac:dyDescent="0.7">
      <c r="B208" s="7" t="s">
        <v>205</v>
      </c>
    </row>
    <row r="209" spans="2:5" x14ac:dyDescent="0.7">
      <c r="B209" s="7" t="s">
        <v>206</v>
      </c>
      <c r="C209" s="5" t="s">
        <v>206</v>
      </c>
      <c r="D209" s="5" t="s">
        <v>206</v>
      </c>
      <c r="E209" s="5" t="s">
        <v>206</v>
      </c>
    </row>
    <row r="210" spans="2:5" x14ac:dyDescent="0.7">
      <c r="D210" s="5" t="s">
        <v>207</v>
      </c>
      <c r="E210" s="6"/>
    </row>
    <row r="211" spans="2:5" x14ac:dyDescent="0.7">
      <c r="B211" s="7" t="s">
        <v>208</v>
      </c>
    </row>
    <row r="212" spans="2:5" x14ac:dyDescent="0.7">
      <c r="B212" s="7" t="s">
        <v>209</v>
      </c>
      <c r="C212" s="5" t="s">
        <v>209</v>
      </c>
      <c r="D212" s="5" t="s">
        <v>209</v>
      </c>
      <c r="E212" s="5" t="s">
        <v>209</v>
      </c>
    </row>
    <row r="213" spans="2:5" x14ac:dyDescent="0.7">
      <c r="B213" s="7" t="s">
        <v>210</v>
      </c>
      <c r="C213" s="5" t="s">
        <v>210</v>
      </c>
      <c r="D213" s="5" t="s">
        <v>210</v>
      </c>
      <c r="E213" s="5" t="s">
        <v>210</v>
      </c>
    </row>
    <row r="214" spans="2:5" x14ac:dyDescent="0.7">
      <c r="B214" s="7" t="s">
        <v>211</v>
      </c>
    </row>
    <row r="215" spans="2:5" x14ac:dyDescent="0.7">
      <c r="B215" s="7" t="s">
        <v>212</v>
      </c>
      <c r="C215" s="5" t="s">
        <v>212</v>
      </c>
      <c r="D215" s="5" t="s">
        <v>212</v>
      </c>
      <c r="E215" s="6"/>
    </row>
    <row r="216" spans="2:5" x14ac:dyDescent="0.7">
      <c r="B216" s="7" t="s">
        <v>213</v>
      </c>
    </row>
    <row r="217" spans="2:5" x14ac:dyDescent="0.7">
      <c r="B217" s="7" t="s">
        <v>214</v>
      </c>
      <c r="C217" s="5" t="s">
        <v>214</v>
      </c>
      <c r="D217" s="5" t="s">
        <v>214</v>
      </c>
      <c r="E217" s="6"/>
    </row>
    <row r="218" spans="2:5" x14ac:dyDescent="0.7">
      <c r="C218" s="7" t="s">
        <v>215</v>
      </c>
      <c r="D218" s="5" t="s">
        <v>215</v>
      </c>
      <c r="E218" s="5" t="s">
        <v>215</v>
      </c>
    </row>
    <row r="219" spans="2:5" x14ac:dyDescent="0.7">
      <c r="E219" s="7" t="s">
        <v>216</v>
      </c>
    </row>
    <row r="220" spans="2:5" x14ac:dyDescent="0.7">
      <c r="C220" s="7" t="s">
        <v>217</v>
      </c>
      <c r="D220" s="5" t="s">
        <v>217</v>
      </c>
      <c r="E220" s="6"/>
    </row>
    <row r="221" spans="2:5" x14ac:dyDescent="0.7">
      <c r="C221" s="7" t="s">
        <v>218</v>
      </c>
      <c r="D221" s="6"/>
    </row>
    <row r="222" spans="2:5" x14ac:dyDescent="0.7">
      <c r="D222" s="5" t="s">
        <v>219</v>
      </c>
      <c r="E222" s="6"/>
    </row>
    <row r="223" spans="2:5" x14ac:dyDescent="0.7">
      <c r="B223" s="7" t="s">
        <v>220</v>
      </c>
    </row>
    <row r="224" spans="2:5" x14ac:dyDescent="0.7">
      <c r="D224" s="5" t="s">
        <v>221</v>
      </c>
      <c r="E224" s="5" t="s">
        <v>221</v>
      </c>
    </row>
    <row r="225" spans="2:5" x14ac:dyDescent="0.7">
      <c r="B225" s="7" t="s">
        <v>222</v>
      </c>
    </row>
    <row r="226" spans="2:5" x14ac:dyDescent="0.7">
      <c r="B226" s="7" t="s">
        <v>223</v>
      </c>
      <c r="C226" s="5" t="s">
        <v>223</v>
      </c>
      <c r="D226" s="5" t="s">
        <v>223</v>
      </c>
      <c r="E226" s="5" t="s">
        <v>223</v>
      </c>
    </row>
    <row r="227" spans="2:5" x14ac:dyDescent="0.7">
      <c r="E227" s="7" t="s">
        <v>224</v>
      </c>
    </row>
    <row r="228" spans="2:5" x14ac:dyDescent="0.7">
      <c r="B228" s="7" t="s">
        <v>225</v>
      </c>
    </row>
    <row r="229" spans="2:5" x14ac:dyDescent="0.7">
      <c r="B229" s="7" t="s">
        <v>226</v>
      </c>
      <c r="C229" s="5" t="s">
        <v>226</v>
      </c>
      <c r="D229" s="5" t="s">
        <v>226</v>
      </c>
      <c r="E229" s="6"/>
    </row>
    <row r="230" spans="2:5" x14ac:dyDescent="0.7">
      <c r="B230" s="7" t="s">
        <v>227</v>
      </c>
      <c r="C230" s="5" t="s">
        <v>227</v>
      </c>
      <c r="D230" s="6"/>
    </row>
    <row r="231" spans="2:5" x14ac:dyDescent="0.7">
      <c r="E231" s="7" t="s">
        <v>228</v>
      </c>
    </row>
    <row r="232" spans="2:5" x14ac:dyDescent="0.7">
      <c r="D232" s="5" t="s">
        <v>229</v>
      </c>
      <c r="E232" s="5" t="s">
        <v>229</v>
      </c>
    </row>
    <row r="233" spans="2:5" x14ac:dyDescent="0.7">
      <c r="D233" s="5" t="s">
        <v>230</v>
      </c>
      <c r="E233" s="6"/>
    </row>
    <row r="234" spans="2:5" x14ac:dyDescent="0.7">
      <c r="B234" s="7" t="s">
        <v>231</v>
      </c>
      <c r="C234" s="5" t="s">
        <v>231</v>
      </c>
      <c r="D234" s="5" t="s">
        <v>231</v>
      </c>
      <c r="E234" s="6"/>
    </row>
    <row r="235" spans="2:5" x14ac:dyDescent="0.7">
      <c r="C235" s="7" t="s">
        <v>232</v>
      </c>
      <c r="D235" s="6"/>
    </row>
    <row r="236" spans="2:5" x14ac:dyDescent="0.7">
      <c r="C236" s="7" t="s">
        <v>233</v>
      </c>
      <c r="D236" s="5" t="s">
        <v>233</v>
      </c>
      <c r="E236" s="5" t="s">
        <v>233</v>
      </c>
    </row>
    <row r="237" spans="2:5" x14ac:dyDescent="0.7">
      <c r="C237" s="7" t="s">
        <v>234</v>
      </c>
      <c r="D237" s="6"/>
    </row>
    <row r="238" spans="2:5" x14ac:dyDescent="0.7">
      <c r="D238" s="5" t="s">
        <v>235</v>
      </c>
      <c r="E238" s="5" t="s">
        <v>235</v>
      </c>
    </row>
    <row r="239" spans="2:5" x14ac:dyDescent="0.7">
      <c r="D239" s="5" t="s">
        <v>236</v>
      </c>
      <c r="E239" s="6"/>
    </row>
    <row r="240" spans="2:5" x14ac:dyDescent="0.7">
      <c r="D240" s="5" t="s">
        <v>237</v>
      </c>
      <c r="E240" s="5" t="s">
        <v>237</v>
      </c>
    </row>
    <row r="241" spans="3:5" x14ac:dyDescent="0.7">
      <c r="D241" s="5" t="s">
        <v>238</v>
      </c>
      <c r="E241" s="6"/>
    </row>
    <row r="242" spans="3:5" x14ac:dyDescent="0.7">
      <c r="D242" s="5" t="s">
        <v>239</v>
      </c>
      <c r="E242" s="5" t="s">
        <v>239</v>
      </c>
    </row>
    <row r="243" spans="3:5" x14ac:dyDescent="0.7">
      <c r="D243" s="5" t="s">
        <v>240</v>
      </c>
      <c r="E243" s="6"/>
    </row>
    <row r="244" spans="3:5" x14ac:dyDescent="0.7">
      <c r="E244" s="7" t="s">
        <v>241</v>
      </c>
    </row>
    <row r="245" spans="3:5" x14ac:dyDescent="0.7">
      <c r="E245" s="7" t="s">
        <v>242</v>
      </c>
    </row>
    <row r="246" spans="3:5" x14ac:dyDescent="0.7">
      <c r="D246" s="5" t="s">
        <v>243</v>
      </c>
      <c r="E246" s="6"/>
    </row>
    <row r="247" spans="3:5" x14ac:dyDescent="0.7">
      <c r="C247" s="7" t="s">
        <v>244</v>
      </c>
      <c r="D247" s="5" t="s">
        <v>244</v>
      </c>
      <c r="E247" s="5" t="s">
        <v>244</v>
      </c>
    </row>
    <row r="248" spans="3:5" x14ac:dyDescent="0.7">
      <c r="D248" s="5" t="s">
        <v>245</v>
      </c>
      <c r="E248" s="6"/>
    </row>
    <row r="249" spans="3:5" x14ac:dyDescent="0.7">
      <c r="D249" s="5" t="s">
        <v>246</v>
      </c>
      <c r="E249" s="5" t="s">
        <v>246</v>
      </c>
    </row>
    <row r="250" spans="3:5" x14ac:dyDescent="0.7">
      <c r="D250" s="5" t="s">
        <v>247</v>
      </c>
      <c r="E250" s="6"/>
    </row>
    <row r="251" spans="3:5" x14ac:dyDescent="0.7">
      <c r="E251" s="7" t="s">
        <v>248</v>
      </c>
    </row>
    <row r="252" spans="3:5" x14ac:dyDescent="0.7">
      <c r="E252" s="7" t="s">
        <v>249</v>
      </c>
    </row>
    <row r="253" spans="3:5" x14ac:dyDescent="0.7">
      <c r="D253" s="5" t="s">
        <v>250</v>
      </c>
      <c r="E253" s="5" t="s">
        <v>250</v>
      </c>
    </row>
    <row r="254" spans="3:5" x14ac:dyDescent="0.7">
      <c r="D254" s="5" t="s">
        <v>251</v>
      </c>
      <c r="E254" s="5" t="s">
        <v>251</v>
      </c>
    </row>
    <row r="255" spans="3:5" x14ac:dyDescent="0.7">
      <c r="D255" s="5" t="s">
        <v>252</v>
      </c>
      <c r="E255" s="5" t="s">
        <v>252</v>
      </c>
    </row>
    <row r="256" spans="3:5" x14ac:dyDescent="0.7">
      <c r="D256" s="5" t="s">
        <v>253</v>
      </c>
      <c r="E256" s="5" t="s">
        <v>253</v>
      </c>
    </row>
    <row r="257" spans="1:5" x14ac:dyDescent="0.7">
      <c r="E257" s="7" t="s">
        <v>254</v>
      </c>
    </row>
    <row r="258" spans="1:5" x14ac:dyDescent="0.7">
      <c r="E258" s="7" t="s">
        <v>255</v>
      </c>
    </row>
    <row r="259" spans="1:5" x14ac:dyDescent="0.7">
      <c r="E259" s="7" t="s">
        <v>256</v>
      </c>
    </row>
    <row r="260" spans="1:5" x14ac:dyDescent="0.7">
      <c r="A260" s="5" t="s">
        <v>257</v>
      </c>
      <c r="B260" s="6"/>
    </row>
    <row r="261" spans="1:5" x14ac:dyDescent="0.7">
      <c r="A261" s="5" t="s">
        <v>258</v>
      </c>
      <c r="B261" s="5" t="s">
        <v>258</v>
      </c>
      <c r="C261" s="5" t="s">
        <v>258</v>
      </c>
      <c r="D261" s="5" t="s">
        <v>258</v>
      </c>
      <c r="E261" s="5" t="s">
        <v>258</v>
      </c>
    </row>
    <row r="262" spans="1:5" x14ac:dyDescent="0.7">
      <c r="A262" s="5" t="s">
        <v>259</v>
      </c>
      <c r="B262" s="5" t="s">
        <v>259</v>
      </c>
      <c r="C262" s="5" t="s">
        <v>259</v>
      </c>
      <c r="D262" s="5" t="s">
        <v>259</v>
      </c>
      <c r="E262" s="5" t="s">
        <v>259</v>
      </c>
    </row>
    <row r="263" spans="1:5" x14ac:dyDescent="0.7">
      <c r="A263" s="5" t="s">
        <v>260</v>
      </c>
      <c r="B263" s="6"/>
      <c r="C263" s="7" t="s">
        <v>260</v>
      </c>
      <c r="D263" s="5" t="s">
        <v>260</v>
      </c>
      <c r="E263" s="6"/>
    </row>
    <row r="264" spans="1:5" x14ac:dyDescent="0.7">
      <c r="A264" s="5" t="s">
        <v>261</v>
      </c>
      <c r="B264" s="5" t="s">
        <v>261</v>
      </c>
      <c r="C264" s="5" t="s">
        <v>261</v>
      </c>
      <c r="D264" s="5" t="s">
        <v>261</v>
      </c>
      <c r="E264" s="5" t="s">
        <v>261</v>
      </c>
    </row>
    <row r="265" spans="1:5" x14ac:dyDescent="0.7">
      <c r="A265" s="5" t="s">
        <v>262</v>
      </c>
      <c r="B265" s="6"/>
    </row>
    <row r="266" spans="1:5" x14ac:dyDescent="0.7">
      <c r="A266" s="5" t="s">
        <v>263</v>
      </c>
      <c r="B266" s="6"/>
    </row>
    <row r="267" spans="1:5" x14ac:dyDescent="0.7">
      <c r="A267" s="5" t="s">
        <v>264</v>
      </c>
      <c r="B267" s="5" t="s">
        <v>264</v>
      </c>
      <c r="C267" s="5" t="s">
        <v>264</v>
      </c>
      <c r="D267" s="5" t="s">
        <v>264</v>
      </c>
      <c r="E267" s="5" t="s">
        <v>264</v>
      </c>
    </row>
    <row r="268" spans="1:5" x14ac:dyDescent="0.7">
      <c r="A268" s="5" t="s">
        <v>265</v>
      </c>
      <c r="B268" s="5" t="s">
        <v>265</v>
      </c>
      <c r="C268" s="5" t="s">
        <v>265</v>
      </c>
      <c r="D268" s="6"/>
      <c r="E268" s="7" t="s">
        <v>265</v>
      </c>
    </row>
    <row r="269" spans="1:5" x14ac:dyDescent="0.7">
      <c r="A269" s="5" t="s">
        <v>266</v>
      </c>
      <c r="B269" s="5" t="s">
        <v>266</v>
      </c>
    </row>
    <row r="270" spans="1:5" x14ac:dyDescent="0.7">
      <c r="A270" s="5" t="s">
        <v>267</v>
      </c>
      <c r="B270" s="6"/>
      <c r="E270" s="7" t="s">
        <v>267</v>
      </c>
    </row>
    <row r="271" spans="1:5" x14ac:dyDescent="0.7">
      <c r="A271" s="5" t="s">
        <v>268</v>
      </c>
      <c r="B271" s="5" t="s">
        <v>268</v>
      </c>
      <c r="C271" s="5" t="s">
        <v>268</v>
      </c>
      <c r="D271" s="5" t="s">
        <v>268</v>
      </c>
      <c r="E271" s="5" t="s">
        <v>268</v>
      </c>
    </row>
    <row r="272" spans="1:5" x14ac:dyDescent="0.7">
      <c r="A272" s="5" t="s">
        <v>269</v>
      </c>
      <c r="B272" s="6"/>
      <c r="D272" s="5" t="s">
        <v>269</v>
      </c>
      <c r="E272" s="6"/>
    </row>
    <row r="273" spans="1:5" x14ac:dyDescent="0.7">
      <c r="A273" s="5" t="s">
        <v>270</v>
      </c>
      <c r="B273" s="5" t="s">
        <v>270</v>
      </c>
    </row>
    <row r="274" spans="1:5" x14ac:dyDescent="0.7">
      <c r="A274" s="5" t="s">
        <v>271</v>
      </c>
      <c r="B274" s="5" t="s">
        <v>271</v>
      </c>
    </row>
    <row r="275" spans="1:5" x14ac:dyDescent="0.7">
      <c r="A275" s="5" t="s">
        <v>272</v>
      </c>
      <c r="B275" s="5" t="s">
        <v>272</v>
      </c>
      <c r="C275" s="5" t="s">
        <v>272</v>
      </c>
      <c r="D275" s="5" t="s">
        <v>272</v>
      </c>
      <c r="E275" s="5" t="s">
        <v>272</v>
      </c>
    </row>
    <row r="276" spans="1:5" x14ac:dyDescent="0.7">
      <c r="A276" s="5" t="s">
        <v>273</v>
      </c>
      <c r="B276" s="6"/>
      <c r="C276" s="7" t="s">
        <v>273</v>
      </c>
      <c r="D276" s="6"/>
    </row>
    <row r="277" spans="1:5" x14ac:dyDescent="0.7">
      <c r="A277" s="5" t="s">
        <v>274</v>
      </c>
      <c r="B277" s="5" t="s">
        <v>274</v>
      </c>
      <c r="C277" s="5" t="s">
        <v>274</v>
      </c>
      <c r="D277" s="5" t="s">
        <v>274</v>
      </c>
      <c r="E277" s="5" t="s">
        <v>274</v>
      </c>
    </row>
    <row r="278" spans="1:5" x14ac:dyDescent="0.7">
      <c r="A278" s="5" t="s">
        <v>275</v>
      </c>
      <c r="B278" s="5" t="s">
        <v>275</v>
      </c>
      <c r="C278" s="5" t="s">
        <v>275</v>
      </c>
      <c r="D278" s="5" t="s">
        <v>275</v>
      </c>
      <c r="E278" s="5" t="s">
        <v>275</v>
      </c>
    </row>
    <row r="279" spans="1:5" x14ac:dyDescent="0.7">
      <c r="A279" s="5" t="s">
        <v>276</v>
      </c>
      <c r="B279" s="6"/>
      <c r="C279" s="7" t="s">
        <v>276</v>
      </c>
      <c r="D279" s="6"/>
    </row>
    <row r="280" spans="1:5" x14ac:dyDescent="0.7">
      <c r="A280" s="5" t="s">
        <v>277</v>
      </c>
      <c r="B280" s="6"/>
    </row>
    <row r="281" spans="1:5" x14ac:dyDescent="0.7">
      <c r="A281" s="5" t="s">
        <v>278</v>
      </c>
      <c r="B281" s="6"/>
    </row>
    <row r="282" spans="1:5" x14ac:dyDescent="0.7">
      <c r="A282" s="5" t="s">
        <v>279</v>
      </c>
      <c r="B282" s="6"/>
    </row>
    <row r="283" spans="1:5" x14ac:dyDescent="0.7">
      <c r="A283" s="5" t="s">
        <v>280</v>
      </c>
      <c r="B283" s="6"/>
      <c r="C283" s="7" t="s">
        <v>280</v>
      </c>
      <c r="D283" s="5" t="s">
        <v>280</v>
      </c>
      <c r="E283" s="5" t="s">
        <v>280</v>
      </c>
    </row>
    <row r="284" spans="1:5" x14ac:dyDescent="0.7">
      <c r="A284" s="5" t="s">
        <v>281</v>
      </c>
      <c r="B284" s="6"/>
    </row>
    <row r="285" spans="1:5" x14ac:dyDescent="0.7">
      <c r="A285" s="5" t="s">
        <v>282</v>
      </c>
      <c r="B285" s="5" t="s">
        <v>282</v>
      </c>
    </row>
    <row r="286" spans="1:5" x14ac:dyDescent="0.7">
      <c r="A286" s="5" t="s">
        <v>283</v>
      </c>
      <c r="B286" s="5" t="s">
        <v>283</v>
      </c>
    </row>
    <row r="287" spans="1:5" x14ac:dyDescent="0.7">
      <c r="A287" s="5" t="s">
        <v>284</v>
      </c>
      <c r="B287" s="5" t="s">
        <v>284</v>
      </c>
      <c r="C287" s="5" t="s">
        <v>284</v>
      </c>
      <c r="D287" s="5" t="s">
        <v>284</v>
      </c>
      <c r="E287" s="5" t="s">
        <v>284</v>
      </c>
    </row>
    <row r="288" spans="1:5" x14ac:dyDescent="0.7">
      <c r="A288" s="5" t="s">
        <v>285</v>
      </c>
      <c r="B288" s="6"/>
    </row>
    <row r="289" spans="1:5" x14ac:dyDescent="0.7">
      <c r="A289" s="5" t="s">
        <v>286</v>
      </c>
      <c r="B289" s="5" t="s">
        <v>286</v>
      </c>
      <c r="C289" s="5" t="s">
        <v>286</v>
      </c>
      <c r="D289" s="5" t="s">
        <v>286</v>
      </c>
      <c r="E289" s="5" t="s">
        <v>286</v>
      </c>
    </row>
    <row r="290" spans="1:5" x14ac:dyDescent="0.7">
      <c r="A290" s="5" t="s">
        <v>287</v>
      </c>
      <c r="B290" s="5" t="s">
        <v>287</v>
      </c>
      <c r="C290" s="5" t="s">
        <v>287</v>
      </c>
      <c r="D290" s="6"/>
      <c r="E290" s="7" t="s">
        <v>287</v>
      </c>
    </row>
    <row r="291" spans="1:5" x14ac:dyDescent="0.7">
      <c r="A291" s="5" t="s">
        <v>288</v>
      </c>
      <c r="B291" s="6"/>
      <c r="C291" s="7" t="s">
        <v>288</v>
      </c>
      <c r="D291" s="5" t="s">
        <v>288</v>
      </c>
      <c r="E291" s="6"/>
    </row>
    <row r="292" spans="1:5" x14ac:dyDescent="0.7">
      <c r="A292" s="5" t="s">
        <v>289</v>
      </c>
      <c r="B292" s="5" t="s">
        <v>289</v>
      </c>
      <c r="C292" s="5" t="s">
        <v>289</v>
      </c>
      <c r="D292" s="5" t="s">
        <v>289</v>
      </c>
      <c r="E292" s="5" t="s">
        <v>289</v>
      </c>
    </row>
    <row r="293" spans="1:5" x14ac:dyDescent="0.7">
      <c r="A293" s="5" t="s">
        <v>290</v>
      </c>
      <c r="B293" s="5" t="s">
        <v>290</v>
      </c>
      <c r="C293" s="5" t="s">
        <v>290</v>
      </c>
      <c r="D293" s="5" t="s">
        <v>290</v>
      </c>
      <c r="E293" s="5" t="s">
        <v>290</v>
      </c>
    </row>
    <row r="294" spans="1:5" x14ac:dyDescent="0.7">
      <c r="A294" s="5" t="s">
        <v>291</v>
      </c>
      <c r="B294" s="6"/>
      <c r="D294" s="5" t="s">
        <v>291</v>
      </c>
      <c r="E294" s="6"/>
    </row>
    <row r="295" spans="1:5" x14ac:dyDescent="0.7">
      <c r="A295" s="5" t="s">
        <v>292</v>
      </c>
      <c r="B295" s="5" t="s">
        <v>292</v>
      </c>
      <c r="C295" s="5" t="s">
        <v>292</v>
      </c>
      <c r="D295" s="5" t="s">
        <v>292</v>
      </c>
      <c r="E295" s="5" t="s">
        <v>292</v>
      </c>
    </row>
    <row r="296" spans="1:5" x14ac:dyDescent="0.7">
      <c r="A296" s="5" t="s">
        <v>293</v>
      </c>
      <c r="B296" s="5" t="s">
        <v>293</v>
      </c>
      <c r="C296" s="5" t="s">
        <v>293</v>
      </c>
      <c r="D296" s="5" t="s">
        <v>293</v>
      </c>
      <c r="E296" s="5" t="s">
        <v>293</v>
      </c>
    </row>
    <row r="297" spans="1:5" x14ac:dyDescent="0.7">
      <c r="A297" s="5" t="s">
        <v>294</v>
      </c>
      <c r="B297" s="6"/>
    </row>
    <row r="298" spans="1:5" x14ac:dyDescent="0.7">
      <c r="A298" s="5" t="s">
        <v>295</v>
      </c>
      <c r="B298" s="6"/>
    </row>
    <row r="299" spans="1:5" x14ac:dyDescent="0.7">
      <c r="A299" s="5" t="s">
        <v>296</v>
      </c>
      <c r="B299" s="6"/>
      <c r="E299" s="7" t="s">
        <v>296</v>
      </c>
    </row>
    <row r="300" spans="1:5" x14ac:dyDescent="0.7">
      <c r="A300" s="5" t="s">
        <v>297</v>
      </c>
      <c r="B300" s="6"/>
      <c r="C300" s="7" t="s">
        <v>297</v>
      </c>
      <c r="D300" s="5" t="s">
        <v>297</v>
      </c>
      <c r="E300" s="5" t="s">
        <v>297</v>
      </c>
    </row>
    <row r="301" spans="1:5" x14ac:dyDescent="0.7">
      <c r="A301" s="5" t="s">
        <v>298</v>
      </c>
      <c r="B301" s="6"/>
    </row>
    <row r="302" spans="1:5" x14ac:dyDescent="0.7">
      <c r="A302" s="5" t="s">
        <v>299</v>
      </c>
      <c r="B302" s="5" t="s">
        <v>299</v>
      </c>
      <c r="C302" s="5" t="s">
        <v>299</v>
      </c>
      <c r="D302" s="5" t="s">
        <v>299</v>
      </c>
      <c r="E302" s="5" t="s">
        <v>299</v>
      </c>
    </row>
    <row r="303" spans="1:5" x14ac:dyDescent="0.7">
      <c r="A303" s="5" t="s">
        <v>300</v>
      </c>
      <c r="B303" s="6"/>
      <c r="E303" s="7" t="s">
        <v>300</v>
      </c>
    </row>
    <row r="304" spans="1:5" x14ac:dyDescent="0.7">
      <c r="A304" s="5" t="s">
        <v>301</v>
      </c>
      <c r="B304" s="5" t="s">
        <v>301</v>
      </c>
    </row>
    <row r="305" spans="1:5" x14ac:dyDescent="0.7">
      <c r="A305" s="5" t="s">
        <v>302</v>
      </c>
      <c r="B305" s="6"/>
    </row>
    <row r="306" spans="1:5" x14ac:dyDescent="0.7">
      <c r="A306" s="5" t="s">
        <v>303</v>
      </c>
      <c r="B306" s="5" t="s">
        <v>303</v>
      </c>
      <c r="C306" s="5" t="s">
        <v>303</v>
      </c>
      <c r="D306" s="5" t="s">
        <v>303</v>
      </c>
      <c r="E306" s="5" t="s">
        <v>303</v>
      </c>
    </row>
    <row r="307" spans="1:5" x14ac:dyDescent="0.7">
      <c r="A307" s="5" t="s">
        <v>304</v>
      </c>
      <c r="B307" s="5" t="s">
        <v>304</v>
      </c>
      <c r="E307" s="7" t="s">
        <v>304</v>
      </c>
    </row>
    <row r="308" spans="1:5" x14ac:dyDescent="0.7">
      <c r="A308" s="5" t="s">
        <v>305</v>
      </c>
      <c r="B308" s="5" t="s">
        <v>305</v>
      </c>
      <c r="C308" s="5" t="s">
        <v>305</v>
      </c>
      <c r="D308" s="6"/>
      <c r="E308" s="7" t="s">
        <v>305</v>
      </c>
    </row>
    <row r="309" spans="1:5" x14ac:dyDescent="0.7">
      <c r="A309" s="5" t="s">
        <v>306</v>
      </c>
      <c r="B309" s="5" t="s">
        <v>306</v>
      </c>
      <c r="C309" s="5" t="s">
        <v>306</v>
      </c>
      <c r="D309" s="5" t="s">
        <v>306</v>
      </c>
      <c r="E309" s="5" t="s">
        <v>306</v>
      </c>
    </row>
    <row r="310" spans="1:5" x14ac:dyDescent="0.7">
      <c r="A310" s="5" t="s">
        <v>307</v>
      </c>
      <c r="B310" s="5" t="s">
        <v>307</v>
      </c>
      <c r="C310" s="5" t="s">
        <v>307</v>
      </c>
      <c r="D310" s="5" t="s">
        <v>307</v>
      </c>
      <c r="E310" s="5" t="s">
        <v>307</v>
      </c>
    </row>
    <row r="311" spans="1:5" x14ac:dyDescent="0.7">
      <c r="B311" s="7" t="s">
        <v>308</v>
      </c>
      <c r="C311" s="5" t="s">
        <v>308</v>
      </c>
      <c r="D311" s="5" t="s">
        <v>308</v>
      </c>
      <c r="E311" s="5" t="s">
        <v>308</v>
      </c>
    </row>
    <row r="312" spans="1:5" x14ac:dyDescent="0.7">
      <c r="A312" s="5" t="s">
        <v>309</v>
      </c>
      <c r="B312" s="5" t="s">
        <v>309</v>
      </c>
      <c r="C312" s="5" t="s">
        <v>309</v>
      </c>
      <c r="D312" s="5" t="s">
        <v>309</v>
      </c>
      <c r="E312" s="5" t="s">
        <v>309</v>
      </c>
    </row>
    <row r="313" spans="1:5" x14ac:dyDescent="0.7">
      <c r="A313" s="5" t="s">
        <v>310</v>
      </c>
      <c r="B313" s="6"/>
    </row>
    <row r="314" spans="1:5" x14ac:dyDescent="0.7">
      <c r="A314" s="5" t="s">
        <v>311</v>
      </c>
      <c r="B314" s="5" t="s">
        <v>311</v>
      </c>
      <c r="C314" s="5" t="s">
        <v>311</v>
      </c>
      <c r="D314" s="5" t="s">
        <v>311</v>
      </c>
      <c r="E314" s="6"/>
    </row>
    <row r="315" spans="1:5" x14ac:dyDescent="0.7">
      <c r="A315" s="5" t="s">
        <v>312</v>
      </c>
      <c r="B315" s="5" t="s">
        <v>312</v>
      </c>
      <c r="D315" s="5" t="s">
        <v>312</v>
      </c>
      <c r="E315" s="5" t="s">
        <v>312</v>
      </c>
    </row>
    <row r="316" spans="1:5" x14ac:dyDescent="0.7">
      <c r="A316" s="5" t="s">
        <v>313</v>
      </c>
      <c r="B316" s="5" t="s">
        <v>313</v>
      </c>
      <c r="C316" s="5" t="s">
        <v>313</v>
      </c>
      <c r="D316" s="5" t="s">
        <v>313</v>
      </c>
      <c r="E316" s="5" t="s">
        <v>313</v>
      </c>
    </row>
    <row r="317" spans="1:5" x14ac:dyDescent="0.7">
      <c r="A317" s="5" t="s">
        <v>314</v>
      </c>
      <c r="B317" s="6"/>
      <c r="E317" s="7" t="s">
        <v>314</v>
      </c>
    </row>
    <row r="318" spans="1:5" x14ac:dyDescent="0.7">
      <c r="A318" s="5" t="s">
        <v>315</v>
      </c>
      <c r="B318" s="5" t="s">
        <v>315</v>
      </c>
      <c r="C318" s="5" t="s">
        <v>315</v>
      </c>
      <c r="D318" s="5" t="s">
        <v>315</v>
      </c>
      <c r="E318" s="5" t="s">
        <v>315</v>
      </c>
    </row>
    <row r="319" spans="1:5" x14ac:dyDescent="0.7">
      <c r="A319" s="5" t="s">
        <v>316</v>
      </c>
      <c r="B319" s="5" t="s">
        <v>316</v>
      </c>
      <c r="C319" s="5" t="s">
        <v>316</v>
      </c>
      <c r="D319" s="5" t="s">
        <v>316</v>
      </c>
      <c r="E319" s="5" t="s">
        <v>316</v>
      </c>
    </row>
    <row r="320" spans="1:5" x14ac:dyDescent="0.7">
      <c r="C320" s="7" t="s">
        <v>317</v>
      </c>
      <c r="D320" s="5" t="s">
        <v>317</v>
      </c>
      <c r="E320" s="5" t="s">
        <v>317</v>
      </c>
    </row>
    <row r="321" spans="1:5" x14ac:dyDescent="0.7">
      <c r="A321" s="5" t="s">
        <v>318</v>
      </c>
      <c r="B321" s="5" t="s">
        <v>318</v>
      </c>
      <c r="C321" s="5" t="s">
        <v>318</v>
      </c>
      <c r="D321" s="5" t="s">
        <v>318</v>
      </c>
      <c r="E321" s="5" t="s">
        <v>318</v>
      </c>
    </row>
    <row r="322" spans="1:5" x14ac:dyDescent="0.7">
      <c r="A322" s="5" t="s">
        <v>319</v>
      </c>
      <c r="B322" s="5" t="s">
        <v>319</v>
      </c>
      <c r="C322" s="5" t="s">
        <v>319</v>
      </c>
      <c r="D322" s="5" t="s">
        <v>319</v>
      </c>
      <c r="E322" s="5" t="s">
        <v>319</v>
      </c>
    </row>
    <row r="323" spans="1:5" x14ac:dyDescent="0.7">
      <c r="A323" s="5" t="s">
        <v>320</v>
      </c>
      <c r="B323" s="5" t="s">
        <v>320</v>
      </c>
      <c r="C323" s="5" t="s">
        <v>320</v>
      </c>
      <c r="D323" s="5" t="s">
        <v>320</v>
      </c>
      <c r="E323" s="5" t="s">
        <v>320</v>
      </c>
    </row>
    <row r="324" spans="1:5" x14ac:dyDescent="0.7">
      <c r="A324" s="5" t="s">
        <v>321</v>
      </c>
      <c r="B324" s="6"/>
    </row>
    <row r="325" spans="1:5" x14ac:dyDescent="0.7">
      <c r="A325" s="5" t="s">
        <v>322</v>
      </c>
      <c r="B325" s="5" t="s">
        <v>322</v>
      </c>
      <c r="C325" s="5" t="s">
        <v>322</v>
      </c>
      <c r="D325" s="5" t="s">
        <v>322</v>
      </c>
      <c r="E325" s="5" t="s">
        <v>322</v>
      </c>
    </row>
    <row r="326" spans="1:5" x14ac:dyDescent="0.7">
      <c r="A326" s="5" t="s">
        <v>323</v>
      </c>
      <c r="B326" s="6"/>
    </row>
    <row r="327" spans="1:5" x14ac:dyDescent="0.7">
      <c r="A327" s="5" t="s">
        <v>324</v>
      </c>
      <c r="B327" s="5" t="s">
        <v>324</v>
      </c>
      <c r="C327" s="5" t="s">
        <v>324</v>
      </c>
      <c r="D327" s="5" t="s">
        <v>324</v>
      </c>
      <c r="E327" s="5" t="s">
        <v>324</v>
      </c>
    </row>
    <row r="328" spans="1:5" x14ac:dyDescent="0.7">
      <c r="A328" s="5" t="s">
        <v>325</v>
      </c>
      <c r="B328" s="5" t="s">
        <v>325</v>
      </c>
      <c r="C328" s="5" t="s">
        <v>325</v>
      </c>
      <c r="D328" s="5" t="s">
        <v>325</v>
      </c>
      <c r="E328" s="5" t="s">
        <v>325</v>
      </c>
    </row>
    <row r="329" spans="1:5" x14ac:dyDescent="0.7">
      <c r="A329" s="5" t="s">
        <v>326</v>
      </c>
      <c r="B329" s="6"/>
      <c r="C329" s="7" t="s">
        <v>326</v>
      </c>
      <c r="D329" s="6"/>
    </row>
    <row r="330" spans="1:5" x14ac:dyDescent="0.7">
      <c r="A330" s="5" t="s">
        <v>327</v>
      </c>
      <c r="B330" s="6"/>
    </row>
    <row r="331" spans="1:5" x14ac:dyDescent="0.7">
      <c r="A331" s="5" t="s">
        <v>328</v>
      </c>
      <c r="B331" s="5" t="s">
        <v>328</v>
      </c>
      <c r="C331" s="5" t="s">
        <v>328</v>
      </c>
      <c r="D331" s="5" t="s">
        <v>328</v>
      </c>
      <c r="E331" s="5" t="s">
        <v>328</v>
      </c>
    </row>
    <row r="332" spans="1:5" x14ac:dyDescent="0.7">
      <c r="A332" s="5" t="s">
        <v>329</v>
      </c>
      <c r="B332" s="5" t="s">
        <v>329</v>
      </c>
      <c r="C332" s="5" t="s">
        <v>329</v>
      </c>
      <c r="D332" s="6"/>
    </row>
    <row r="333" spans="1:5" x14ac:dyDescent="0.7">
      <c r="C333" s="7" t="s">
        <v>330</v>
      </c>
      <c r="D333" s="6"/>
    </row>
    <row r="334" spans="1:5" x14ac:dyDescent="0.7">
      <c r="A334" s="5" t="s">
        <v>331</v>
      </c>
      <c r="B334" s="5" t="s">
        <v>331</v>
      </c>
      <c r="C334" s="5" t="s">
        <v>331</v>
      </c>
      <c r="D334" s="6"/>
    </row>
    <row r="335" spans="1:5" x14ac:dyDescent="0.7">
      <c r="A335" s="5" t="s">
        <v>332</v>
      </c>
      <c r="B335" s="5" t="s">
        <v>332</v>
      </c>
      <c r="C335" s="5" t="s">
        <v>332</v>
      </c>
      <c r="D335" s="5" t="s">
        <v>332</v>
      </c>
      <c r="E335" s="5" t="s">
        <v>332</v>
      </c>
    </row>
    <row r="336" spans="1:5" x14ac:dyDescent="0.7">
      <c r="A336" s="5" t="s">
        <v>333</v>
      </c>
      <c r="B336" s="5" t="s">
        <v>333</v>
      </c>
    </row>
    <row r="337" spans="1:5" x14ac:dyDescent="0.7">
      <c r="A337" s="5" t="s">
        <v>334</v>
      </c>
      <c r="B337" s="6"/>
    </row>
    <row r="338" spans="1:5" x14ac:dyDescent="0.7">
      <c r="A338" s="5" t="s">
        <v>335</v>
      </c>
      <c r="B338" s="5" t="s">
        <v>335</v>
      </c>
      <c r="C338" s="5" t="s">
        <v>335</v>
      </c>
      <c r="D338" s="5" t="s">
        <v>335</v>
      </c>
      <c r="E338" s="5" t="s">
        <v>335</v>
      </c>
    </row>
    <row r="339" spans="1:5" x14ac:dyDescent="0.7">
      <c r="A339" s="5" t="s">
        <v>336</v>
      </c>
      <c r="B339" s="6"/>
      <c r="E339" s="7" t="s">
        <v>336</v>
      </c>
    </row>
    <row r="340" spans="1:5" x14ac:dyDescent="0.7">
      <c r="A340" s="5" t="s">
        <v>337</v>
      </c>
      <c r="B340" s="6"/>
    </row>
    <row r="341" spans="1:5" x14ac:dyDescent="0.7">
      <c r="A341" s="5" t="s">
        <v>338</v>
      </c>
      <c r="B341" s="5" t="s">
        <v>338</v>
      </c>
      <c r="C341" s="5" t="s">
        <v>338</v>
      </c>
      <c r="D341" s="5" t="s">
        <v>338</v>
      </c>
      <c r="E341" s="5" t="s">
        <v>338</v>
      </c>
    </row>
    <row r="342" spans="1:5" x14ac:dyDescent="0.7">
      <c r="A342" s="5" t="s">
        <v>339</v>
      </c>
      <c r="B342" s="5" t="s">
        <v>339</v>
      </c>
      <c r="C342" s="5" t="s">
        <v>339</v>
      </c>
      <c r="D342" s="5" t="s">
        <v>339</v>
      </c>
      <c r="E342" s="5" t="s">
        <v>339</v>
      </c>
    </row>
    <row r="343" spans="1:5" x14ac:dyDescent="0.7">
      <c r="A343" s="5" t="s">
        <v>340</v>
      </c>
      <c r="B343" s="5" t="s">
        <v>340</v>
      </c>
      <c r="C343" s="5" t="s">
        <v>340</v>
      </c>
      <c r="D343" s="5" t="s">
        <v>340</v>
      </c>
      <c r="E343" s="5" t="s">
        <v>340</v>
      </c>
    </row>
    <row r="344" spans="1:5" x14ac:dyDescent="0.7">
      <c r="A344" s="5" t="s">
        <v>341</v>
      </c>
      <c r="B344" s="5" t="s">
        <v>341</v>
      </c>
      <c r="E344" s="7" t="s">
        <v>341</v>
      </c>
    </row>
    <row r="345" spans="1:5" x14ac:dyDescent="0.7">
      <c r="A345" s="5" t="s">
        <v>342</v>
      </c>
      <c r="B345" s="6"/>
    </row>
    <row r="346" spans="1:5" x14ac:dyDescent="0.7">
      <c r="A346" s="5" t="s">
        <v>343</v>
      </c>
      <c r="B346" s="5" t="s">
        <v>343</v>
      </c>
      <c r="C346" s="5" t="s">
        <v>343</v>
      </c>
      <c r="D346" s="5" t="s">
        <v>343</v>
      </c>
      <c r="E346" s="5" t="s">
        <v>343</v>
      </c>
    </row>
    <row r="347" spans="1:5" x14ac:dyDescent="0.7">
      <c r="A347" s="5" t="s">
        <v>344</v>
      </c>
      <c r="B347" s="5" t="s">
        <v>344</v>
      </c>
    </row>
    <row r="348" spans="1:5" x14ac:dyDescent="0.7">
      <c r="A348" s="5" t="s">
        <v>345</v>
      </c>
      <c r="B348" s="5" t="s">
        <v>345</v>
      </c>
      <c r="C348" s="5" t="s">
        <v>345</v>
      </c>
      <c r="D348" s="5" t="s">
        <v>345</v>
      </c>
      <c r="E348" s="5" t="s">
        <v>345</v>
      </c>
    </row>
    <row r="349" spans="1:5" x14ac:dyDescent="0.7">
      <c r="A349" s="5" t="s">
        <v>346</v>
      </c>
      <c r="B349" s="5" t="s">
        <v>346</v>
      </c>
      <c r="C349" s="5" t="s">
        <v>346</v>
      </c>
      <c r="D349" s="6"/>
    </row>
    <row r="350" spans="1:5" x14ac:dyDescent="0.7">
      <c r="A350" s="5" t="s">
        <v>347</v>
      </c>
      <c r="B350" s="6"/>
    </row>
    <row r="351" spans="1:5" x14ac:dyDescent="0.7">
      <c r="A351" s="5" t="s">
        <v>348</v>
      </c>
      <c r="B351" s="5" t="s">
        <v>348</v>
      </c>
      <c r="C351" s="5" t="s">
        <v>348</v>
      </c>
      <c r="D351" s="5" t="s">
        <v>348</v>
      </c>
      <c r="E351" s="6"/>
    </row>
    <row r="352" spans="1:5" x14ac:dyDescent="0.7">
      <c r="A352" s="5" t="s">
        <v>349</v>
      </c>
      <c r="B352" s="5" t="s">
        <v>349</v>
      </c>
      <c r="E352" s="7" t="s">
        <v>349</v>
      </c>
    </row>
    <row r="353" spans="1:5" x14ac:dyDescent="0.7">
      <c r="A353" s="5" t="s">
        <v>350</v>
      </c>
      <c r="B353" s="5" t="s">
        <v>350</v>
      </c>
    </row>
    <row r="354" spans="1:5" x14ac:dyDescent="0.7">
      <c r="D354" s="5" t="s">
        <v>351</v>
      </c>
      <c r="E354" s="5" t="s">
        <v>351</v>
      </c>
    </row>
    <row r="355" spans="1:5" x14ac:dyDescent="0.7">
      <c r="A355" s="5" t="s">
        <v>352</v>
      </c>
      <c r="B355" s="6"/>
      <c r="C355" s="7" t="s">
        <v>352</v>
      </c>
      <c r="D355" s="6"/>
    </row>
    <row r="356" spans="1:5" x14ac:dyDescent="0.7">
      <c r="A356" s="5" t="s">
        <v>353</v>
      </c>
      <c r="B356" s="5" t="s">
        <v>353</v>
      </c>
      <c r="C356" s="5" t="s">
        <v>353</v>
      </c>
      <c r="D356" s="5" t="s">
        <v>353</v>
      </c>
      <c r="E356" s="5" t="s">
        <v>353</v>
      </c>
    </row>
    <row r="357" spans="1:5" x14ac:dyDescent="0.7">
      <c r="A357" s="5" t="s">
        <v>354</v>
      </c>
      <c r="B357" s="6"/>
      <c r="D357" s="5" t="s">
        <v>354</v>
      </c>
      <c r="E357" s="6"/>
    </row>
    <row r="358" spans="1:5" x14ac:dyDescent="0.7">
      <c r="A358" s="5" t="s">
        <v>355</v>
      </c>
      <c r="B358" s="5" t="s">
        <v>355</v>
      </c>
      <c r="C358" s="5" t="s">
        <v>355</v>
      </c>
      <c r="D358" s="5" t="s">
        <v>355</v>
      </c>
      <c r="E358" s="6"/>
    </row>
    <row r="359" spans="1:5" x14ac:dyDescent="0.7">
      <c r="A359" s="5" t="s">
        <v>356</v>
      </c>
      <c r="B359" s="5" t="s">
        <v>356</v>
      </c>
      <c r="E359" s="7" t="s">
        <v>356</v>
      </c>
    </row>
    <row r="360" spans="1:5" x14ac:dyDescent="0.7">
      <c r="A360" s="5" t="s">
        <v>357</v>
      </c>
      <c r="B360" s="5" t="s">
        <v>357</v>
      </c>
      <c r="C360" s="5" t="s">
        <v>357</v>
      </c>
      <c r="D360" s="6"/>
      <c r="E360" s="7" t="s">
        <v>357</v>
      </c>
    </row>
    <row r="361" spans="1:5" x14ac:dyDescent="0.7">
      <c r="A361" s="5" t="s">
        <v>358</v>
      </c>
      <c r="B361" s="6"/>
      <c r="E361" s="7" t="s">
        <v>358</v>
      </c>
    </row>
    <row r="362" spans="1:5" x14ac:dyDescent="0.7">
      <c r="A362" s="5" t="s">
        <v>359</v>
      </c>
      <c r="B362" s="6"/>
    </row>
    <row r="363" spans="1:5" x14ac:dyDescent="0.7">
      <c r="A363" s="5" t="s">
        <v>360</v>
      </c>
      <c r="B363" s="5" t="s">
        <v>360</v>
      </c>
      <c r="C363" s="5" t="s">
        <v>360</v>
      </c>
      <c r="D363" s="5" t="s">
        <v>360</v>
      </c>
      <c r="E363" s="5" t="s">
        <v>360</v>
      </c>
    </row>
    <row r="364" spans="1:5" x14ac:dyDescent="0.7">
      <c r="A364" s="5" t="s">
        <v>361</v>
      </c>
      <c r="B364" s="6"/>
      <c r="C364" s="7" t="s">
        <v>361</v>
      </c>
      <c r="D364" s="6"/>
    </row>
    <row r="365" spans="1:5" x14ac:dyDescent="0.7">
      <c r="A365" s="5" t="s">
        <v>362</v>
      </c>
      <c r="B365" s="6"/>
    </row>
    <row r="366" spans="1:5" x14ac:dyDescent="0.7">
      <c r="A366" s="5" t="s">
        <v>363</v>
      </c>
      <c r="B366" s="5" t="s">
        <v>363</v>
      </c>
      <c r="E366" s="7" t="s">
        <v>363</v>
      </c>
    </row>
    <row r="367" spans="1:5" x14ac:dyDescent="0.7">
      <c r="A367" s="5" t="s">
        <v>364</v>
      </c>
      <c r="B367" s="5" t="s">
        <v>364</v>
      </c>
      <c r="C367" s="5" t="s">
        <v>364</v>
      </c>
      <c r="D367" s="6"/>
      <c r="E367" s="7" t="s">
        <v>364</v>
      </c>
    </row>
    <row r="368" spans="1:5" x14ac:dyDescent="0.7">
      <c r="A368" s="5" t="s">
        <v>365</v>
      </c>
      <c r="B368" s="6"/>
    </row>
    <row r="369" spans="1:5" x14ac:dyDescent="0.7">
      <c r="A369" s="5" t="s">
        <v>366</v>
      </c>
      <c r="B369" s="5" t="s">
        <v>366</v>
      </c>
      <c r="C369" s="5" t="s">
        <v>366</v>
      </c>
      <c r="D369" s="5" t="s">
        <v>366</v>
      </c>
      <c r="E369" s="6"/>
    </row>
    <row r="370" spans="1:5" x14ac:dyDescent="0.7">
      <c r="A370" s="5" t="s">
        <v>367</v>
      </c>
      <c r="B370" s="5" t="s">
        <v>367</v>
      </c>
      <c r="C370" s="5" t="s">
        <v>367</v>
      </c>
      <c r="D370" s="6"/>
    </row>
    <row r="371" spans="1:5" x14ac:dyDescent="0.7">
      <c r="A371" s="5" t="s">
        <v>368</v>
      </c>
      <c r="B371" s="6"/>
    </row>
    <row r="372" spans="1:5" x14ac:dyDescent="0.7">
      <c r="A372" s="5" t="s">
        <v>369</v>
      </c>
      <c r="B372" s="5" t="s">
        <v>369</v>
      </c>
    </row>
    <row r="373" spans="1:5" x14ac:dyDescent="0.7">
      <c r="A373" s="5" t="s">
        <v>370</v>
      </c>
      <c r="B373" s="6"/>
    </row>
    <row r="374" spans="1:5" x14ac:dyDescent="0.7">
      <c r="A374" s="5" t="s">
        <v>371</v>
      </c>
      <c r="B374" s="6"/>
    </row>
    <row r="375" spans="1:5" x14ac:dyDescent="0.7">
      <c r="A375" s="5" t="s">
        <v>372</v>
      </c>
      <c r="B375" s="6"/>
    </row>
    <row r="376" spans="1:5" x14ac:dyDescent="0.7">
      <c r="A376" s="5" t="s">
        <v>373</v>
      </c>
      <c r="B376" s="6"/>
    </row>
    <row r="377" spans="1:5" x14ac:dyDescent="0.7">
      <c r="A377" s="5" t="s">
        <v>374</v>
      </c>
      <c r="B377" s="5" t="s">
        <v>374</v>
      </c>
    </row>
    <row r="378" spans="1:5" x14ac:dyDescent="0.7">
      <c r="A378" s="5" t="s">
        <v>375</v>
      </c>
      <c r="B378" s="6"/>
    </row>
    <row r="379" spans="1:5" x14ac:dyDescent="0.7">
      <c r="A379" s="5" t="s">
        <v>376</v>
      </c>
      <c r="B379" s="5" t="s">
        <v>376</v>
      </c>
      <c r="E379" s="7" t="s">
        <v>376</v>
      </c>
    </row>
    <row r="380" spans="1:5" x14ac:dyDescent="0.7">
      <c r="A380" s="5" t="s">
        <v>377</v>
      </c>
      <c r="B380" s="5" t="s">
        <v>377</v>
      </c>
      <c r="E380" s="7" t="s">
        <v>377</v>
      </c>
    </row>
    <row r="381" spans="1:5" x14ac:dyDescent="0.7">
      <c r="A381" s="5" t="s">
        <v>378</v>
      </c>
      <c r="B381" s="5" t="s">
        <v>378</v>
      </c>
    </row>
    <row r="382" spans="1:5" x14ac:dyDescent="0.7">
      <c r="A382" s="5" t="s">
        <v>379</v>
      </c>
      <c r="B382" s="5" t="s">
        <v>379</v>
      </c>
    </row>
    <row r="383" spans="1:5" x14ac:dyDescent="0.7">
      <c r="A383" s="5" t="s">
        <v>380</v>
      </c>
      <c r="B383" s="5" t="s">
        <v>380</v>
      </c>
    </row>
    <row r="384" spans="1:5" x14ac:dyDescent="0.7">
      <c r="A384" s="5" t="s">
        <v>381</v>
      </c>
      <c r="B384" s="6"/>
      <c r="C384" s="7" t="s">
        <v>381</v>
      </c>
      <c r="D384" s="6"/>
    </row>
    <row r="385" spans="1:5" x14ac:dyDescent="0.7">
      <c r="A385" s="5" t="s">
        <v>382</v>
      </c>
      <c r="B385" s="6"/>
    </row>
    <row r="386" spans="1:5" x14ac:dyDescent="0.7">
      <c r="A386" s="5" t="s">
        <v>383</v>
      </c>
      <c r="B386" s="6"/>
      <c r="C386" s="7" t="s">
        <v>383</v>
      </c>
      <c r="D386" s="6"/>
    </row>
    <row r="387" spans="1:5" x14ac:dyDescent="0.7">
      <c r="A387" s="5" t="s">
        <v>384</v>
      </c>
      <c r="B387" s="6"/>
    </row>
    <row r="388" spans="1:5" x14ac:dyDescent="0.7">
      <c r="A388" s="5" t="s">
        <v>385</v>
      </c>
      <c r="B388" s="5" t="s">
        <v>385</v>
      </c>
      <c r="E388" s="7" t="s">
        <v>385</v>
      </c>
    </row>
    <row r="389" spans="1:5" x14ac:dyDescent="0.7">
      <c r="A389" s="5" t="s">
        <v>386</v>
      </c>
      <c r="B389" s="6"/>
    </row>
    <row r="390" spans="1:5" x14ac:dyDescent="0.7">
      <c r="A390" s="5" t="s">
        <v>387</v>
      </c>
      <c r="B390" s="5" t="s">
        <v>387</v>
      </c>
    </row>
    <row r="391" spans="1:5" x14ac:dyDescent="0.7">
      <c r="A391" s="5" t="s">
        <v>388</v>
      </c>
      <c r="B391" s="6"/>
    </row>
    <row r="392" spans="1:5" x14ac:dyDescent="0.7">
      <c r="A392" s="5" t="s">
        <v>389</v>
      </c>
      <c r="B392" s="6"/>
    </row>
    <row r="393" spans="1:5" x14ac:dyDescent="0.7">
      <c r="A393" s="5" t="s">
        <v>390</v>
      </c>
      <c r="B393" s="5" t="s">
        <v>390</v>
      </c>
      <c r="C393" s="5" t="s">
        <v>390</v>
      </c>
      <c r="D393" s="5" t="s">
        <v>390</v>
      </c>
      <c r="E393" s="5" t="s">
        <v>390</v>
      </c>
    </row>
    <row r="394" spans="1:5" x14ac:dyDescent="0.7">
      <c r="C394" s="7" t="s">
        <v>391</v>
      </c>
      <c r="D394" s="6"/>
    </row>
    <row r="395" spans="1:5" x14ac:dyDescent="0.7">
      <c r="A395" s="5" t="s">
        <v>392</v>
      </c>
      <c r="B395" s="6"/>
    </row>
    <row r="396" spans="1:5" x14ac:dyDescent="0.7">
      <c r="A396" s="5" t="s">
        <v>393</v>
      </c>
      <c r="B396" s="6"/>
      <c r="E396" s="7" t="s">
        <v>393</v>
      </c>
    </row>
    <row r="397" spans="1:5" x14ac:dyDescent="0.7">
      <c r="A397" s="5" t="s">
        <v>394</v>
      </c>
      <c r="B397" s="5" t="s">
        <v>394</v>
      </c>
      <c r="C397" s="5" t="s">
        <v>394</v>
      </c>
      <c r="D397" s="5" t="s">
        <v>394</v>
      </c>
      <c r="E397" s="5" t="s">
        <v>394</v>
      </c>
    </row>
    <row r="398" spans="1:5" x14ac:dyDescent="0.7">
      <c r="A398" s="5" t="s">
        <v>395</v>
      </c>
      <c r="B398" s="6"/>
      <c r="E398" s="7" t="s">
        <v>395</v>
      </c>
    </row>
    <row r="399" spans="1:5" x14ac:dyDescent="0.7">
      <c r="A399" s="5" t="s">
        <v>396</v>
      </c>
      <c r="B399" s="5" t="s">
        <v>396</v>
      </c>
    </row>
    <row r="400" spans="1:5" x14ac:dyDescent="0.7">
      <c r="A400" s="5" t="s">
        <v>397</v>
      </c>
      <c r="B400" s="6"/>
    </row>
    <row r="401" spans="1:5" x14ac:dyDescent="0.7">
      <c r="A401" s="5" t="s">
        <v>398</v>
      </c>
      <c r="B401" s="6"/>
    </row>
    <row r="402" spans="1:5" x14ac:dyDescent="0.7">
      <c r="A402" s="5" t="s">
        <v>399</v>
      </c>
      <c r="B402" s="6"/>
    </row>
    <row r="403" spans="1:5" x14ac:dyDescent="0.7">
      <c r="A403" s="5" t="s">
        <v>400</v>
      </c>
      <c r="B403" s="5" t="s">
        <v>400</v>
      </c>
      <c r="E403" s="7" t="s">
        <v>400</v>
      </c>
    </row>
    <row r="404" spans="1:5" x14ac:dyDescent="0.7">
      <c r="A404" s="5" t="s">
        <v>401</v>
      </c>
      <c r="B404" s="6"/>
    </row>
    <row r="405" spans="1:5" x14ac:dyDescent="0.7">
      <c r="A405" s="5" t="s">
        <v>402</v>
      </c>
      <c r="B405" s="5" t="s">
        <v>402</v>
      </c>
    </row>
    <row r="406" spans="1:5" x14ac:dyDescent="0.7">
      <c r="A406" s="5" t="s">
        <v>403</v>
      </c>
      <c r="B406" s="5" t="s">
        <v>403</v>
      </c>
    </row>
    <row r="407" spans="1:5" x14ac:dyDescent="0.7">
      <c r="A407" s="5" t="s">
        <v>404</v>
      </c>
      <c r="B407" s="6"/>
    </row>
    <row r="408" spans="1:5" x14ac:dyDescent="0.7">
      <c r="A408" s="5" t="s">
        <v>405</v>
      </c>
      <c r="B408" s="5" t="s">
        <v>405</v>
      </c>
      <c r="C408" s="5" t="s">
        <v>405</v>
      </c>
      <c r="D408" s="5" t="s">
        <v>405</v>
      </c>
      <c r="E408" s="5" t="s">
        <v>405</v>
      </c>
    </row>
    <row r="409" spans="1:5" x14ac:dyDescent="0.7">
      <c r="A409" s="5" t="s">
        <v>406</v>
      </c>
      <c r="B409" s="5" t="s">
        <v>406</v>
      </c>
    </row>
    <row r="410" spans="1:5" x14ac:dyDescent="0.7">
      <c r="A410" s="5" t="s">
        <v>407</v>
      </c>
      <c r="B410" s="5" t="s">
        <v>407</v>
      </c>
      <c r="E410" s="7" t="s">
        <v>407</v>
      </c>
    </row>
    <row r="411" spans="1:5" x14ac:dyDescent="0.7">
      <c r="A411" s="5" t="s">
        <v>408</v>
      </c>
      <c r="B411" s="6"/>
    </row>
    <row r="412" spans="1:5" x14ac:dyDescent="0.7">
      <c r="C412" s="7" t="s">
        <v>409</v>
      </c>
      <c r="D412" s="5" t="s">
        <v>409</v>
      </c>
      <c r="E412" s="6"/>
    </row>
    <row r="413" spans="1:5" x14ac:dyDescent="0.7">
      <c r="A413" s="5" t="s">
        <v>410</v>
      </c>
      <c r="B413" s="6"/>
    </row>
    <row r="414" spans="1:5" x14ac:dyDescent="0.7">
      <c r="A414" s="5" t="s">
        <v>411</v>
      </c>
      <c r="B414" s="6"/>
    </row>
    <row r="415" spans="1:5" x14ac:dyDescent="0.7">
      <c r="A415" s="5" t="s">
        <v>412</v>
      </c>
      <c r="B415" s="5" t="s">
        <v>412</v>
      </c>
      <c r="E415" s="7" t="s">
        <v>412</v>
      </c>
    </row>
    <row r="416" spans="1:5" x14ac:dyDescent="0.7">
      <c r="A416" s="5" t="s">
        <v>413</v>
      </c>
      <c r="B416" s="5" t="s">
        <v>413</v>
      </c>
      <c r="C416" s="5" t="s">
        <v>413</v>
      </c>
      <c r="D416" s="5" t="s">
        <v>413</v>
      </c>
      <c r="E416" s="5" t="s">
        <v>413</v>
      </c>
    </row>
    <row r="417" spans="1:5" x14ac:dyDescent="0.7">
      <c r="A417" s="5" t="s">
        <v>414</v>
      </c>
      <c r="B417" s="5" t="s">
        <v>414</v>
      </c>
      <c r="C417" s="5" t="s">
        <v>414</v>
      </c>
      <c r="D417" s="5" t="s">
        <v>414</v>
      </c>
      <c r="E417" s="5" t="s">
        <v>414</v>
      </c>
    </row>
    <row r="418" spans="1:5" x14ac:dyDescent="0.7">
      <c r="A418" s="5" t="s">
        <v>415</v>
      </c>
      <c r="B418" s="5" t="s">
        <v>415</v>
      </c>
      <c r="E418" s="7" t="s">
        <v>415</v>
      </c>
    </row>
    <row r="419" spans="1:5" x14ac:dyDescent="0.7">
      <c r="A419" s="5" t="s">
        <v>416</v>
      </c>
      <c r="B419" s="6"/>
      <c r="E419" s="7" t="s">
        <v>416</v>
      </c>
    </row>
    <row r="420" spans="1:5" x14ac:dyDescent="0.7">
      <c r="A420" s="5" t="s">
        <v>417</v>
      </c>
      <c r="B420" s="5" t="s">
        <v>417</v>
      </c>
    </row>
    <row r="421" spans="1:5" x14ac:dyDescent="0.7">
      <c r="A421" s="5" t="s">
        <v>418</v>
      </c>
      <c r="B421" s="6"/>
    </row>
    <row r="422" spans="1:5" x14ac:dyDescent="0.7">
      <c r="A422" s="5" t="s">
        <v>419</v>
      </c>
      <c r="B422" s="5" t="s">
        <v>419</v>
      </c>
      <c r="D422" s="5" t="s">
        <v>419</v>
      </c>
      <c r="E422" s="5" t="s">
        <v>419</v>
      </c>
    </row>
    <row r="423" spans="1:5" x14ac:dyDescent="0.7">
      <c r="A423" s="5" t="s">
        <v>420</v>
      </c>
      <c r="B423" s="5" t="s">
        <v>420</v>
      </c>
      <c r="D423" s="5" t="s">
        <v>420</v>
      </c>
      <c r="E423" s="6"/>
    </row>
    <row r="424" spans="1:5" x14ac:dyDescent="0.7">
      <c r="A424" s="5" t="s">
        <v>421</v>
      </c>
      <c r="B424" s="6"/>
    </row>
    <row r="425" spans="1:5" x14ac:dyDescent="0.7">
      <c r="A425" s="5" t="s">
        <v>422</v>
      </c>
      <c r="B425" s="5" t="s">
        <v>422</v>
      </c>
      <c r="C425" s="5" t="s">
        <v>422</v>
      </c>
      <c r="D425" s="5" t="s">
        <v>422</v>
      </c>
      <c r="E425" s="5" t="s">
        <v>422</v>
      </c>
    </row>
    <row r="426" spans="1:5" x14ac:dyDescent="0.7">
      <c r="A426" s="5" t="s">
        <v>423</v>
      </c>
      <c r="B426" s="6"/>
      <c r="D426" s="5" t="s">
        <v>423</v>
      </c>
      <c r="E426" s="5" t="s">
        <v>423</v>
      </c>
    </row>
    <row r="427" spans="1:5" x14ac:dyDescent="0.7">
      <c r="A427" s="5" t="s">
        <v>424</v>
      </c>
      <c r="B427" s="6"/>
      <c r="E427" s="7" t="s">
        <v>424</v>
      </c>
    </row>
    <row r="428" spans="1:5" x14ac:dyDescent="0.7">
      <c r="A428" s="5" t="s">
        <v>425</v>
      </c>
      <c r="B428" s="5" t="s">
        <v>425</v>
      </c>
      <c r="C428" s="5" t="s">
        <v>425</v>
      </c>
      <c r="D428" s="5" t="s">
        <v>425</v>
      </c>
      <c r="E428" s="5" t="s">
        <v>425</v>
      </c>
    </row>
    <row r="429" spans="1:5" x14ac:dyDescent="0.7">
      <c r="A429" s="5" t="s">
        <v>426</v>
      </c>
      <c r="B429" s="6"/>
    </row>
    <row r="430" spans="1:5" x14ac:dyDescent="0.7">
      <c r="A430" s="5" t="s">
        <v>427</v>
      </c>
      <c r="B430" s="5" t="s">
        <v>427</v>
      </c>
    </row>
    <row r="431" spans="1:5" x14ac:dyDescent="0.7">
      <c r="A431" s="5" t="s">
        <v>428</v>
      </c>
      <c r="B431" s="5" t="s">
        <v>428</v>
      </c>
    </row>
    <row r="432" spans="1:5" x14ac:dyDescent="0.7">
      <c r="A432" s="5" t="s">
        <v>429</v>
      </c>
      <c r="B432" s="6"/>
    </row>
    <row r="433" spans="1:5" x14ac:dyDescent="0.7">
      <c r="A433" s="5" t="s">
        <v>430</v>
      </c>
      <c r="B433" s="5" t="s">
        <v>430</v>
      </c>
      <c r="E433" s="7" t="s">
        <v>430</v>
      </c>
    </row>
    <row r="434" spans="1:5" x14ac:dyDescent="0.7">
      <c r="A434" s="5" t="s">
        <v>431</v>
      </c>
      <c r="B434" s="6"/>
    </row>
    <row r="435" spans="1:5" x14ac:dyDescent="0.7">
      <c r="A435" s="5" t="s">
        <v>432</v>
      </c>
      <c r="B435" s="6"/>
    </row>
    <row r="436" spans="1:5" x14ac:dyDescent="0.7">
      <c r="A436" s="5" t="s">
        <v>433</v>
      </c>
      <c r="B436" s="5" t="s">
        <v>433</v>
      </c>
      <c r="E436" s="7" t="s">
        <v>433</v>
      </c>
    </row>
    <row r="437" spans="1:5" x14ac:dyDescent="0.7">
      <c r="A437" s="5" t="s">
        <v>434</v>
      </c>
      <c r="B437" s="5" t="s">
        <v>434</v>
      </c>
      <c r="C437" s="5" t="s">
        <v>434</v>
      </c>
      <c r="D437" s="5" t="s">
        <v>434</v>
      </c>
      <c r="E437" s="5" t="s">
        <v>434</v>
      </c>
    </row>
    <row r="438" spans="1:5" x14ac:dyDescent="0.7">
      <c r="A438" s="5" t="s">
        <v>435</v>
      </c>
      <c r="B438" s="6"/>
      <c r="E438" s="7" t="s">
        <v>435</v>
      </c>
    </row>
    <row r="439" spans="1:5" x14ac:dyDescent="0.7">
      <c r="A439" s="5" t="s">
        <v>436</v>
      </c>
      <c r="B439" s="6"/>
    </row>
    <row r="440" spans="1:5" x14ac:dyDescent="0.7">
      <c r="A440" s="5" t="s">
        <v>437</v>
      </c>
      <c r="B440" s="5" t="s">
        <v>437</v>
      </c>
    </row>
    <row r="441" spans="1:5" x14ac:dyDescent="0.7">
      <c r="B441" s="7" t="s">
        <v>438</v>
      </c>
    </row>
    <row r="442" spans="1:5" x14ac:dyDescent="0.7">
      <c r="A442" s="5" t="s">
        <v>439</v>
      </c>
      <c r="B442" s="5" t="s">
        <v>439</v>
      </c>
    </row>
    <row r="443" spans="1:5" x14ac:dyDescent="0.7">
      <c r="A443" s="5" t="s">
        <v>440</v>
      </c>
      <c r="B443" s="5" t="s">
        <v>440</v>
      </c>
      <c r="E443" s="7" t="s">
        <v>440</v>
      </c>
    </row>
    <row r="444" spans="1:5" x14ac:dyDescent="0.7">
      <c r="A444" s="5" t="s">
        <v>441</v>
      </c>
      <c r="B444" s="6"/>
    </row>
    <row r="445" spans="1:5" x14ac:dyDescent="0.7">
      <c r="A445" s="5" t="s">
        <v>442</v>
      </c>
      <c r="B445" s="6"/>
    </row>
    <row r="446" spans="1:5" x14ac:dyDescent="0.7">
      <c r="A446" s="5" t="s">
        <v>443</v>
      </c>
      <c r="B446" s="5" t="s">
        <v>443</v>
      </c>
      <c r="C446" s="5" t="s">
        <v>443</v>
      </c>
      <c r="D446" s="6"/>
    </row>
    <row r="447" spans="1:5" x14ac:dyDescent="0.7">
      <c r="A447" s="5" t="s">
        <v>444</v>
      </c>
      <c r="B447" s="6"/>
    </row>
    <row r="448" spans="1:5" x14ac:dyDescent="0.7">
      <c r="C448" s="7" t="s">
        <v>445</v>
      </c>
      <c r="D448" s="5" t="s">
        <v>445</v>
      </c>
      <c r="E448" s="6"/>
    </row>
    <row r="449" spans="1:5" x14ac:dyDescent="0.7">
      <c r="A449" s="5" t="s">
        <v>446</v>
      </c>
      <c r="B449" s="5" t="s">
        <v>446</v>
      </c>
      <c r="C449" s="5" t="s">
        <v>446</v>
      </c>
      <c r="D449" s="5" t="s">
        <v>446</v>
      </c>
      <c r="E449" s="5" t="s">
        <v>446</v>
      </c>
    </row>
    <row r="450" spans="1:5" x14ac:dyDescent="0.7">
      <c r="A450" s="5" t="s">
        <v>447</v>
      </c>
      <c r="B450" s="6"/>
    </row>
    <row r="451" spans="1:5" x14ac:dyDescent="0.7">
      <c r="A451" s="5" t="s">
        <v>448</v>
      </c>
      <c r="B451" s="5" t="s">
        <v>448</v>
      </c>
      <c r="C451" s="5" t="s">
        <v>448</v>
      </c>
      <c r="D451" s="5" t="s">
        <v>448</v>
      </c>
      <c r="E451" s="6"/>
    </row>
    <row r="452" spans="1:5" x14ac:dyDescent="0.7">
      <c r="A452" s="5" t="s">
        <v>449</v>
      </c>
      <c r="B452" s="6"/>
    </row>
    <row r="453" spans="1:5" x14ac:dyDescent="0.7">
      <c r="A453" s="5" t="s">
        <v>450</v>
      </c>
      <c r="B453" s="6"/>
    </row>
    <row r="454" spans="1:5" x14ac:dyDescent="0.7">
      <c r="A454" s="5" t="s">
        <v>451</v>
      </c>
      <c r="B454" s="5" t="s">
        <v>451</v>
      </c>
      <c r="E454" s="7" t="s">
        <v>451</v>
      </c>
    </row>
    <row r="455" spans="1:5" x14ac:dyDescent="0.7">
      <c r="A455" s="5" t="s">
        <v>452</v>
      </c>
      <c r="B455" s="5" t="s">
        <v>452</v>
      </c>
      <c r="C455" s="5" t="s">
        <v>452</v>
      </c>
      <c r="D455" s="5" t="s">
        <v>452</v>
      </c>
      <c r="E455" s="5" t="s">
        <v>452</v>
      </c>
    </row>
    <row r="456" spans="1:5" x14ac:dyDescent="0.7">
      <c r="A456" s="5" t="s">
        <v>453</v>
      </c>
      <c r="B456" s="5" t="s">
        <v>453</v>
      </c>
      <c r="E456" s="7" t="s">
        <v>453</v>
      </c>
    </row>
    <row r="457" spans="1:5" x14ac:dyDescent="0.7">
      <c r="A457" s="5" t="s">
        <v>454</v>
      </c>
      <c r="B457" s="5" t="s">
        <v>454</v>
      </c>
      <c r="C457" s="5" t="s">
        <v>454</v>
      </c>
      <c r="D457" s="5" t="s">
        <v>454</v>
      </c>
      <c r="E457" s="6"/>
    </row>
    <row r="458" spans="1:5" x14ac:dyDescent="0.7">
      <c r="A458" s="5" t="s">
        <v>455</v>
      </c>
      <c r="B458" s="5" t="s">
        <v>455</v>
      </c>
    </row>
    <row r="459" spans="1:5" x14ac:dyDescent="0.7">
      <c r="A459" s="5" t="s">
        <v>456</v>
      </c>
      <c r="B459" s="6"/>
    </row>
    <row r="460" spans="1:5" x14ac:dyDescent="0.7">
      <c r="A460" s="5" t="s">
        <v>457</v>
      </c>
      <c r="B460" s="6"/>
    </row>
    <row r="461" spans="1:5" x14ac:dyDescent="0.7">
      <c r="A461" s="5" t="s">
        <v>458</v>
      </c>
      <c r="B461" s="6"/>
    </row>
    <row r="462" spans="1:5" x14ac:dyDescent="0.7">
      <c r="A462" s="5" t="s">
        <v>459</v>
      </c>
      <c r="B462" s="5" t="s">
        <v>459</v>
      </c>
      <c r="C462" s="5" t="s">
        <v>459</v>
      </c>
      <c r="D462" s="5" t="s">
        <v>459</v>
      </c>
      <c r="E462" s="5" t="s">
        <v>459</v>
      </c>
    </row>
    <row r="463" spans="1:5" x14ac:dyDescent="0.7">
      <c r="A463" s="5" t="s">
        <v>460</v>
      </c>
      <c r="B463" s="6"/>
    </row>
    <row r="464" spans="1:5" x14ac:dyDescent="0.7">
      <c r="A464" s="5" t="s">
        <v>461</v>
      </c>
      <c r="B464" s="6"/>
      <c r="C464" s="7" t="s">
        <v>461</v>
      </c>
      <c r="D464" s="6"/>
    </row>
    <row r="465" spans="1:5" x14ac:dyDescent="0.7">
      <c r="A465" s="5" t="s">
        <v>462</v>
      </c>
      <c r="B465" s="6"/>
    </row>
    <row r="466" spans="1:5" x14ac:dyDescent="0.7">
      <c r="A466" s="5" t="s">
        <v>463</v>
      </c>
      <c r="B466" s="6"/>
    </row>
    <row r="467" spans="1:5" x14ac:dyDescent="0.7">
      <c r="C467" s="7" t="s">
        <v>464</v>
      </c>
      <c r="D467" s="5" t="s">
        <v>464</v>
      </c>
      <c r="E467" s="6"/>
    </row>
    <row r="468" spans="1:5" x14ac:dyDescent="0.7">
      <c r="A468" s="5" t="s">
        <v>465</v>
      </c>
      <c r="B468" s="6"/>
    </row>
    <row r="469" spans="1:5" x14ac:dyDescent="0.7">
      <c r="A469" s="5" t="s">
        <v>466</v>
      </c>
      <c r="B469" s="6"/>
    </row>
    <row r="470" spans="1:5" x14ac:dyDescent="0.7">
      <c r="A470" s="5" t="s">
        <v>467</v>
      </c>
      <c r="B470" s="6"/>
    </row>
    <row r="471" spans="1:5" x14ac:dyDescent="0.7">
      <c r="A471" s="5" t="s">
        <v>468</v>
      </c>
      <c r="B471" s="6"/>
      <c r="D471" s="5" t="s">
        <v>468</v>
      </c>
      <c r="E471" s="5" t="s">
        <v>468</v>
      </c>
    </row>
    <row r="472" spans="1:5" x14ac:dyDescent="0.7">
      <c r="A472" s="5" t="s">
        <v>469</v>
      </c>
      <c r="B472" s="6"/>
      <c r="E472" s="7" t="s">
        <v>469</v>
      </c>
    </row>
    <row r="473" spans="1:5" x14ac:dyDescent="0.7">
      <c r="A473" s="5" t="s">
        <v>470</v>
      </c>
      <c r="B473" s="5" t="s">
        <v>470</v>
      </c>
      <c r="C473" s="5" t="s">
        <v>470</v>
      </c>
      <c r="D473" s="6"/>
    </row>
    <row r="474" spans="1:5" x14ac:dyDescent="0.7">
      <c r="A474" s="5" t="s">
        <v>471</v>
      </c>
      <c r="B474" s="5" t="s">
        <v>471</v>
      </c>
      <c r="E474" s="7" t="s">
        <v>471</v>
      </c>
    </row>
    <row r="475" spans="1:5" x14ac:dyDescent="0.7">
      <c r="E475" s="7" t="s">
        <v>472</v>
      </c>
    </row>
    <row r="476" spans="1:5" x14ac:dyDescent="0.7">
      <c r="C476" s="7" t="s">
        <v>473</v>
      </c>
      <c r="D476" s="5" t="s">
        <v>473</v>
      </c>
      <c r="E476" s="6"/>
    </row>
    <row r="477" spans="1:5" x14ac:dyDescent="0.7">
      <c r="A477" s="5" t="s">
        <v>474</v>
      </c>
      <c r="B477" s="5" t="s">
        <v>474</v>
      </c>
      <c r="C477" s="5" t="s">
        <v>474</v>
      </c>
      <c r="D477" s="5" t="s">
        <v>474</v>
      </c>
      <c r="E477" s="5" t="s">
        <v>474</v>
      </c>
    </row>
    <row r="478" spans="1:5" x14ac:dyDescent="0.7">
      <c r="A478" s="5" t="s">
        <v>475</v>
      </c>
      <c r="B478" s="6"/>
    </row>
    <row r="479" spans="1:5" x14ac:dyDescent="0.7">
      <c r="A479" s="5" t="s">
        <v>476</v>
      </c>
      <c r="B479" s="6"/>
    </row>
    <row r="480" spans="1:5" x14ac:dyDescent="0.7">
      <c r="A480" s="5" t="s">
        <v>477</v>
      </c>
      <c r="B480" s="6"/>
    </row>
    <row r="481" spans="1:5" x14ac:dyDescent="0.7">
      <c r="A481" s="5" t="s">
        <v>478</v>
      </c>
      <c r="B481" s="5" t="s">
        <v>478</v>
      </c>
      <c r="D481" s="5" t="s">
        <v>478</v>
      </c>
      <c r="E481" s="6"/>
    </row>
    <row r="482" spans="1:5" x14ac:dyDescent="0.7">
      <c r="A482" s="5" t="s">
        <v>479</v>
      </c>
      <c r="B482" s="5" t="s">
        <v>479</v>
      </c>
      <c r="D482" s="5" t="s">
        <v>479</v>
      </c>
      <c r="E482" s="5" t="s">
        <v>479</v>
      </c>
    </row>
    <row r="483" spans="1:5" x14ac:dyDescent="0.7">
      <c r="A483" s="5" t="s">
        <v>480</v>
      </c>
      <c r="B483" s="5" t="s">
        <v>480</v>
      </c>
      <c r="C483" s="5" t="s">
        <v>480</v>
      </c>
      <c r="D483" s="5" t="s">
        <v>480</v>
      </c>
      <c r="E483" s="5" t="s">
        <v>480</v>
      </c>
    </row>
    <row r="484" spans="1:5" x14ac:dyDescent="0.7">
      <c r="A484" s="5" t="s">
        <v>481</v>
      </c>
      <c r="B484" s="6"/>
    </row>
    <row r="485" spans="1:5" x14ac:dyDescent="0.7">
      <c r="A485" s="5" t="s">
        <v>482</v>
      </c>
      <c r="B485" s="6"/>
      <c r="D485" s="5" t="s">
        <v>482</v>
      </c>
      <c r="E485" s="5" t="s">
        <v>482</v>
      </c>
    </row>
    <row r="486" spans="1:5" x14ac:dyDescent="0.7">
      <c r="A486" s="5" t="s">
        <v>483</v>
      </c>
      <c r="B486" s="6"/>
      <c r="E486" s="7" t="s">
        <v>483</v>
      </c>
    </row>
    <row r="487" spans="1:5" x14ac:dyDescent="0.7">
      <c r="A487" s="5" t="s">
        <v>484</v>
      </c>
      <c r="B487" s="6"/>
    </row>
    <row r="488" spans="1:5" x14ac:dyDescent="0.7">
      <c r="A488" s="5" t="s">
        <v>485</v>
      </c>
      <c r="B488" s="6"/>
      <c r="E488" s="7" t="s">
        <v>485</v>
      </c>
    </row>
    <row r="489" spans="1:5" x14ac:dyDescent="0.7">
      <c r="A489" s="5" t="s">
        <v>486</v>
      </c>
      <c r="B489" s="5" t="s">
        <v>486</v>
      </c>
      <c r="C489" s="5" t="s">
        <v>486</v>
      </c>
      <c r="D489" s="5" t="s">
        <v>486</v>
      </c>
      <c r="E489" s="5" t="s">
        <v>486</v>
      </c>
    </row>
    <row r="490" spans="1:5" x14ac:dyDescent="0.7">
      <c r="A490" s="5" t="s">
        <v>487</v>
      </c>
      <c r="B490" s="6"/>
      <c r="E490" s="7" t="s">
        <v>487</v>
      </c>
    </row>
    <row r="491" spans="1:5" x14ac:dyDescent="0.7">
      <c r="A491" s="5" t="s">
        <v>488</v>
      </c>
      <c r="B491" s="5" t="s">
        <v>488</v>
      </c>
      <c r="E491" s="7" t="s">
        <v>488</v>
      </c>
    </row>
    <row r="492" spans="1:5" x14ac:dyDescent="0.7">
      <c r="E492" s="7" t="s">
        <v>489</v>
      </c>
    </row>
    <row r="493" spans="1:5" x14ac:dyDescent="0.7">
      <c r="A493" s="5" t="s">
        <v>490</v>
      </c>
      <c r="B493" s="6"/>
    </row>
    <row r="494" spans="1:5" x14ac:dyDescent="0.7">
      <c r="B494" s="7" t="s">
        <v>491</v>
      </c>
      <c r="C494" s="5" t="s">
        <v>491</v>
      </c>
      <c r="D494" s="5" t="s">
        <v>491</v>
      </c>
      <c r="E494" s="6"/>
    </row>
    <row r="495" spans="1:5" x14ac:dyDescent="0.7">
      <c r="A495" s="5" t="s">
        <v>492</v>
      </c>
      <c r="B495" s="6"/>
    </row>
    <row r="496" spans="1:5" x14ac:dyDescent="0.7">
      <c r="A496" s="5" t="s">
        <v>493</v>
      </c>
      <c r="B496" s="6"/>
    </row>
    <row r="497" spans="1:5" x14ac:dyDescent="0.7">
      <c r="A497" s="5" t="s">
        <v>494</v>
      </c>
      <c r="B497" s="5" t="s">
        <v>494</v>
      </c>
    </row>
    <row r="498" spans="1:5" x14ac:dyDescent="0.7">
      <c r="A498" s="5" t="s">
        <v>495</v>
      </c>
      <c r="B498" s="5" t="s">
        <v>495</v>
      </c>
      <c r="E498" s="7" t="s">
        <v>495</v>
      </c>
    </row>
    <row r="499" spans="1:5" x14ac:dyDescent="0.7">
      <c r="A499" s="5" t="s">
        <v>496</v>
      </c>
      <c r="B499" s="6"/>
    </row>
    <row r="500" spans="1:5" x14ac:dyDescent="0.7">
      <c r="A500" s="5" t="s">
        <v>497</v>
      </c>
      <c r="B500" s="6"/>
      <c r="E500" s="7" t="s">
        <v>497</v>
      </c>
    </row>
    <row r="501" spans="1:5" x14ac:dyDescent="0.7">
      <c r="A501" s="5" t="s">
        <v>498</v>
      </c>
      <c r="B501" s="6"/>
    </row>
    <row r="502" spans="1:5" x14ac:dyDescent="0.7">
      <c r="A502" s="5" t="s">
        <v>499</v>
      </c>
      <c r="B502" s="5" t="s">
        <v>499</v>
      </c>
      <c r="E502" s="7" t="s">
        <v>499</v>
      </c>
    </row>
    <row r="503" spans="1:5" x14ac:dyDescent="0.7">
      <c r="A503" s="5" t="s">
        <v>500</v>
      </c>
      <c r="B503" s="5" t="s">
        <v>500</v>
      </c>
      <c r="D503" s="5" t="s">
        <v>500</v>
      </c>
      <c r="E503" s="5" t="s">
        <v>500</v>
      </c>
    </row>
    <row r="504" spans="1:5" x14ac:dyDescent="0.7">
      <c r="A504" s="5" t="s">
        <v>501</v>
      </c>
      <c r="B504" s="5" t="s">
        <v>501</v>
      </c>
      <c r="E504" s="7" t="s">
        <v>501</v>
      </c>
    </row>
    <row r="505" spans="1:5" x14ac:dyDescent="0.7">
      <c r="A505" s="5" t="s">
        <v>502</v>
      </c>
      <c r="B505" s="5" t="s">
        <v>502</v>
      </c>
    </row>
    <row r="506" spans="1:5" x14ac:dyDescent="0.7">
      <c r="A506" s="5" t="s">
        <v>503</v>
      </c>
      <c r="B506" s="6"/>
    </row>
    <row r="507" spans="1:5" x14ac:dyDescent="0.7">
      <c r="A507" s="5" t="s">
        <v>504</v>
      </c>
      <c r="B507" s="5" t="s">
        <v>504</v>
      </c>
      <c r="C507" s="5" t="s">
        <v>504</v>
      </c>
      <c r="D507" s="5" t="s">
        <v>504</v>
      </c>
      <c r="E507" s="5" t="s">
        <v>504</v>
      </c>
    </row>
    <row r="508" spans="1:5" x14ac:dyDescent="0.7">
      <c r="A508" s="5" t="s">
        <v>505</v>
      </c>
      <c r="B508" s="5" t="s">
        <v>505</v>
      </c>
      <c r="C508" s="5" t="s">
        <v>505</v>
      </c>
      <c r="D508" s="5" t="s">
        <v>505</v>
      </c>
      <c r="E508" s="5" t="s">
        <v>505</v>
      </c>
    </row>
    <row r="509" spans="1:5" x14ac:dyDescent="0.7">
      <c r="A509" s="5" t="s">
        <v>506</v>
      </c>
      <c r="B509" s="6"/>
    </row>
    <row r="510" spans="1:5" x14ac:dyDescent="0.7">
      <c r="A510" s="5" t="s">
        <v>507</v>
      </c>
      <c r="B510" s="6"/>
    </row>
    <row r="511" spans="1:5" x14ac:dyDescent="0.7">
      <c r="A511" s="5" t="s">
        <v>508</v>
      </c>
      <c r="B511" s="5" t="s">
        <v>508</v>
      </c>
      <c r="E511" s="7" t="s">
        <v>508</v>
      </c>
    </row>
    <row r="512" spans="1:5" x14ac:dyDescent="0.7">
      <c r="A512" s="5" t="s">
        <v>509</v>
      </c>
      <c r="B512" s="6"/>
    </row>
    <row r="513" spans="1:5" x14ac:dyDescent="0.7">
      <c r="A513" s="5" t="s">
        <v>510</v>
      </c>
      <c r="B513" s="5" t="s">
        <v>510</v>
      </c>
      <c r="E513" s="7" t="s">
        <v>510</v>
      </c>
    </row>
    <row r="514" spans="1:5" x14ac:dyDescent="0.7">
      <c r="A514" s="5" t="s">
        <v>511</v>
      </c>
      <c r="B514" s="6"/>
    </row>
    <row r="515" spans="1:5" x14ac:dyDescent="0.7">
      <c r="A515" s="5" t="s">
        <v>512</v>
      </c>
      <c r="B515" s="5" t="s">
        <v>512</v>
      </c>
      <c r="C515" s="5" t="s">
        <v>512</v>
      </c>
      <c r="D515" s="5" t="s">
        <v>512</v>
      </c>
      <c r="E515" s="5" t="s">
        <v>512</v>
      </c>
    </row>
    <row r="516" spans="1:5" x14ac:dyDescent="0.7">
      <c r="A516" s="5" t="s">
        <v>513</v>
      </c>
      <c r="B516" s="5" t="s">
        <v>513</v>
      </c>
    </row>
    <row r="517" spans="1:5" x14ac:dyDescent="0.7">
      <c r="A517" s="5" t="s">
        <v>514</v>
      </c>
      <c r="B517" s="5" t="s">
        <v>514</v>
      </c>
    </row>
    <row r="518" spans="1:5" x14ac:dyDescent="0.7">
      <c r="B518" s="7" t="s">
        <v>515</v>
      </c>
      <c r="C518" s="5" t="s">
        <v>515</v>
      </c>
      <c r="D518" s="5" t="s">
        <v>515</v>
      </c>
      <c r="E518" s="6"/>
    </row>
    <row r="519" spans="1:5" x14ac:dyDescent="0.7">
      <c r="A519" s="5" t="s">
        <v>516</v>
      </c>
      <c r="B519" s="5" t="s">
        <v>516</v>
      </c>
      <c r="C519" s="5" t="s">
        <v>516</v>
      </c>
      <c r="D519" s="5" t="s">
        <v>516</v>
      </c>
      <c r="E519" s="6"/>
    </row>
    <row r="520" spans="1:5" x14ac:dyDescent="0.7">
      <c r="A520" s="5" t="s">
        <v>517</v>
      </c>
      <c r="B520" s="6"/>
    </row>
    <row r="521" spans="1:5" x14ac:dyDescent="0.7">
      <c r="A521" s="5" t="s">
        <v>518</v>
      </c>
      <c r="B521" s="5" t="s">
        <v>518</v>
      </c>
      <c r="E521" s="7" t="s">
        <v>518</v>
      </c>
    </row>
    <row r="522" spans="1:5" x14ac:dyDescent="0.7">
      <c r="A522" s="5" t="s">
        <v>519</v>
      </c>
      <c r="B522" s="6"/>
    </row>
    <row r="523" spans="1:5" x14ac:dyDescent="0.7">
      <c r="A523" s="5" t="s">
        <v>520</v>
      </c>
      <c r="B523" s="6"/>
    </row>
    <row r="524" spans="1:5" x14ac:dyDescent="0.7">
      <c r="A524" s="5" t="s">
        <v>521</v>
      </c>
      <c r="B524" s="5" t="s">
        <v>521</v>
      </c>
      <c r="E524" s="7" t="s">
        <v>521</v>
      </c>
    </row>
    <row r="525" spans="1:5" x14ac:dyDescent="0.7">
      <c r="A525" s="5" t="s">
        <v>522</v>
      </c>
      <c r="B525" s="6"/>
      <c r="E525" s="7" t="s">
        <v>522</v>
      </c>
    </row>
    <row r="526" spans="1:5" x14ac:dyDescent="0.7">
      <c r="A526" s="5" t="s">
        <v>523</v>
      </c>
      <c r="B526" s="5" t="s">
        <v>523</v>
      </c>
    </row>
    <row r="527" spans="1:5" x14ac:dyDescent="0.7">
      <c r="A527" s="5" t="s">
        <v>524</v>
      </c>
      <c r="B527" s="5" t="s">
        <v>524</v>
      </c>
      <c r="E527" s="7" t="s">
        <v>524</v>
      </c>
    </row>
    <row r="528" spans="1:5" x14ac:dyDescent="0.7">
      <c r="A528" s="5" t="s">
        <v>525</v>
      </c>
      <c r="B528" s="6"/>
    </row>
    <row r="529" spans="1:5" x14ac:dyDescent="0.7">
      <c r="A529" s="5" t="s">
        <v>526</v>
      </c>
      <c r="B529" s="6"/>
    </row>
    <row r="530" spans="1:5" x14ac:dyDescent="0.7">
      <c r="A530" s="5" t="s">
        <v>527</v>
      </c>
      <c r="B530" s="6"/>
    </row>
    <row r="531" spans="1:5" x14ac:dyDescent="0.7">
      <c r="A531" s="5" t="s">
        <v>528</v>
      </c>
      <c r="B531" s="5" t="s">
        <v>528</v>
      </c>
      <c r="E531" s="7" t="s">
        <v>528</v>
      </c>
    </row>
    <row r="532" spans="1:5" x14ac:dyDescent="0.7">
      <c r="A532" s="5" t="s">
        <v>529</v>
      </c>
      <c r="B532" s="5" t="s">
        <v>529</v>
      </c>
    </row>
    <row r="533" spans="1:5" x14ac:dyDescent="0.7">
      <c r="A533" s="5" t="s">
        <v>530</v>
      </c>
      <c r="B533" s="6"/>
    </row>
    <row r="534" spans="1:5" x14ac:dyDescent="0.7">
      <c r="A534" s="5" t="s">
        <v>531</v>
      </c>
      <c r="B534" s="6"/>
    </row>
    <row r="535" spans="1:5" x14ac:dyDescent="0.7">
      <c r="A535" s="5" t="s">
        <v>532</v>
      </c>
      <c r="B535" s="5" t="s">
        <v>532</v>
      </c>
      <c r="D535" s="5" t="s">
        <v>532</v>
      </c>
      <c r="E535" s="6"/>
    </row>
    <row r="536" spans="1:5" x14ac:dyDescent="0.7">
      <c r="A536" s="5" t="s">
        <v>533</v>
      </c>
      <c r="B536" s="5" t="s">
        <v>533</v>
      </c>
    </row>
    <row r="537" spans="1:5" x14ac:dyDescent="0.7">
      <c r="A537" s="5" t="s">
        <v>534</v>
      </c>
      <c r="B537" s="6"/>
    </row>
    <row r="538" spans="1:5" x14ac:dyDescent="0.7">
      <c r="D538" s="5" t="s">
        <v>535</v>
      </c>
      <c r="E538" s="5" t="s">
        <v>535</v>
      </c>
    </row>
    <row r="539" spans="1:5" x14ac:dyDescent="0.7">
      <c r="A539" s="5" t="s">
        <v>536</v>
      </c>
      <c r="B539" s="6"/>
    </row>
    <row r="540" spans="1:5" x14ac:dyDescent="0.7">
      <c r="A540" s="5" t="s">
        <v>537</v>
      </c>
      <c r="B540" s="6"/>
    </row>
    <row r="541" spans="1:5" x14ac:dyDescent="0.7">
      <c r="B541" s="7" t="s">
        <v>538</v>
      </c>
    </row>
    <row r="542" spans="1:5" x14ac:dyDescent="0.7">
      <c r="A542" s="5" t="s">
        <v>539</v>
      </c>
      <c r="B542" s="6"/>
    </row>
    <row r="543" spans="1:5" x14ac:dyDescent="0.7">
      <c r="A543" s="5" t="s">
        <v>540</v>
      </c>
      <c r="B543" s="6"/>
    </row>
    <row r="544" spans="1:5" x14ac:dyDescent="0.7">
      <c r="A544" s="5" t="s">
        <v>541</v>
      </c>
      <c r="B544" s="5" t="s">
        <v>541</v>
      </c>
      <c r="E544" s="7" t="s">
        <v>541</v>
      </c>
    </row>
    <row r="545" spans="1:5" x14ac:dyDescent="0.7">
      <c r="E545" s="7" t="s">
        <v>542</v>
      </c>
    </row>
    <row r="546" spans="1:5" x14ac:dyDescent="0.7">
      <c r="A546" s="5" t="s">
        <v>543</v>
      </c>
      <c r="B546" s="5" t="s">
        <v>543</v>
      </c>
      <c r="C546" s="5" t="s">
        <v>543</v>
      </c>
      <c r="D546" s="5" t="s">
        <v>543</v>
      </c>
      <c r="E546" s="5" t="s">
        <v>543</v>
      </c>
    </row>
    <row r="547" spans="1:5" x14ac:dyDescent="0.7">
      <c r="A547" s="5" t="s">
        <v>544</v>
      </c>
      <c r="B547" s="6"/>
      <c r="C547" s="7" t="s">
        <v>544</v>
      </c>
      <c r="D547" s="5" t="s">
        <v>544</v>
      </c>
      <c r="E547" s="6"/>
    </row>
    <row r="548" spans="1:5" x14ac:dyDescent="0.7">
      <c r="A548" s="5" t="s">
        <v>545</v>
      </c>
      <c r="B548" s="6"/>
    </row>
    <row r="549" spans="1:5" x14ac:dyDescent="0.7">
      <c r="A549" s="5" t="s">
        <v>546</v>
      </c>
      <c r="B549" s="5" t="s">
        <v>546</v>
      </c>
    </row>
    <row r="550" spans="1:5" x14ac:dyDescent="0.7">
      <c r="A550" s="5" t="s">
        <v>547</v>
      </c>
      <c r="B550" s="5" t="s">
        <v>547</v>
      </c>
    </row>
    <row r="551" spans="1:5" x14ac:dyDescent="0.7">
      <c r="A551" s="5" t="s">
        <v>548</v>
      </c>
      <c r="B551" s="6"/>
    </row>
    <row r="552" spans="1:5" x14ac:dyDescent="0.7">
      <c r="A552" s="5" t="s">
        <v>549</v>
      </c>
      <c r="B552" s="6"/>
    </row>
    <row r="553" spans="1:5" x14ac:dyDescent="0.7">
      <c r="A553" s="5" t="s">
        <v>550</v>
      </c>
      <c r="B553" s="5" t="s">
        <v>550</v>
      </c>
      <c r="C553" s="5" t="s">
        <v>550</v>
      </c>
      <c r="D553" s="5" t="s">
        <v>550</v>
      </c>
      <c r="E553" s="6"/>
    </row>
    <row r="554" spans="1:5" x14ac:dyDescent="0.7">
      <c r="A554" s="5" t="s">
        <v>551</v>
      </c>
      <c r="B554" s="6"/>
    </row>
    <row r="555" spans="1:5" x14ac:dyDescent="0.7">
      <c r="D555" s="5" t="s">
        <v>552</v>
      </c>
      <c r="E555" s="6"/>
    </row>
    <row r="556" spans="1:5" x14ac:dyDescent="0.7">
      <c r="C556" s="7" t="s">
        <v>553</v>
      </c>
      <c r="D556" s="5" t="s">
        <v>553</v>
      </c>
      <c r="E556" s="6"/>
    </row>
    <row r="557" spans="1:5" x14ac:dyDescent="0.7">
      <c r="A557" s="5" t="s">
        <v>554</v>
      </c>
      <c r="B557" s="5" t="s">
        <v>554</v>
      </c>
      <c r="D557" s="5" t="s">
        <v>554</v>
      </c>
      <c r="E557" s="6"/>
    </row>
    <row r="558" spans="1:5" x14ac:dyDescent="0.7">
      <c r="A558" s="5" t="s">
        <v>555</v>
      </c>
      <c r="B558" s="5" t="s">
        <v>555</v>
      </c>
      <c r="C558" s="5" t="s">
        <v>555</v>
      </c>
      <c r="D558" s="5" t="s">
        <v>555</v>
      </c>
      <c r="E558" s="5" t="s">
        <v>555</v>
      </c>
    </row>
    <row r="559" spans="1:5" x14ac:dyDescent="0.7">
      <c r="A559" s="5" t="s">
        <v>556</v>
      </c>
      <c r="B559" s="5" t="s">
        <v>556</v>
      </c>
      <c r="C559" s="5" t="s">
        <v>556</v>
      </c>
      <c r="D559" s="5" t="s">
        <v>556</v>
      </c>
      <c r="E559" s="6"/>
    </row>
    <row r="560" spans="1:5" x14ac:dyDescent="0.7">
      <c r="A560" s="5" t="s">
        <v>557</v>
      </c>
      <c r="B560" s="6"/>
    </row>
    <row r="561" spans="1:5" x14ac:dyDescent="0.7">
      <c r="A561" s="5" t="s">
        <v>558</v>
      </c>
      <c r="B561" s="6"/>
    </row>
    <row r="562" spans="1:5" x14ac:dyDescent="0.7">
      <c r="A562" s="5" t="s">
        <v>559</v>
      </c>
      <c r="B562" s="6"/>
    </row>
    <row r="563" spans="1:5" x14ac:dyDescent="0.7">
      <c r="A563" s="5" t="s">
        <v>560</v>
      </c>
      <c r="B563" s="5" t="s">
        <v>560</v>
      </c>
      <c r="C563" s="5" t="s">
        <v>560</v>
      </c>
      <c r="D563" s="5" t="s">
        <v>560</v>
      </c>
      <c r="E563" s="6"/>
    </row>
    <row r="564" spans="1:5" x14ac:dyDescent="0.7">
      <c r="A564" s="5" t="s">
        <v>561</v>
      </c>
      <c r="B564" s="5" t="s">
        <v>561</v>
      </c>
      <c r="E564" s="7" t="s">
        <v>561</v>
      </c>
    </row>
    <row r="565" spans="1:5" x14ac:dyDescent="0.7">
      <c r="A565" s="5" t="s">
        <v>562</v>
      </c>
      <c r="B565" s="6"/>
      <c r="D565" s="5" t="s">
        <v>562</v>
      </c>
      <c r="E565" s="6"/>
    </row>
    <row r="566" spans="1:5" x14ac:dyDescent="0.7">
      <c r="A566" s="5" t="s">
        <v>563</v>
      </c>
      <c r="B566" s="6"/>
    </row>
    <row r="567" spans="1:5" x14ac:dyDescent="0.7">
      <c r="A567" s="5" t="s">
        <v>564</v>
      </c>
      <c r="B567" s="5" t="s">
        <v>564</v>
      </c>
      <c r="C567" s="5" t="s">
        <v>564</v>
      </c>
      <c r="D567" s="5" t="s">
        <v>564</v>
      </c>
      <c r="E567" s="6"/>
    </row>
    <row r="568" spans="1:5" x14ac:dyDescent="0.7">
      <c r="A568" s="5" t="s">
        <v>565</v>
      </c>
      <c r="B568" s="6"/>
      <c r="C568" s="7" t="s">
        <v>565</v>
      </c>
      <c r="D568" s="5" t="s">
        <v>565</v>
      </c>
      <c r="E568" s="6"/>
    </row>
    <row r="569" spans="1:5" x14ac:dyDescent="0.7">
      <c r="A569" s="5" t="s">
        <v>566</v>
      </c>
      <c r="B569" s="5" t="s">
        <v>566</v>
      </c>
      <c r="E569" s="7" t="s">
        <v>566</v>
      </c>
    </row>
    <row r="570" spans="1:5" x14ac:dyDescent="0.7">
      <c r="A570" s="5" t="s">
        <v>567</v>
      </c>
      <c r="B570" s="6"/>
      <c r="E570" s="7" t="s">
        <v>567</v>
      </c>
    </row>
    <row r="571" spans="1:5" x14ac:dyDescent="0.7">
      <c r="A571" s="5" t="s">
        <v>568</v>
      </c>
      <c r="B571" s="5" t="s">
        <v>568</v>
      </c>
      <c r="C571" s="5" t="s">
        <v>568</v>
      </c>
      <c r="D571" s="5" t="s">
        <v>568</v>
      </c>
      <c r="E571" s="5" t="s">
        <v>568</v>
      </c>
    </row>
    <row r="572" spans="1:5" x14ac:dyDescent="0.7">
      <c r="A572" s="5" t="s">
        <v>569</v>
      </c>
      <c r="B572" s="6"/>
      <c r="C572" s="7" t="s">
        <v>569</v>
      </c>
      <c r="D572" s="5" t="s">
        <v>569</v>
      </c>
      <c r="E572" s="6"/>
    </row>
    <row r="573" spans="1:5" x14ac:dyDescent="0.7">
      <c r="A573" s="5" t="s">
        <v>570</v>
      </c>
      <c r="B573" s="6"/>
    </row>
    <row r="574" spans="1:5" x14ac:dyDescent="0.7">
      <c r="A574" s="5" t="s">
        <v>571</v>
      </c>
      <c r="B574" s="5" t="s">
        <v>571</v>
      </c>
      <c r="C574" s="5" t="s">
        <v>571</v>
      </c>
      <c r="D574" s="5" t="s">
        <v>571</v>
      </c>
      <c r="E574" s="5" t="s">
        <v>571</v>
      </c>
    </row>
    <row r="575" spans="1:5" x14ac:dyDescent="0.7">
      <c r="A575" s="5" t="s">
        <v>572</v>
      </c>
      <c r="B575" s="5" t="s">
        <v>572</v>
      </c>
    </row>
    <row r="576" spans="1:5" x14ac:dyDescent="0.7">
      <c r="A576" s="5" t="s">
        <v>573</v>
      </c>
      <c r="B576" s="5" t="s">
        <v>573</v>
      </c>
      <c r="E576" s="7" t="s">
        <v>573</v>
      </c>
    </row>
    <row r="577" spans="1:5" x14ac:dyDescent="0.7">
      <c r="A577" s="5" t="s">
        <v>574</v>
      </c>
      <c r="B577" s="5" t="s">
        <v>574</v>
      </c>
      <c r="C577" s="5" t="s">
        <v>574</v>
      </c>
      <c r="D577" s="5" t="s">
        <v>574</v>
      </c>
      <c r="E577" s="5" t="s">
        <v>574</v>
      </c>
    </row>
    <row r="578" spans="1:5" x14ac:dyDescent="0.7">
      <c r="D578" s="5" t="s">
        <v>575</v>
      </c>
      <c r="E578" s="6"/>
    </row>
    <row r="579" spans="1:5" x14ac:dyDescent="0.7">
      <c r="A579" s="5" t="s">
        <v>576</v>
      </c>
      <c r="B579" s="6"/>
    </row>
    <row r="580" spans="1:5" x14ac:dyDescent="0.7">
      <c r="A580" s="5" t="s">
        <v>577</v>
      </c>
      <c r="B580" s="5" t="s">
        <v>577</v>
      </c>
      <c r="C580" s="5" t="s">
        <v>577</v>
      </c>
      <c r="D580" s="5" t="s">
        <v>577</v>
      </c>
      <c r="E580" s="5" t="s">
        <v>577</v>
      </c>
    </row>
    <row r="581" spans="1:5" x14ac:dyDescent="0.7">
      <c r="D581" s="5" t="s">
        <v>578</v>
      </c>
      <c r="E581" s="5" t="s">
        <v>578</v>
      </c>
    </row>
    <row r="582" spans="1:5" x14ac:dyDescent="0.7">
      <c r="A582" s="5" t="s">
        <v>579</v>
      </c>
      <c r="B582" s="6"/>
    </row>
    <row r="583" spans="1:5" x14ac:dyDescent="0.7">
      <c r="A583" s="5" t="s">
        <v>580</v>
      </c>
      <c r="B583" s="5" t="s">
        <v>580</v>
      </c>
    </row>
    <row r="584" spans="1:5" x14ac:dyDescent="0.7">
      <c r="A584" s="5" t="s">
        <v>581</v>
      </c>
      <c r="B584" s="5" t="s">
        <v>581</v>
      </c>
    </row>
    <row r="585" spans="1:5" x14ac:dyDescent="0.7">
      <c r="A585" s="5" t="s">
        <v>582</v>
      </c>
      <c r="B585" s="6"/>
    </row>
    <row r="586" spans="1:5" x14ac:dyDescent="0.7">
      <c r="A586" s="5" t="s">
        <v>583</v>
      </c>
      <c r="B586" s="5" t="s">
        <v>583</v>
      </c>
      <c r="E586" s="7" t="s">
        <v>583</v>
      </c>
    </row>
    <row r="587" spans="1:5" x14ac:dyDescent="0.7">
      <c r="A587" s="5" t="s">
        <v>584</v>
      </c>
      <c r="B587" s="5" t="s">
        <v>584</v>
      </c>
    </row>
    <row r="588" spans="1:5" x14ac:dyDescent="0.7">
      <c r="A588" s="5" t="s">
        <v>585</v>
      </c>
      <c r="B588" s="5" t="s">
        <v>585</v>
      </c>
      <c r="D588" s="5" t="s">
        <v>585</v>
      </c>
      <c r="E588" s="5" t="s">
        <v>585</v>
      </c>
    </row>
    <row r="589" spans="1:5" x14ac:dyDescent="0.7">
      <c r="A589" s="5" t="s">
        <v>586</v>
      </c>
      <c r="B589" s="6"/>
    </row>
    <row r="590" spans="1:5" x14ac:dyDescent="0.7">
      <c r="A590" s="5" t="s">
        <v>587</v>
      </c>
      <c r="B590" s="6"/>
    </row>
    <row r="591" spans="1:5" x14ac:dyDescent="0.7">
      <c r="A591" s="5" t="s">
        <v>588</v>
      </c>
      <c r="B591" s="5" t="s">
        <v>588</v>
      </c>
      <c r="E591" s="7" t="s">
        <v>588</v>
      </c>
    </row>
    <row r="592" spans="1:5" x14ac:dyDescent="0.7">
      <c r="A592" s="5" t="s">
        <v>589</v>
      </c>
      <c r="B592" s="5" t="s">
        <v>589</v>
      </c>
      <c r="C592" s="5" t="s">
        <v>589</v>
      </c>
      <c r="D592" s="5" t="s">
        <v>589</v>
      </c>
      <c r="E592" s="5" t="s">
        <v>589</v>
      </c>
    </row>
    <row r="593" spans="1:5" x14ac:dyDescent="0.7">
      <c r="E593" s="7" t="s">
        <v>590</v>
      </c>
    </row>
    <row r="594" spans="1:5" x14ac:dyDescent="0.7">
      <c r="A594" s="5" t="s">
        <v>591</v>
      </c>
      <c r="B594" s="5" t="s">
        <v>591</v>
      </c>
    </row>
    <row r="595" spans="1:5" x14ac:dyDescent="0.7">
      <c r="C595" s="7" t="s">
        <v>592</v>
      </c>
      <c r="D595" s="6"/>
    </row>
    <row r="596" spans="1:5" x14ac:dyDescent="0.7">
      <c r="A596" s="5" t="s">
        <v>593</v>
      </c>
      <c r="B596" s="6"/>
    </row>
    <row r="597" spans="1:5" x14ac:dyDescent="0.7">
      <c r="A597" s="5" t="s">
        <v>594</v>
      </c>
      <c r="B597" s="6"/>
    </row>
    <row r="598" spans="1:5" x14ac:dyDescent="0.7">
      <c r="A598" s="5" t="s">
        <v>595</v>
      </c>
      <c r="B598" s="5" t="s">
        <v>595</v>
      </c>
    </row>
    <row r="599" spans="1:5" x14ac:dyDescent="0.7">
      <c r="A599" s="5" t="s">
        <v>596</v>
      </c>
      <c r="B599" s="6"/>
    </row>
    <row r="600" spans="1:5" x14ac:dyDescent="0.7">
      <c r="A600" s="5" t="s">
        <v>597</v>
      </c>
      <c r="B600" s="5" t="s">
        <v>597</v>
      </c>
      <c r="D600" s="5" t="s">
        <v>597</v>
      </c>
      <c r="E600" s="5" t="s">
        <v>597</v>
      </c>
    </row>
    <row r="601" spans="1:5" x14ac:dyDescent="0.7">
      <c r="A601" s="5" t="s">
        <v>598</v>
      </c>
      <c r="B601" s="6"/>
    </row>
    <row r="602" spans="1:5" x14ac:dyDescent="0.7">
      <c r="A602" s="5" t="s">
        <v>599</v>
      </c>
      <c r="B602" s="6"/>
      <c r="C602" s="7" t="s">
        <v>599</v>
      </c>
      <c r="D602" s="5" t="s">
        <v>599</v>
      </c>
      <c r="E602" s="6"/>
    </row>
    <row r="603" spans="1:5" x14ac:dyDescent="0.7">
      <c r="A603" s="5" t="s">
        <v>600</v>
      </c>
      <c r="B603" s="6"/>
    </row>
    <row r="604" spans="1:5" x14ac:dyDescent="0.7">
      <c r="A604" s="5" t="s">
        <v>601</v>
      </c>
      <c r="B604" s="6"/>
      <c r="D604" s="5" t="s">
        <v>601</v>
      </c>
      <c r="E604" s="6"/>
    </row>
    <row r="605" spans="1:5" x14ac:dyDescent="0.7">
      <c r="C605" s="7" t="s">
        <v>602</v>
      </c>
      <c r="D605" s="6"/>
    </row>
    <row r="606" spans="1:5" x14ac:dyDescent="0.7">
      <c r="A606" s="5" t="s">
        <v>603</v>
      </c>
      <c r="B606" s="5" t="s">
        <v>603</v>
      </c>
      <c r="E606" s="7" t="s">
        <v>603</v>
      </c>
    </row>
    <row r="607" spans="1:5" x14ac:dyDescent="0.7">
      <c r="A607" s="5" t="s">
        <v>604</v>
      </c>
      <c r="B607" s="6"/>
    </row>
    <row r="608" spans="1:5" x14ac:dyDescent="0.7">
      <c r="A608" s="5" t="s">
        <v>605</v>
      </c>
      <c r="B608" s="5" t="s">
        <v>605</v>
      </c>
    </row>
    <row r="609" spans="1:5" x14ac:dyDescent="0.7">
      <c r="A609" s="5" t="s">
        <v>606</v>
      </c>
      <c r="B609" s="5" t="s">
        <v>606</v>
      </c>
    </row>
    <row r="610" spans="1:5" x14ac:dyDescent="0.7">
      <c r="A610" s="5" t="s">
        <v>607</v>
      </c>
      <c r="B610" s="6"/>
    </row>
    <row r="611" spans="1:5" x14ac:dyDescent="0.7">
      <c r="A611" s="5" t="s">
        <v>608</v>
      </c>
      <c r="B611" s="6"/>
    </row>
    <row r="612" spans="1:5" x14ac:dyDescent="0.7">
      <c r="A612" s="5" t="s">
        <v>609</v>
      </c>
      <c r="B612" s="6"/>
    </row>
    <row r="613" spans="1:5" x14ac:dyDescent="0.7">
      <c r="A613" s="5" t="s">
        <v>610</v>
      </c>
      <c r="B613" s="6"/>
    </row>
    <row r="614" spans="1:5" x14ac:dyDescent="0.7">
      <c r="A614" s="5" t="s">
        <v>611</v>
      </c>
      <c r="B614" s="6"/>
    </row>
    <row r="615" spans="1:5" x14ac:dyDescent="0.7">
      <c r="B615" s="7" t="s">
        <v>612</v>
      </c>
    </row>
    <row r="616" spans="1:5" x14ac:dyDescent="0.7">
      <c r="A616" s="5" t="s">
        <v>613</v>
      </c>
      <c r="B616" s="5" t="s">
        <v>613</v>
      </c>
      <c r="D616" s="5" t="s">
        <v>613</v>
      </c>
      <c r="E616" s="6"/>
    </row>
    <row r="617" spans="1:5" x14ac:dyDescent="0.7">
      <c r="A617" s="5" t="s">
        <v>614</v>
      </c>
      <c r="B617" s="6"/>
    </row>
    <row r="618" spans="1:5" x14ac:dyDescent="0.7">
      <c r="A618" s="5" t="s">
        <v>615</v>
      </c>
      <c r="B618" s="5" t="s">
        <v>615</v>
      </c>
      <c r="E618" s="7" t="s">
        <v>615</v>
      </c>
    </row>
    <row r="619" spans="1:5" x14ac:dyDescent="0.7">
      <c r="A619" s="5" t="s">
        <v>616</v>
      </c>
      <c r="B619" s="5" t="s">
        <v>616</v>
      </c>
      <c r="C619" s="5" t="s">
        <v>616</v>
      </c>
      <c r="D619" s="5" t="s">
        <v>616</v>
      </c>
      <c r="E619" s="5" t="s">
        <v>616</v>
      </c>
    </row>
    <row r="620" spans="1:5" x14ac:dyDescent="0.7">
      <c r="A620" s="5" t="s">
        <v>617</v>
      </c>
      <c r="B620" s="5" t="s">
        <v>617</v>
      </c>
      <c r="C620" s="5" t="s">
        <v>617</v>
      </c>
      <c r="D620" s="6"/>
    </row>
    <row r="621" spans="1:5" x14ac:dyDescent="0.7">
      <c r="A621" s="5" t="s">
        <v>618</v>
      </c>
      <c r="B621" s="6"/>
    </row>
    <row r="622" spans="1:5" x14ac:dyDescent="0.7">
      <c r="E622" s="7" t="s">
        <v>619</v>
      </c>
    </row>
    <row r="623" spans="1:5" x14ac:dyDescent="0.7">
      <c r="A623" s="5" t="s">
        <v>620</v>
      </c>
      <c r="B623" s="5" t="s">
        <v>620</v>
      </c>
      <c r="C623" s="5" t="s">
        <v>620</v>
      </c>
      <c r="D623" s="5" t="s">
        <v>620</v>
      </c>
      <c r="E623" s="5" t="s">
        <v>620</v>
      </c>
    </row>
    <row r="624" spans="1:5" x14ac:dyDescent="0.7">
      <c r="A624" s="5" t="s">
        <v>621</v>
      </c>
      <c r="B624" s="6"/>
      <c r="C624" s="7" t="s">
        <v>621</v>
      </c>
      <c r="D624" s="5" t="s">
        <v>621</v>
      </c>
      <c r="E624" s="5" t="s">
        <v>621</v>
      </c>
    </row>
    <row r="625" spans="1:5" x14ac:dyDescent="0.7">
      <c r="A625" s="5" t="s">
        <v>622</v>
      </c>
      <c r="B625" s="5" t="s">
        <v>622</v>
      </c>
      <c r="C625" s="5" t="s">
        <v>622</v>
      </c>
      <c r="D625" s="5" t="s">
        <v>622</v>
      </c>
      <c r="E625" s="5" t="s">
        <v>622</v>
      </c>
    </row>
    <row r="626" spans="1:5" x14ac:dyDescent="0.7">
      <c r="A626" s="5" t="s">
        <v>623</v>
      </c>
      <c r="B626" s="6"/>
    </row>
    <row r="627" spans="1:5" x14ac:dyDescent="0.7">
      <c r="A627" s="5" t="s">
        <v>624</v>
      </c>
      <c r="B627" s="6"/>
    </row>
    <row r="628" spans="1:5" x14ac:dyDescent="0.7">
      <c r="A628" s="5" t="s">
        <v>625</v>
      </c>
      <c r="B628" s="5" t="s">
        <v>625</v>
      </c>
    </row>
    <row r="629" spans="1:5" x14ac:dyDescent="0.7">
      <c r="A629" s="5" t="s">
        <v>626</v>
      </c>
      <c r="B629" s="6"/>
      <c r="C629" s="7" t="s">
        <v>626</v>
      </c>
      <c r="D629" s="5" t="s">
        <v>626</v>
      </c>
      <c r="E629" s="5" t="s">
        <v>626</v>
      </c>
    </row>
    <row r="630" spans="1:5" x14ac:dyDescent="0.7">
      <c r="A630" s="5" t="s">
        <v>627</v>
      </c>
      <c r="B630" s="6"/>
      <c r="E630" s="7" t="s">
        <v>627</v>
      </c>
    </row>
    <row r="631" spans="1:5" x14ac:dyDescent="0.7">
      <c r="A631" s="5" t="s">
        <v>628</v>
      </c>
      <c r="B631" s="6"/>
    </row>
    <row r="632" spans="1:5" x14ac:dyDescent="0.7">
      <c r="A632" s="5" t="s">
        <v>629</v>
      </c>
      <c r="B632" s="5" t="s">
        <v>629</v>
      </c>
      <c r="E632" s="7" t="s">
        <v>629</v>
      </c>
    </row>
    <row r="633" spans="1:5" x14ac:dyDescent="0.7">
      <c r="A633" s="5" t="s">
        <v>630</v>
      </c>
      <c r="B633" s="5" t="s">
        <v>630</v>
      </c>
      <c r="C633" s="5" t="s">
        <v>630</v>
      </c>
      <c r="D633" s="6"/>
    </row>
    <row r="634" spans="1:5" x14ac:dyDescent="0.7">
      <c r="A634" s="5" t="s">
        <v>631</v>
      </c>
      <c r="B634" s="6"/>
      <c r="C634" s="7" t="s">
        <v>631</v>
      </c>
      <c r="D634" s="5" t="s">
        <v>631</v>
      </c>
      <c r="E634" s="5" t="s">
        <v>631</v>
      </c>
    </row>
    <row r="635" spans="1:5" x14ac:dyDescent="0.7">
      <c r="A635" s="5" t="s">
        <v>632</v>
      </c>
      <c r="B635" s="6"/>
    </row>
    <row r="636" spans="1:5" x14ac:dyDescent="0.7">
      <c r="A636" s="5" t="s">
        <v>633</v>
      </c>
      <c r="B636" s="6"/>
    </row>
    <row r="637" spans="1:5" x14ac:dyDescent="0.7">
      <c r="A637" s="5" t="s">
        <v>634</v>
      </c>
      <c r="B637" s="6"/>
    </row>
    <row r="638" spans="1:5" x14ac:dyDescent="0.7">
      <c r="A638" s="5" t="s">
        <v>635</v>
      </c>
      <c r="B638" s="5" t="s">
        <v>635</v>
      </c>
    </row>
    <row r="639" spans="1:5" x14ac:dyDescent="0.7">
      <c r="A639" s="5" t="s">
        <v>636</v>
      </c>
      <c r="B639" s="6"/>
    </row>
    <row r="640" spans="1:5" x14ac:dyDescent="0.7">
      <c r="A640" s="5" t="s">
        <v>637</v>
      </c>
      <c r="B640" s="6"/>
    </row>
    <row r="641" spans="1:5" x14ac:dyDescent="0.7">
      <c r="A641" s="5" t="s">
        <v>638</v>
      </c>
      <c r="B641" s="6"/>
    </row>
    <row r="642" spans="1:5" x14ac:dyDescent="0.7">
      <c r="A642" s="5" t="s">
        <v>639</v>
      </c>
      <c r="B642" s="6"/>
    </row>
    <row r="643" spans="1:5" x14ac:dyDescent="0.7">
      <c r="A643" s="5" t="s">
        <v>640</v>
      </c>
      <c r="B643" s="5" t="s">
        <v>640</v>
      </c>
      <c r="C643" s="5" t="s">
        <v>640</v>
      </c>
      <c r="D643" s="5" t="s">
        <v>640</v>
      </c>
      <c r="E643" s="5" t="s">
        <v>640</v>
      </c>
    </row>
    <row r="644" spans="1:5" x14ac:dyDescent="0.7">
      <c r="A644" s="5" t="s">
        <v>641</v>
      </c>
      <c r="B644" s="5" t="s">
        <v>641</v>
      </c>
      <c r="E644" s="7" t="s">
        <v>641</v>
      </c>
    </row>
    <row r="645" spans="1:5" x14ac:dyDescent="0.7">
      <c r="A645" s="5" t="s">
        <v>642</v>
      </c>
      <c r="B645" s="6"/>
      <c r="C645" s="7" t="s">
        <v>642</v>
      </c>
      <c r="D645" s="6"/>
    </row>
    <row r="646" spans="1:5" x14ac:dyDescent="0.7">
      <c r="A646" s="5" t="s">
        <v>643</v>
      </c>
      <c r="B646" s="5" t="s">
        <v>643</v>
      </c>
      <c r="C646" s="5" t="s">
        <v>643</v>
      </c>
      <c r="D646" s="5" t="s">
        <v>643</v>
      </c>
      <c r="E646" s="5" t="s">
        <v>643</v>
      </c>
    </row>
    <row r="647" spans="1:5" x14ac:dyDescent="0.7">
      <c r="A647" s="5" t="s">
        <v>644</v>
      </c>
      <c r="B647" s="6"/>
    </row>
    <row r="648" spans="1:5" x14ac:dyDescent="0.7">
      <c r="A648" s="5" t="s">
        <v>645</v>
      </c>
      <c r="B648" s="5" t="s">
        <v>645</v>
      </c>
      <c r="C648" s="5" t="s">
        <v>645</v>
      </c>
      <c r="D648" s="5" t="s">
        <v>645</v>
      </c>
      <c r="E648" s="5" t="s">
        <v>645</v>
      </c>
    </row>
    <row r="649" spans="1:5" x14ac:dyDescent="0.7">
      <c r="B649" s="7" t="s">
        <v>646</v>
      </c>
    </row>
    <row r="650" spans="1:5" x14ac:dyDescent="0.7">
      <c r="A650" s="5" t="s">
        <v>647</v>
      </c>
      <c r="B650" s="6"/>
    </row>
    <row r="651" spans="1:5" x14ac:dyDescent="0.7">
      <c r="A651" s="5" t="s">
        <v>648</v>
      </c>
      <c r="B651" s="5" t="s">
        <v>648</v>
      </c>
    </row>
    <row r="652" spans="1:5" x14ac:dyDescent="0.7">
      <c r="A652" s="5" t="s">
        <v>649</v>
      </c>
      <c r="B652" s="6"/>
    </row>
    <row r="653" spans="1:5" x14ac:dyDescent="0.7">
      <c r="E653" s="7" t="s">
        <v>650</v>
      </c>
    </row>
    <row r="654" spans="1:5" x14ac:dyDescent="0.7">
      <c r="A654" s="5" t="s">
        <v>651</v>
      </c>
      <c r="B654" s="5" t="s">
        <v>651</v>
      </c>
      <c r="C654" s="5" t="s">
        <v>651</v>
      </c>
      <c r="D654" s="5" t="s">
        <v>651</v>
      </c>
      <c r="E654" s="5" t="s">
        <v>651</v>
      </c>
    </row>
    <row r="655" spans="1:5" x14ac:dyDescent="0.7">
      <c r="A655" s="5" t="s">
        <v>652</v>
      </c>
      <c r="B655" s="6"/>
    </row>
    <row r="656" spans="1:5" x14ac:dyDescent="0.7">
      <c r="A656" s="5" t="s">
        <v>653</v>
      </c>
      <c r="B656" s="5" t="s">
        <v>653</v>
      </c>
      <c r="C656" s="5" t="s">
        <v>653</v>
      </c>
      <c r="D656" s="5" t="s">
        <v>653</v>
      </c>
      <c r="E656" s="6"/>
    </row>
    <row r="657" spans="1:5" x14ac:dyDescent="0.7">
      <c r="B657" s="7" t="s">
        <v>654</v>
      </c>
    </row>
    <row r="658" spans="1:5" x14ac:dyDescent="0.7">
      <c r="A658" s="5" t="s">
        <v>655</v>
      </c>
      <c r="B658" s="5" t="s">
        <v>655</v>
      </c>
      <c r="C658" s="5" t="s">
        <v>655</v>
      </c>
      <c r="D658" s="6"/>
    </row>
    <row r="659" spans="1:5" x14ac:dyDescent="0.7">
      <c r="A659" s="5" t="s">
        <v>656</v>
      </c>
      <c r="B659" s="6"/>
      <c r="C659" s="7" t="s">
        <v>656</v>
      </c>
      <c r="D659" s="6"/>
    </row>
    <row r="660" spans="1:5" x14ac:dyDescent="0.7">
      <c r="A660" s="5" t="s">
        <v>657</v>
      </c>
      <c r="B660" s="6"/>
    </row>
    <row r="661" spans="1:5" x14ac:dyDescent="0.7">
      <c r="A661" s="5" t="s">
        <v>658</v>
      </c>
      <c r="B661" s="6"/>
    </row>
    <row r="662" spans="1:5" x14ac:dyDescent="0.7">
      <c r="E662" s="7" t="s">
        <v>659</v>
      </c>
    </row>
    <row r="663" spans="1:5" x14ac:dyDescent="0.7">
      <c r="A663" s="5" t="s">
        <v>660</v>
      </c>
      <c r="B663" s="5" t="s">
        <v>660</v>
      </c>
    </row>
    <row r="664" spans="1:5" x14ac:dyDescent="0.7">
      <c r="A664" s="5" t="s">
        <v>661</v>
      </c>
      <c r="B664" s="6"/>
    </row>
    <row r="665" spans="1:5" x14ac:dyDescent="0.7">
      <c r="A665" s="5" t="s">
        <v>662</v>
      </c>
      <c r="B665" s="6"/>
      <c r="E665" s="7" t="s">
        <v>662</v>
      </c>
    </row>
    <row r="666" spans="1:5" x14ac:dyDescent="0.7">
      <c r="A666" s="5" t="s">
        <v>663</v>
      </c>
      <c r="B666" s="6"/>
      <c r="E666" s="7" t="s">
        <v>663</v>
      </c>
    </row>
    <row r="667" spans="1:5" x14ac:dyDescent="0.7">
      <c r="A667" s="5" t="s">
        <v>664</v>
      </c>
      <c r="B667" s="5" t="s">
        <v>664</v>
      </c>
      <c r="C667" s="5" t="s">
        <v>664</v>
      </c>
      <c r="D667" s="5" t="s">
        <v>664</v>
      </c>
      <c r="E667" s="5" t="s">
        <v>664</v>
      </c>
    </row>
    <row r="668" spans="1:5" x14ac:dyDescent="0.7">
      <c r="A668" s="5" t="s">
        <v>665</v>
      </c>
      <c r="B668" s="6"/>
    </row>
    <row r="669" spans="1:5" x14ac:dyDescent="0.7">
      <c r="A669" s="5" t="s">
        <v>666</v>
      </c>
      <c r="B669" s="6"/>
    </row>
    <row r="670" spans="1:5" x14ac:dyDescent="0.7">
      <c r="A670" s="5" t="s">
        <v>667</v>
      </c>
      <c r="B670" s="5" t="s">
        <v>667</v>
      </c>
      <c r="C670" s="5" t="s">
        <v>667</v>
      </c>
      <c r="D670" s="5" t="s">
        <v>667</v>
      </c>
      <c r="E670" s="5" t="s">
        <v>667</v>
      </c>
    </row>
    <row r="671" spans="1:5" x14ac:dyDescent="0.7">
      <c r="A671" s="5" t="s">
        <v>668</v>
      </c>
      <c r="B671" s="6"/>
    </row>
    <row r="672" spans="1:5" x14ac:dyDescent="0.7">
      <c r="A672" s="5" t="s">
        <v>669</v>
      </c>
      <c r="B672" s="6"/>
    </row>
    <row r="673" spans="1:5" x14ac:dyDescent="0.7">
      <c r="A673" s="5" t="s">
        <v>670</v>
      </c>
      <c r="B673" s="5" t="s">
        <v>670</v>
      </c>
      <c r="C673" s="5" t="s">
        <v>670</v>
      </c>
      <c r="D673" s="6"/>
    </row>
    <row r="674" spans="1:5" x14ac:dyDescent="0.7">
      <c r="A674" s="5" t="s">
        <v>671</v>
      </c>
      <c r="B674" s="5" t="s">
        <v>671</v>
      </c>
    </row>
    <row r="675" spans="1:5" x14ac:dyDescent="0.7">
      <c r="A675" s="5" t="s">
        <v>672</v>
      </c>
      <c r="B675" s="6"/>
    </row>
    <row r="676" spans="1:5" x14ac:dyDescent="0.7">
      <c r="A676" s="5" t="s">
        <v>673</v>
      </c>
      <c r="B676" s="6"/>
    </row>
    <row r="677" spans="1:5" x14ac:dyDescent="0.7">
      <c r="A677" s="5" t="s">
        <v>674</v>
      </c>
      <c r="B677" s="6"/>
    </row>
    <row r="678" spans="1:5" x14ac:dyDescent="0.7">
      <c r="A678" s="5" t="s">
        <v>675</v>
      </c>
      <c r="B678" s="5" t="s">
        <v>675</v>
      </c>
      <c r="C678" s="5" t="s">
        <v>675</v>
      </c>
      <c r="D678" s="5" t="s">
        <v>675</v>
      </c>
      <c r="E678" s="6"/>
    </row>
    <row r="679" spans="1:5" x14ac:dyDescent="0.7">
      <c r="A679" s="5" t="s">
        <v>676</v>
      </c>
      <c r="B679" s="6"/>
    </row>
    <row r="680" spans="1:5" x14ac:dyDescent="0.7">
      <c r="A680" s="5" t="s">
        <v>677</v>
      </c>
      <c r="B680" s="6"/>
    </row>
    <row r="681" spans="1:5" x14ac:dyDescent="0.7">
      <c r="A681" s="5" t="s">
        <v>678</v>
      </c>
      <c r="B681" s="5" t="s">
        <v>678</v>
      </c>
      <c r="E681" s="7" t="s">
        <v>678</v>
      </c>
    </row>
    <row r="682" spans="1:5" x14ac:dyDescent="0.7">
      <c r="A682" s="5" t="s">
        <v>679</v>
      </c>
      <c r="B682" s="6"/>
      <c r="E682" s="7" t="s">
        <v>679</v>
      </c>
    </row>
    <row r="683" spans="1:5" x14ac:dyDescent="0.7">
      <c r="A683" s="5" t="s">
        <v>680</v>
      </c>
      <c r="B683" s="6"/>
      <c r="D683" s="5" t="s">
        <v>680</v>
      </c>
      <c r="E683" s="5" t="s">
        <v>680</v>
      </c>
    </row>
    <row r="684" spans="1:5" x14ac:dyDescent="0.7">
      <c r="A684" s="5" t="s">
        <v>681</v>
      </c>
      <c r="B684" s="6"/>
      <c r="D684" s="5" t="s">
        <v>681</v>
      </c>
      <c r="E684" s="5" t="s">
        <v>681</v>
      </c>
    </row>
    <row r="685" spans="1:5" x14ac:dyDescent="0.7">
      <c r="A685" s="5" t="s">
        <v>682</v>
      </c>
      <c r="B685" s="6"/>
      <c r="E685" s="7" t="s">
        <v>682</v>
      </c>
    </row>
    <row r="686" spans="1:5" x14ac:dyDescent="0.7">
      <c r="A686" s="5" t="s">
        <v>683</v>
      </c>
      <c r="B686" s="6"/>
    </row>
    <row r="687" spans="1:5" x14ac:dyDescent="0.7">
      <c r="A687" s="5" t="s">
        <v>684</v>
      </c>
      <c r="B687" s="5" t="s">
        <v>684</v>
      </c>
      <c r="C687" s="5" t="s">
        <v>684</v>
      </c>
      <c r="D687" s="5" t="s">
        <v>684</v>
      </c>
      <c r="E687" s="5" t="s">
        <v>684</v>
      </c>
    </row>
    <row r="688" spans="1:5" x14ac:dyDescent="0.7">
      <c r="A688" s="5" t="s">
        <v>685</v>
      </c>
      <c r="B688" s="6"/>
    </row>
    <row r="689" spans="1:5" x14ac:dyDescent="0.7">
      <c r="A689" s="5" t="s">
        <v>686</v>
      </c>
      <c r="B689" s="5" t="s">
        <v>686</v>
      </c>
      <c r="C689" s="5" t="s">
        <v>686</v>
      </c>
      <c r="D689" s="5" t="s">
        <v>686</v>
      </c>
      <c r="E689" s="5" t="s">
        <v>686</v>
      </c>
    </row>
    <row r="690" spans="1:5" x14ac:dyDescent="0.7">
      <c r="A690" s="5" t="s">
        <v>687</v>
      </c>
      <c r="B690" s="6"/>
    </row>
    <row r="691" spans="1:5" x14ac:dyDescent="0.7">
      <c r="A691" s="5" t="s">
        <v>688</v>
      </c>
      <c r="B691" s="6"/>
      <c r="C691" s="7" t="s">
        <v>688</v>
      </c>
      <c r="D691" s="6"/>
    </row>
    <row r="692" spans="1:5" x14ac:dyDescent="0.7">
      <c r="A692" s="5" t="s">
        <v>689</v>
      </c>
      <c r="B692" s="6"/>
    </row>
    <row r="693" spans="1:5" x14ac:dyDescent="0.7">
      <c r="A693" s="5" t="s">
        <v>690</v>
      </c>
      <c r="B693" s="6"/>
    </row>
    <row r="694" spans="1:5" x14ac:dyDescent="0.7">
      <c r="A694" s="5" t="s">
        <v>691</v>
      </c>
      <c r="B694" s="5" t="s">
        <v>691</v>
      </c>
      <c r="C694" s="5" t="s">
        <v>691</v>
      </c>
      <c r="D694" s="6"/>
      <c r="E694" s="7" t="s">
        <v>691</v>
      </c>
    </row>
    <row r="695" spans="1:5" x14ac:dyDescent="0.7">
      <c r="A695" s="5" t="s">
        <v>692</v>
      </c>
      <c r="B695" s="5" t="s">
        <v>692</v>
      </c>
      <c r="C695" s="5" t="s">
        <v>692</v>
      </c>
      <c r="D695" s="5" t="s">
        <v>692</v>
      </c>
      <c r="E695" s="5" t="s">
        <v>692</v>
      </c>
    </row>
    <row r="696" spans="1:5" x14ac:dyDescent="0.7">
      <c r="A696" s="5" t="s">
        <v>693</v>
      </c>
      <c r="B696" s="5" t="s">
        <v>693</v>
      </c>
      <c r="C696" s="5" t="s">
        <v>693</v>
      </c>
      <c r="D696" s="5" t="s">
        <v>693</v>
      </c>
      <c r="E696" s="5" t="s">
        <v>693</v>
      </c>
    </row>
    <row r="697" spans="1:5" x14ac:dyDescent="0.7">
      <c r="A697" s="5" t="s">
        <v>694</v>
      </c>
      <c r="B697" s="5" t="s">
        <v>694</v>
      </c>
    </row>
    <row r="698" spans="1:5" x14ac:dyDescent="0.7">
      <c r="A698" s="5" t="s">
        <v>695</v>
      </c>
      <c r="B698" s="5" t="s">
        <v>695</v>
      </c>
      <c r="C698" s="5" t="s">
        <v>695</v>
      </c>
      <c r="D698" s="5" t="s">
        <v>695</v>
      </c>
      <c r="E698" s="5" t="s">
        <v>695</v>
      </c>
    </row>
    <row r="699" spans="1:5" x14ac:dyDescent="0.7">
      <c r="A699" s="5" t="s">
        <v>696</v>
      </c>
      <c r="B699" s="5" t="s">
        <v>696</v>
      </c>
      <c r="C699" s="5" t="s">
        <v>696</v>
      </c>
      <c r="D699" s="5" t="s">
        <v>696</v>
      </c>
      <c r="E699" s="5" t="s">
        <v>696</v>
      </c>
    </row>
    <row r="700" spans="1:5" x14ac:dyDescent="0.7">
      <c r="A700" s="5" t="s">
        <v>697</v>
      </c>
      <c r="B700" s="5" t="s">
        <v>697</v>
      </c>
      <c r="C700" s="5" t="s">
        <v>697</v>
      </c>
      <c r="D700" s="6"/>
    </row>
    <row r="701" spans="1:5" x14ac:dyDescent="0.7">
      <c r="A701" s="5" t="s">
        <v>698</v>
      </c>
      <c r="B701" s="6"/>
    </row>
    <row r="702" spans="1:5" x14ac:dyDescent="0.7">
      <c r="A702" s="5" t="s">
        <v>699</v>
      </c>
      <c r="B702" s="5" t="s">
        <v>699</v>
      </c>
      <c r="C702" s="5" t="s">
        <v>699</v>
      </c>
      <c r="D702" s="5" t="s">
        <v>699</v>
      </c>
      <c r="E702" s="5" t="s">
        <v>699</v>
      </c>
    </row>
    <row r="703" spans="1:5" x14ac:dyDescent="0.7">
      <c r="A703" s="5" t="s">
        <v>700</v>
      </c>
      <c r="B703" s="6"/>
      <c r="C703" s="7" t="s">
        <v>700</v>
      </c>
      <c r="D703" s="5" t="s">
        <v>700</v>
      </c>
      <c r="E703" s="6"/>
    </row>
    <row r="704" spans="1:5" x14ac:dyDescent="0.7">
      <c r="A704" s="5" t="s">
        <v>701</v>
      </c>
      <c r="B704" s="5" t="s">
        <v>701</v>
      </c>
      <c r="C704" s="5" t="s">
        <v>701</v>
      </c>
      <c r="D704" s="5" t="s">
        <v>701</v>
      </c>
      <c r="E704" s="5" t="s">
        <v>701</v>
      </c>
    </row>
    <row r="705" spans="1:5" x14ac:dyDescent="0.7">
      <c r="A705" s="5" t="s">
        <v>702</v>
      </c>
      <c r="B705" s="6"/>
    </row>
    <row r="706" spans="1:5" x14ac:dyDescent="0.7">
      <c r="A706" s="5" t="s">
        <v>703</v>
      </c>
      <c r="B706" s="6"/>
    </row>
    <row r="707" spans="1:5" x14ac:dyDescent="0.7">
      <c r="A707" s="5" t="s">
        <v>704</v>
      </c>
      <c r="B707" s="6"/>
      <c r="C707" s="7" t="s">
        <v>704</v>
      </c>
      <c r="D707" s="5" t="s">
        <v>704</v>
      </c>
      <c r="E707" s="5" t="s">
        <v>704</v>
      </c>
    </row>
    <row r="708" spans="1:5" x14ac:dyDescent="0.7">
      <c r="A708" s="5" t="s">
        <v>705</v>
      </c>
      <c r="B708" s="6"/>
    </row>
    <row r="709" spans="1:5" x14ac:dyDescent="0.7">
      <c r="A709" s="5" t="s">
        <v>706</v>
      </c>
      <c r="B709" s="6"/>
    </row>
    <row r="710" spans="1:5" x14ac:dyDescent="0.7">
      <c r="A710" s="5" t="s">
        <v>707</v>
      </c>
      <c r="B710" s="6"/>
    </row>
    <row r="711" spans="1:5" x14ac:dyDescent="0.7">
      <c r="A711" s="5" t="s">
        <v>708</v>
      </c>
      <c r="B711" s="5" t="s">
        <v>708</v>
      </c>
      <c r="C711" s="5" t="s">
        <v>708</v>
      </c>
      <c r="D711" s="5" t="s">
        <v>708</v>
      </c>
      <c r="E711" s="5" t="s">
        <v>708</v>
      </c>
    </row>
    <row r="712" spans="1:5" x14ac:dyDescent="0.7">
      <c r="A712" s="5" t="s">
        <v>709</v>
      </c>
      <c r="B712" s="5" t="s">
        <v>709</v>
      </c>
      <c r="C712" s="5" t="s">
        <v>709</v>
      </c>
      <c r="D712" s="5" t="s">
        <v>709</v>
      </c>
      <c r="E712" s="5" t="s">
        <v>709</v>
      </c>
    </row>
    <row r="713" spans="1:5" x14ac:dyDescent="0.7">
      <c r="A713" s="5" t="s">
        <v>710</v>
      </c>
      <c r="B713" s="5" t="s">
        <v>710</v>
      </c>
      <c r="C713" s="5" t="s">
        <v>710</v>
      </c>
      <c r="D713" s="5" t="s">
        <v>710</v>
      </c>
      <c r="E713" s="5" t="s">
        <v>710</v>
      </c>
    </row>
    <row r="714" spans="1:5" x14ac:dyDescent="0.7">
      <c r="C714" s="7" t="s">
        <v>711</v>
      </c>
      <c r="D714" s="5" t="s">
        <v>711</v>
      </c>
      <c r="E714" s="6"/>
    </row>
    <row r="715" spans="1:5" x14ac:dyDescent="0.7">
      <c r="A715" s="5" t="s">
        <v>712</v>
      </c>
      <c r="B715" s="6"/>
    </row>
    <row r="716" spans="1:5" x14ac:dyDescent="0.7">
      <c r="E716" s="7" t="s">
        <v>713</v>
      </c>
    </row>
    <row r="717" spans="1:5" x14ac:dyDescent="0.7">
      <c r="A717" s="5" t="s">
        <v>714</v>
      </c>
      <c r="B717" s="5" t="s">
        <v>714</v>
      </c>
    </row>
    <row r="718" spans="1:5" x14ac:dyDescent="0.7">
      <c r="A718" s="5" t="s">
        <v>715</v>
      </c>
      <c r="B718" s="5" t="s">
        <v>715</v>
      </c>
      <c r="C718" s="5" t="s">
        <v>715</v>
      </c>
      <c r="D718" s="5" t="s">
        <v>715</v>
      </c>
      <c r="E718" s="6"/>
    </row>
    <row r="719" spans="1:5" x14ac:dyDescent="0.7">
      <c r="A719" s="5" t="s">
        <v>716</v>
      </c>
      <c r="B719" s="5" t="s">
        <v>716</v>
      </c>
      <c r="C719" s="5" t="s">
        <v>716</v>
      </c>
      <c r="D719" s="5" t="s">
        <v>716</v>
      </c>
      <c r="E719" s="6"/>
    </row>
    <row r="720" spans="1:5" x14ac:dyDescent="0.7">
      <c r="A720" s="5" t="s">
        <v>717</v>
      </c>
      <c r="B720" s="5" t="s">
        <v>717</v>
      </c>
      <c r="C720" s="5" t="s">
        <v>717</v>
      </c>
      <c r="D720" s="5" t="s">
        <v>717</v>
      </c>
      <c r="E720" s="5" t="s">
        <v>717</v>
      </c>
    </row>
    <row r="721" spans="1:5" x14ac:dyDescent="0.7">
      <c r="A721" s="5" t="s">
        <v>718</v>
      </c>
      <c r="B721" s="6"/>
    </row>
    <row r="722" spans="1:5" x14ac:dyDescent="0.7">
      <c r="A722" s="5" t="s">
        <v>719</v>
      </c>
      <c r="B722" s="6"/>
      <c r="D722" s="5" t="s">
        <v>719</v>
      </c>
      <c r="E722" s="5" t="s">
        <v>719</v>
      </c>
    </row>
    <row r="723" spans="1:5" x14ac:dyDescent="0.7">
      <c r="A723" s="5" t="s">
        <v>720</v>
      </c>
      <c r="B723" s="5" t="s">
        <v>720</v>
      </c>
      <c r="C723" s="5" t="s">
        <v>720</v>
      </c>
      <c r="D723" s="5" t="s">
        <v>720</v>
      </c>
      <c r="E723" s="5" t="s">
        <v>720</v>
      </c>
    </row>
    <row r="724" spans="1:5" x14ac:dyDescent="0.7">
      <c r="A724" s="5" t="s">
        <v>721</v>
      </c>
      <c r="B724" s="6"/>
    </row>
    <row r="725" spans="1:5" x14ac:dyDescent="0.7">
      <c r="A725" s="5" t="s">
        <v>722</v>
      </c>
      <c r="B725" s="5" t="s">
        <v>722</v>
      </c>
      <c r="E725" s="7" t="s">
        <v>722</v>
      </c>
    </row>
    <row r="726" spans="1:5" x14ac:dyDescent="0.7">
      <c r="A726" s="5" t="s">
        <v>723</v>
      </c>
      <c r="B726" s="5" t="s">
        <v>723</v>
      </c>
      <c r="C726" s="5" t="s">
        <v>723</v>
      </c>
      <c r="D726" s="6"/>
    </row>
    <row r="727" spans="1:5" x14ac:dyDescent="0.7">
      <c r="A727" s="5" t="s">
        <v>724</v>
      </c>
      <c r="B727" s="6"/>
    </row>
    <row r="728" spans="1:5" x14ac:dyDescent="0.7">
      <c r="A728" s="5" t="s">
        <v>725</v>
      </c>
      <c r="B728" s="5" t="s">
        <v>725</v>
      </c>
      <c r="C728" s="5" t="s">
        <v>725</v>
      </c>
      <c r="D728" s="5" t="s">
        <v>725</v>
      </c>
      <c r="E728" s="5" t="s">
        <v>725</v>
      </c>
    </row>
    <row r="729" spans="1:5" x14ac:dyDescent="0.7">
      <c r="A729" s="5" t="s">
        <v>726</v>
      </c>
      <c r="B729" s="6"/>
    </row>
    <row r="730" spans="1:5" x14ac:dyDescent="0.7">
      <c r="A730" s="5" t="s">
        <v>727</v>
      </c>
      <c r="B730" s="5" t="s">
        <v>727</v>
      </c>
    </row>
    <row r="731" spans="1:5" x14ac:dyDescent="0.7">
      <c r="A731" s="5" t="s">
        <v>728</v>
      </c>
      <c r="B731" s="6"/>
      <c r="D731" s="5" t="s">
        <v>728</v>
      </c>
      <c r="E731" s="5" t="s">
        <v>728</v>
      </c>
    </row>
    <row r="732" spans="1:5" x14ac:dyDescent="0.7">
      <c r="A732" s="5" t="s">
        <v>729</v>
      </c>
      <c r="B732" s="5" t="s">
        <v>729</v>
      </c>
      <c r="C732" s="5" t="s">
        <v>729</v>
      </c>
      <c r="D732" s="5" t="s">
        <v>729</v>
      </c>
      <c r="E732" s="5" t="s">
        <v>729</v>
      </c>
    </row>
    <row r="733" spans="1:5" x14ac:dyDescent="0.7">
      <c r="A733" s="5" t="s">
        <v>730</v>
      </c>
      <c r="B733" s="5" t="s">
        <v>730</v>
      </c>
      <c r="C733" s="5" t="s">
        <v>730</v>
      </c>
      <c r="D733" s="6"/>
    </row>
    <row r="734" spans="1:5" x14ac:dyDescent="0.7">
      <c r="A734" s="5" t="s">
        <v>731</v>
      </c>
      <c r="B734" s="6"/>
      <c r="C734" s="7" t="s">
        <v>731</v>
      </c>
      <c r="D734" s="5" t="s">
        <v>731</v>
      </c>
      <c r="E734" s="5" t="s">
        <v>731</v>
      </c>
    </row>
    <row r="735" spans="1:5" x14ac:dyDescent="0.7">
      <c r="A735" s="5" t="s">
        <v>732</v>
      </c>
      <c r="B735" s="5" t="s">
        <v>732</v>
      </c>
      <c r="C735" s="5" t="s">
        <v>732</v>
      </c>
      <c r="D735" s="5" t="s">
        <v>732</v>
      </c>
      <c r="E735" s="6"/>
    </row>
    <row r="736" spans="1:5" x14ac:dyDescent="0.7">
      <c r="A736" s="5" t="s">
        <v>733</v>
      </c>
      <c r="B736" s="6"/>
    </row>
    <row r="737" spans="1:5" x14ac:dyDescent="0.7">
      <c r="A737" s="5" t="s">
        <v>734</v>
      </c>
      <c r="B737" s="6"/>
    </row>
    <row r="738" spans="1:5" x14ac:dyDescent="0.7">
      <c r="A738" s="5" t="s">
        <v>735</v>
      </c>
      <c r="B738" s="5" t="s">
        <v>735</v>
      </c>
      <c r="C738" s="5" t="s">
        <v>735</v>
      </c>
      <c r="D738" s="5" t="s">
        <v>735</v>
      </c>
      <c r="E738" s="5" t="s">
        <v>735</v>
      </c>
    </row>
    <row r="739" spans="1:5" x14ac:dyDescent="0.7">
      <c r="A739" s="5" t="s">
        <v>736</v>
      </c>
      <c r="B739" s="6"/>
      <c r="C739" s="7" t="s">
        <v>736</v>
      </c>
      <c r="D739" s="5" t="s">
        <v>736</v>
      </c>
      <c r="E739" s="6"/>
    </row>
    <row r="740" spans="1:5" x14ac:dyDescent="0.7">
      <c r="A740" s="5" t="s">
        <v>737</v>
      </c>
      <c r="B740" s="6"/>
    </row>
    <row r="741" spans="1:5" x14ac:dyDescent="0.7">
      <c r="A741" s="5" t="s">
        <v>738</v>
      </c>
      <c r="B741" s="5" t="s">
        <v>738</v>
      </c>
    </row>
    <row r="742" spans="1:5" x14ac:dyDescent="0.7">
      <c r="A742" s="5" t="s">
        <v>739</v>
      </c>
      <c r="B742" s="6"/>
    </row>
    <row r="743" spans="1:5" x14ac:dyDescent="0.7">
      <c r="A743" s="5" t="s">
        <v>740</v>
      </c>
      <c r="B743" s="6"/>
    </row>
    <row r="744" spans="1:5" x14ac:dyDescent="0.7">
      <c r="A744" s="5" t="s">
        <v>741</v>
      </c>
      <c r="B744" s="5" t="s">
        <v>741</v>
      </c>
    </row>
    <row r="745" spans="1:5" x14ac:dyDescent="0.7">
      <c r="A745" s="5" t="s">
        <v>742</v>
      </c>
      <c r="B745" s="5" t="s">
        <v>742</v>
      </c>
      <c r="C745" s="5" t="s">
        <v>742</v>
      </c>
      <c r="D745" s="5" t="s">
        <v>742</v>
      </c>
      <c r="E745" s="5" t="s">
        <v>742</v>
      </c>
    </row>
    <row r="746" spans="1:5" x14ac:dyDescent="0.7">
      <c r="A746" s="5" t="s">
        <v>743</v>
      </c>
      <c r="B746" s="5" t="s">
        <v>743</v>
      </c>
    </row>
    <row r="747" spans="1:5" x14ac:dyDescent="0.7">
      <c r="A747" s="5" t="s">
        <v>744</v>
      </c>
      <c r="B747" s="5" t="s">
        <v>744</v>
      </c>
      <c r="C747" s="5" t="s">
        <v>744</v>
      </c>
      <c r="D747" s="6"/>
    </row>
    <row r="748" spans="1:5" x14ac:dyDescent="0.7">
      <c r="A748" s="5" t="s">
        <v>745</v>
      </c>
      <c r="B748" s="6"/>
    </row>
    <row r="749" spans="1:5" x14ac:dyDescent="0.7">
      <c r="A749" s="5" t="s">
        <v>746</v>
      </c>
      <c r="B749" s="5" t="s">
        <v>746</v>
      </c>
      <c r="C749" s="5" t="s">
        <v>746</v>
      </c>
      <c r="D749" s="5" t="s">
        <v>746</v>
      </c>
      <c r="E749" s="6"/>
    </row>
    <row r="750" spans="1:5" x14ac:dyDescent="0.7">
      <c r="A750" s="5" t="s">
        <v>747</v>
      </c>
      <c r="B750" s="6"/>
      <c r="C750" s="7" t="s">
        <v>747</v>
      </c>
      <c r="D750" s="6"/>
    </row>
    <row r="751" spans="1:5" x14ac:dyDescent="0.7">
      <c r="A751" s="5" t="s">
        <v>748</v>
      </c>
      <c r="B751" s="6"/>
    </row>
    <row r="752" spans="1:5" x14ac:dyDescent="0.7">
      <c r="A752" s="5" t="s">
        <v>749</v>
      </c>
      <c r="B752" s="6"/>
    </row>
    <row r="753" spans="1:5" x14ac:dyDescent="0.7">
      <c r="A753" s="5" t="s">
        <v>750</v>
      </c>
      <c r="B753" s="6"/>
    </row>
    <row r="754" spans="1:5" x14ac:dyDescent="0.7">
      <c r="A754" s="5" t="s">
        <v>751</v>
      </c>
      <c r="B754" s="5" t="s">
        <v>751</v>
      </c>
      <c r="C754" s="5" t="s">
        <v>751</v>
      </c>
      <c r="D754" s="5" t="s">
        <v>751</v>
      </c>
      <c r="E754" s="5" t="s">
        <v>751</v>
      </c>
    </row>
    <row r="755" spans="1:5" x14ac:dyDescent="0.7">
      <c r="A755" s="5" t="s">
        <v>752</v>
      </c>
      <c r="B755" s="5" t="s">
        <v>752</v>
      </c>
    </row>
    <row r="756" spans="1:5" x14ac:dyDescent="0.7">
      <c r="A756" s="5" t="s">
        <v>753</v>
      </c>
      <c r="B756" s="5" t="s">
        <v>753</v>
      </c>
      <c r="C756" s="5" t="s">
        <v>753</v>
      </c>
      <c r="D756" s="5" t="s">
        <v>753</v>
      </c>
      <c r="E756" s="6"/>
    </row>
    <row r="757" spans="1:5" x14ac:dyDescent="0.7">
      <c r="A757" s="5" t="s">
        <v>754</v>
      </c>
      <c r="B757" s="6"/>
    </row>
    <row r="758" spans="1:5" x14ac:dyDescent="0.7">
      <c r="A758" s="5" t="s">
        <v>755</v>
      </c>
      <c r="B758" s="5" t="s">
        <v>755</v>
      </c>
      <c r="C758" s="5" t="s">
        <v>755</v>
      </c>
      <c r="D758" s="5" t="s">
        <v>755</v>
      </c>
      <c r="E758" s="6"/>
    </row>
    <row r="759" spans="1:5" x14ac:dyDescent="0.7">
      <c r="A759" s="5" t="s">
        <v>756</v>
      </c>
      <c r="B759" s="5" t="s">
        <v>756</v>
      </c>
      <c r="C759" s="5" t="s">
        <v>756</v>
      </c>
      <c r="D759" s="5" t="s">
        <v>756</v>
      </c>
      <c r="E759" s="5" t="s">
        <v>756</v>
      </c>
    </row>
    <row r="760" spans="1:5" x14ac:dyDescent="0.7">
      <c r="A760" s="5" t="s">
        <v>757</v>
      </c>
      <c r="B760" s="6"/>
    </row>
    <row r="761" spans="1:5" x14ac:dyDescent="0.7">
      <c r="A761" s="5" t="s">
        <v>758</v>
      </c>
      <c r="B761" s="6"/>
      <c r="C761" s="7" t="s">
        <v>758</v>
      </c>
      <c r="D761" s="5" t="s">
        <v>758</v>
      </c>
      <c r="E761" s="5" t="s">
        <v>758</v>
      </c>
    </row>
    <row r="762" spans="1:5" x14ac:dyDescent="0.7">
      <c r="A762" s="5" t="s">
        <v>759</v>
      </c>
      <c r="B762" s="6"/>
    </row>
    <row r="763" spans="1:5" x14ac:dyDescent="0.7">
      <c r="A763" s="5" t="s">
        <v>760</v>
      </c>
      <c r="B763" s="6"/>
      <c r="E763" s="7" t="s">
        <v>760</v>
      </c>
    </row>
    <row r="764" spans="1:5" x14ac:dyDescent="0.7">
      <c r="A764" s="5" t="s">
        <v>761</v>
      </c>
      <c r="B764" s="6"/>
    </row>
    <row r="765" spans="1:5" x14ac:dyDescent="0.7">
      <c r="A765" s="5" t="s">
        <v>762</v>
      </c>
      <c r="B765" s="6"/>
      <c r="D765" s="5" t="s">
        <v>762</v>
      </c>
      <c r="E765" s="5" t="s">
        <v>762</v>
      </c>
    </row>
    <row r="766" spans="1:5" x14ac:dyDescent="0.7">
      <c r="A766" s="5" t="s">
        <v>763</v>
      </c>
      <c r="B766" s="6"/>
      <c r="E766" s="7" t="s">
        <v>763</v>
      </c>
    </row>
    <row r="767" spans="1:5" x14ac:dyDescent="0.7">
      <c r="A767" s="5" t="s">
        <v>764</v>
      </c>
      <c r="B767" s="6"/>
      <c r="C767" s="7" t="s">
        <v>764</v>
      </c>
      <c r="D767" s="6"/>
    </row>
    <row r="768" spans="1:5" x14ac:dyDescent="0.7">
      <c r="A768" s="5" t="s">
        <v>765</v>
      </c>
      <c r="B768" s="6"/>
    </row>
    <row r="769" spans="1:5" x14ac:dyDescent="0.7">
      <c r="A769" s="5" t="s">
        <v>766</v>
      </c>
      <c r="B769" s="5" t="s">
        <v>766</v>
      </c>
    </row>
    <row r="770" spans="1:5" x14ac:dyDescent="0.7">
      <c r="A770" s="5" t="s">
        <v>767</v>
      </c>
      <c r="B770" s="6"/>
    </row>
    <row r="771" spans="1:5" x14ac:dyDescent="0.7">
      <c r="A771" s="5" t="s">
        <v>768</v>
      </c>
      <c r="B771" s="6"/>
    </row>
    <row r="772" spans="1:5" x14ac:dyDescent="0.7">
      <c r="A772" s="5" t="s">
        <v>769</v>
      </c>
      <c r="B772" s="5" t="s">
        <v>769</v>
      </c>
    </row>
    <row r="773" spans="1:5" x14ac:dyDescent="0.7">
      <c r="A773" s="5" t="s">
        <v>770</v>
      </c>
      <c r="B773" s="6"/>
    </row>
    <row r="774" spans="1:5" x14ac:dyDescent="0.7">
      <c r="A774" s="5" t="s">
        <v>771</v>
      </c>
      <c r="B774" s="5" t="s">
        <v>771</v>
      </c>
    </row>
    <row r="775" spans="1:5" x14ac:dyDescent="0.7">
      <c r="A775" s="5" t="s">
        <v>772</v>
      </c>
      <c r="B775" s="5" t="s">
        <v>772</v>
      </c>
    </row>
    <row r="776" spans="1:5" x14ac:dyDescent="0.7">
      <c r="A776" s="5" t="s">
        <v>773</v>
      </c>
      <c r="B776" s="5" t="s">
        <v>773</v>
      </c>
      <c r="C776" s="5" t="s">
        <v>773</v>
      </c>
      <c r="D776" s="5" t="s">
        <v>773</v>
      </c>
      <c r="E776" s="5" t="s">
        <v>773</v>
      </c>
    </row>
    <row r="777" spans="1:5" x14ac:dyDescent="0.7">
      <c r="A777" s="5" t="s">
        <v>774</v>
      </c>
      <c r="B777" s="5" t="s">
        <v>774</v>
      </c>
      <c r="C777" s="5" t="s">
        <v>774</v>
      </c>
      <c r="D777" s="5" t="s">
        <v>774</v>
      </c>
      <c r="E777" s="5" t="s">
        <v>774</v>
      </c>
    </row>
    <row r="778" spans="1:5" x14ac:dyDescent="0.7">
      <c r="C778" s="7" t="s">
        <v>775</v>
      </c>
      <c r="D778" s="6"/>
    </row>
    <row r="779" spans="1:5" x14ac:dyDescent="0.7">
      <c r="A779" s="5" t="s">
        <v>776</v>
      </c>
      <c r="B779" s="5" t="s">
        <v>776</v>
      </c>
      <c r="C779" s="5" t="s">
        <v>776</v>
      </c>
      <c r="D779" s="5" t="s">
        <v>776</v>
      </c>
      <c r="E779" s="5" t="s">
        <v>776</v>
      </c>
    </row>
    <row r="780" spans="1:5" x14ac:dyDescent="0.7">
      <c r="D780" s="5" t="s">
        <v>777</v>
      </c>
      <c r="E780" s="6"/>
    </row>
    <row r="781" spans="1:5" x14ac:dyDescent="0.7">
      <c r="A781" s="5" t="s">
        <v>778</v>
      </c>
      <c r="B781" s="6"/>
    </row>
    <row r="782" spans="1:5" x14ac:dyDescent="0.7">
      <c r="A782" s="5" t="s">
        <v>779</v>
      </c>
      <c r="B782" s="5" t="s">
        <v>779</v>
      </c>
    </row>
    <row r="783" spans="1:5" x14ac:dyDescent="0.7">
      <c r="B783" s="7" t="s">
        <v>780</v>
      </c>
      <c r="C783" s="5" t="s">
        <v>780</v>
      </c>
      <c r="D783" s="6"/>
    </row>
    <row r="784" spans="1:5" x14ac:dyDescent="0.7">
      <c r="A784" s="5" t="s">
        <v>781</v>
      </c>
      <c r="B784" s="6"/>
    </row>
    <row r="785" spans="1:5" x14ac:dyDescent="0.7">
      <c r="A785" s="5" t="s">
        <v>782</v>
      </c>
      <c r="B785" s="6"/>
    </row>
    <row r="786" spans="1:5" x14ac:dyDescent="0.7">
      <c r="A786" s="5" t="s">
        <v>783</v>
      </c>
      <c r="B786" s="6"/>
      <c r="E786" s="7" t="s">
        <v>783</v>
      </c>
    </row>
    <row r="787" spans="1:5" x14ac:dyDescent="0.7">
      <c r="A787" s="5" t="s">
        <v>784</v>
      </c>
      <c r="B787" s="5" t="s">
        <v>784</v>
      </c>
      <c r="C787" s="5" t="s">
        <v>784</v>
      </c>
      <c r="D787" s="5" t="s">
        <v>784</v>
      </c>
      <c r="E787" s="5" t="s">
        <v>784</v>
      </c>
    </row>
    <row r="788" spans="1:5" x14ac:dyDescent="0.7">
      <c r="A788" s="5" t="s">
        <v>785</v>
      </c>
      <c r="B788" s="6"/>
    </row>
    <row r="789" spans="1:5" x14ac:dyDescent="0.7">
      <c r="A789" s="5" t="s">
        <v>786</v>
      </c>
      <c r="B789" s="5" t="s">
        <v>786</v>
      </c>
    </row>
    <row r="790" spans="1:5" x14ac:dyDescent="0.7">
      <c r="A790" s="5" t="s">
        <v>787</v>
      </c>
      <c r="B790" s="6"/>
      <c r="E790" s="7" t="s">
        <v>787</v>
      </c>
    </row>
    <row r="791" spans="1:5" x14ac:dyDescent="0.7">
      <c r="A791" s="5" t="s">
        <v>788</v>
      </c>
      <c r="B791" s="5" t="s">
        <v>788</v>
      </c>
    </row>
    <row r="792" spans="1:5" x14ac:dyDescent="0.7">
      <c r="A792" s="5" t="s">
        <v>789</v>
      </c>
      <c r="B792" s="5" t="s">
        <v>789</v>
      </c>
      <c r="C792" s="5" t="s">
        <v>789</v>
      </c>
      <c r="D792" s="6"/>
      <c r="E792" s="7" t="s">
        <v>789</v>
      </c>
    </row>
    <row r="793" spans="1:5" x14ac:dyDescent="0.7">
      <c r="A793" s="5" t="s">
        <v>790</v>
      </c>
      <c r="B793" s="5" t="s">
        <v>790</v>
      </c>
    </row>
    <row r="794" spans="1:5" x14ac:dyDescent="0.7">
      <c r="A794" s="5" t="s">
        <v>791</v>
      </c>
      <c r="B794" s="6"/>
      <c r="E794" s="7" t="s">
        <v>791</v>
      </c>
    </row>
    <row r="795" spans="1:5" x14ac:dyDescent="0.7">
      <c r="A795" s="5" t="s">
        <v>792</v>
      </c>
      <c r="B795" s="5" t="s">
        <v>792</v>
      </c>
      <c r="C795" s="5" t="s">
        <v>792</v>
      </c>
      <c r="D795" s="5" t="s">
        <v>792</v>
      </c>
      <c r="E795" s="5" t="s">
        <v>792</v>
      </c>
    </row>
    <row r="796" spans="1:5" x14ac:dyDescent="0.7">
      <c r="A796" s="5" t="s">
        <v>793</v>
      </c>
      <c r="B796" s="6"/>
    </row>
    <row r="797" spans="1:5" x14ac:dyDescent="0.7">
      <c r="A797" s="5" t="s">
        <v>794</v>
      </c>
      <c r="B797" s="5" t="s">
        <v>794</v>
      </c>
      <c r="C797" s="5" t="s">
        <v>794</v>
      </c>
      <c r="D797" s="5" t="s">
        <v>794</v>
      </c>
      <c r="E797" s="6"/>
    </row>
    <row r="798" spans="1:5" x14ac:dyDescent="0.7">
      <c r="A798" s="5" t="s">
        <v>795</v>
      </c>
      <c r="B798" s="5" t="s">
        <v>795</v>
      </c>
      <c r="C798" s="5" t="s">
        <v>795</v>
      </c>
      <c r="D798" s="5" t="s">
        <v>795</v>
      </c>
      <c r="E798" s="6"/>
    </row>
    <row r="799" spans="1:5" x14ac:dyDescent="0.7">
      <c r="A799" s="5" t="s">
        <v>796</v>
      </c>
      <c r="B799" s="6"/>
      <c r="E799" s="7" t="s">
        <v>796</v>
      </c>
    </row>
    <row r="800" spans="1:5" x14ac:dyDescent="0.7">
      <c r="A800" s="5" t="s">
        <v>797</v>
      </c>
      <c r="B800" s="5" t="s">
        <v>797</v>
      </c>
    </row>
    <row r="801" spans="1:5" x14ac:dyDescent="0.7">
      <c r="A801" s="5" t="s">
        <v>798</v>
      </c>
      <c r="B801" s="6"/>
    </row>
    <row r="802" spans="1:5" x14ac:dyDescent="0.7">
      <c r="A802" s="5" t="s">
        <v>799</v>
      </c>
      <c r="B802" s="5" t="s">
        <v>799</v>
      </c>
      <c r="C802" s="5" t="s">
        <v>799</v>
      </c>
      <c r="D802" s="5" t="s">
        <v>799</v>
      </c>
      <c r="E802" s="5" t="s">
        <v>799</v>
      </c>
    </row>
    <row r="803" spans="1:5" x14ac:dyDescent="0.7">
      <c r="A803" s="5" t="s">
        <v>800</v>
      </c>
      <c r="B803" s="6"/>
    </row>
    <row r="804" spans="1:5" x14ac:dyDescent="0.7">
      <c r="A804" s="5" t="s">
        <v>801</v>
      </c>
      <c r="B804" s="6"/>
    </row>
    <row r="805" spans="1:5" x14ac:dyDescent="0.7">
      <c r="A805" s="5" t="s">
        <v>802</v>
      </c>
      <c r="B805" s="6"/>
    </row>
    <row r="806" spans="1:5" x14ac:dyDescent="0.7">
      <c r="B806" s="7" t="s">
        <v>803</v>
      </c>
      <c r="E806" s="7" t="s">
        <v>803</v>
      </c>
    </row>
    <row r="807" spans="1:5" x14ac:dyDescent="0.7">
      <c r="A807" s="5" t="s">
        <v>804</v>
      </c>
      <c r="B807" s="5" t="s">
        <v>804</v>
      </c>
      <c r="C807" s="5" t="s">
        <v>804</v>
      </c>
      <c r="D807" s="5" t="s">
        <v>804</v>
      </c>
      <c r="E807" s="5" t="s">
        <v>804</v>
      </c>
    </row>
    <row r="808" spans="1:5" x14ac:dyDescent="0.7">
      <c r="A808" s="5" t="s">
        <v>805</v>
      </c>
      <c r="B808" s="5" t="s">
        <v>805</v>
      </c>
      <c r="C808" s="5" t="s">
        <v>805</v>
      </c>
      <c r="D808" s="5" t="s">
        <v>805</v>
      </c>
      <c r="E808" s="5" t="s">
        <v>805</v>
      </c>
    </row>
    <row r="809" spans="1:5" x14ac:dyDescent="0.7">
      <c r="A809" s="5" t="s">
        <v>806</v>
      </c>
      <c r="B809" s="5" t="s">
        <v>806</v>
      </c>
      <c r="C809" s="5" t="s">
        <v>806</v>
      </c>
      <c r="D809" s="6"/>
    </row>
    <row r="810" spans="1:5" x14ac:dyDescent="0.7">
      <c r="A810" s="5" t="s">
        <v>807</v>
      </c>
      <c r="B810" s="5" t="s">
        <v>807</v>
      </c>
      <c r="C810" s="5" t="s">
        <v>807</v>
      </c>
      <c r="D810" s="6"/>
    </row>
    <row r="811" spans="1:5" x14ac:dyDescent="0.7">
      <c r="A811" s="5" t="s">
        <v>808</v>
      </c>
      <c r="B811" s="5" t="s">
        <v>808</v>
      </c>
      <c r="C811" s="5" t="s">
        <v>808</v>
      </c>
      <c r="D811" s="5" t="s">
        <v>808</v>
      </c>
      <c r="E811" s="5" t="s">
        <v>808</v>
      </c>
    </row>
    <row r="812" spans="1:5" x14ac:dyDescent="0.7">
      <c r="A812" s="5" t="s">
        <v>809</v>
      </c>
      <c r="B812" s="5" t="s">
        <v>809</v>
      </c>
      <c r="C812" s="5" t="s">
        <v>809</v>
      </c>
      <c r="D812" s="5" t="s">
        <v>809</v>
      </c>
      <c r="E812" s="5" t="s">
        <v>809</v>
      </c>
    </row>
    <row r="813" spans="1:5" x14ac:dyDescent="0.7">
      <c r="A813" s="5" t="s">
        <v>810</v>
      </c>
      <c r="B813" s="6"/>
    </row>
    <row r="814" spans="1:5" x14ac:dyDescent="0.7">
      <c r="A814" s="5" t="s">
        <v>811</v>
      </c>
      <c r="B814" s="5" t="s">
        <v>811</v>
      </c>
      <c r="C814" s="5" t="s">
        <v>811</v>
      </c>
      <c r="D814" s="5" t="s">
        <v>811</v>
      </c>
      <c r="E814" s="5" t="s">
        <v>811</v>
      </c>
    </row>
    <row r="815" spans="1:5" x14ac:dyDescent="0.7">
      <c r="A815" s="5" t="s">
        <v>812</v>
      </c>
      <c r="B815" s="5" t="s">
        <v>812</v>
      </c>
    </row>
    <row r="816" spans="1:5" x14ac:dyDescent="0.7">
      <c r="A816" s="5" t="s">
        <v>813</v>
      </c>
      <c r="B816" s="5" t="s">
        <v>813</v>
      </c>
      <c r="C816" s="5" t="s">
        <v>813</v>
      </c>
      <c r="D816" s="5" t="s">
        <v>813</v>
      </c>
      <c r="E816" s="5" t="s">
        <v>813</v>
      </c>
    </row>
    <row r="817" spans="1:5" x14ac:dyDescent="0.7">
      <c r="A817" s="5" t="s">
        <v>814</v>
      </c>
      <c r="B817" s="6"/>
    </row>
    <row r="818" spans="1:5" x14ac:dyDescent="0.7">
      <c r="A818" s="5" t="s">
        <v>815</v>
      </c>
      <c r="B818" s="5" t="s">
        <v>815</v>
      </c>
      <c r="C818" s="5" t="s">
        <v>815</v>
      </c>
      <c r="D818" s="5" t="s">
        <v>815</v>
      </c>
      <c r="E818" s="6"/>
    </row>
    <row r="819" spans="1:5" x14ac:dyDescent="0.7">
      <c r="A819" s="5" t="s">
        <v>816</v>
      </c>
      <c r="B819" s="6"/>
      <c r="C819" s="7" t="s">
        <v>816</v>
      </c>
      <c r="D819" s="5" t="s">
        <v>816</v>
      </c>
      <c r="E819" s="6"/>
    </row>
    <row r="820" spans="1:5" x14ac:dyDescent="0.7">
      <c r="A820" s="5" t="s">
        <v>817</v>
      </c>
      <c r="B820" s="6"/>
    </row>
    <row r="821" spans="1:5" x14ac:dyDescent="0.7">
      <c r="A821" s="5" t="s">
        <v>818</v>
      </c>
      <c r="B821" s="6"/>
    </row>
    <row r="822" spans="1:5" x14ac:dyDescent="0.7">
      <c r="C822" s="7" t="s">
        <v>819</v>
      </c>
      <c r="D822" s="5" t="s">
        <v>819</v>
      </c>
      <c r="E822" s="5" t="s">
        <v>819</v>
      </c>
    </row>
    <row r="823" spans="1:5" x14ac:dyDescent="0.7">
      <c r="B823" s="7" t="s">
        <v>820</v>
      </c>
      <c r="C823" s="5" t="s">
        <v>820</v>
      </c>
      <c r="D823" s="5" t="s">
        <v>820</v>
      </c>
      <c r="E823" s="5" t="s">
        <v>820</v>
      </c>
    </row>
    <row r="824" spans="1:5" x14ac:dyDescent="0.7">
      <c r="A824" s="5" t="s">
        <v>821</v>
      </c>
      <c r="B824" s="5" t="s">
        <v>821</v>
      </c>
      <c r="C824" s="5" t="s">
        <v>821</v>
      </c>
      <c r="D824" s="6"/>
    </row>
    <row r="825" spans="1:5" x14ac:dyDescent="0.7">
      <c r="A825" s="5" t="s">
        <v>822</v>
      </c>
      <c r="B825" s="5" t="s">
        <v>822</v>
      </c>
    </row>
    <row r="826" spans="1:5" x14ac:dyDescent="0.7">
      <c r="A826" s="5" t="s">
        <v>823</v>
      </c>
      <c r="B826" s="5" t="s">
        <v>823</v>
      </c>
      <c r="C826" s="5" t="s">
        <v>823</v>
      </c>
      <c r="D826" s="5" t="s">
        <v>823</v>
      </c>
      <c r="E826" s="5" t="s">
        <v>823</v>
      </c>
    </row>
    <row r="827" spans="1:5" x14ac:dyDescent="0.7">
      <c r="A827" s="5" t="s">
        <v>824</v>
      </c>
      <c r="B827" s="6"/>
    </row>
    <row r="828" spans="1:5" x14ac:dyDescent="0.7">
      <c r="A828" s="5" t="s">
        <v>825</v>
      </c>
      <c r="B828" s="6"/>
    </row>
    <row r="829" spans="1:5" x14ac:dyDescent="0.7">
      <c r="A829" s="5" t="s">
        <v>826</v>
      </c>
      <c r="B829" s="6"/>
    </row>
    <row r="830" spans="1:5" x14ac:dyDescent="0.7">
      <c r="A830" s="5" t="s">
        <v>827</v>
      </c>
      <c r="B830" s="6"/>
    </row>
    <row r="831" spans="1:5" x14ac:dyDescent="0.7">
      <c r="A831" s="5" t="s">
        <v>828</v>
      </c>
      <c r="B831" s="6"/>
    </row>
    <row r="832" spans="1:5" x14ac:dyDescent="0.7">
      <c r="E832" s="7" t="s">
        <v>829</v>
      </c>
    </row>
    <row r="833" spans="1:5" x14ac:dyDescent="0.7">
      <c r="B833" s="7" t="s">
        <v>830</v>
      </c>
    </row>
    <row r="834" spans="1:5" x14ac:dyDescent="0.7">
      <c r="A834" s="5" t="s">
        <v>831</v>
      </c>
      <c r="B834" s="6"/>
    </row>
    <row r="835" spans="1:5" x14ac:dyDescent="0.7">
      <c r="B835" s="7" t="s">
        <v>832</v>
      </c>
      <c r="C835" s="5" t="s">
        <v>832</v>
      </c>
      <c r="D835" s="5" t="s">
        <v>832</v>
      </c>
      <c r="E835" s="5" t="s">
        <v>832</v>
      </c>
    </row>
    <row r="836" spans="1:5" x14ac:dyDescent="0.7">
      <c r="A836" s="5" t="s">
        <v>833</v>
      </c>
      <c r="B836" s="5" t="s">
        <v>833</v>
      </c>
      <c r="C836" s="5" t="s">
        <v>833</v>
      </c>
      <c r="D836" s="5" t="s">
        <v>833</v>
      </c>
      <c r="E836" s="5" t="s">
        <v>833</v>
      </c>
    </row>
    <row r="837" spans="1:5" x14ac:dyDescent="0.7">
      <c r="A837" s="5" t="s">
        <v>834</v>
      </c>
      <c r="B837" s="5" t="s">
        <v>834</v>
      </c>
    </row>
    <row r="838" spans="1:5" x14ac:dyDescent="0.7">
      <c r="A838" s="5" t="s">
        <v>835</v>
      </c>
      <c r="B838" s="5" t="s">
        <v>835</v>
      </c>
      <c r="C838" s="5" t="s">
        <v>835</v>
      </c>
      <c r="D838" s="6"/>
    </row>
    <row r="839" spans="1:5" x14ac:dyDescent="0.7">
      <c r="A839" s="5" t="s">
        <v>836</v>
      </c>
      <c r="B839" s="6"/>
    </row>
    <row r="840" spans="1:5" x14ac:dyDescent="0.7">
      <c r="A840" s="5" t="s">
        <v>837</v>
      </c>
      <c r="B840" s="6"/>
      <c r="E840" s="7" t="s">
        <v>837</v>
      </c>
    </row>
    <row r="841" spans="1:5" x14ac:dyDescent="0.7">
      <c r="A841" s="5" t="s">
        <v>838</v>
      </c>
      <c r="B841" s="6"/>
    </row>
    <row r="842" spans="1:5" x14ac:dyDescent="0.7">
      <c r="A842" s="5" t="s">
        <v>839</v>
      </c>
      <c r="B842" s="6"/>
    </row>
    <row r="843" spans="1:5" x14ac:dyDescent="0.7">
      <c r="C843" s="7" t="s">
        <v>840</v>
      </c>
      <c r="D843" s="6"/>
    </row>
    <row r="844" spans="1:5" x14ac:dyDescent="0.7">
      <c r="E844" s="7" t="s">
        <v>841</v>
      </c>
    </row>
    <row r="845" spans="1:5" x14ac:dyDescent="0.7">
      <c r="A845" s="5" t="s">
        <v>842</v>
      </c>
      <c r="B845" s="5" t="s">
        <v>842</v>
      </c>
      <c r="C845" s="5" t="s">
        <v>842</v>
      </c>
      <c r="D845" s="6"/>
    </row>
    <row r="846" spans="1:5" x14ac:dyDescent="0.7">
      <c r="A846" s="5" t="s">
        <v>843</v>
      </c>
      <c r="B846" s="6"/>
    </row>
    <row r="847" spans="1:5" x14ac:dyDescent="0.7">
      <c r="A847" s="5" t="s">
        <v>844</v>
      </c>
      <c r="B847" s="6"/>
      <c r="C847" s="7" t="s">
        <v>844</v>
      </c>
      <c r="D847" s="5" t="s">
        <v>844</v>
      </c>
      <c r="E847" s="5" t="s">
        <v>844</v>
      </c>
    </row>
    <row r="848" spans="1:5" x14ac:dyDescent="0.7">
      <c r="A848" s="5" t="s">
        <v>845</v>
      </c>
      <c r="B848" s="6"/>
    </row>
    <row r="849" spans="1:5" x14ac:dyDescent="0.7">
      <c r="A849" s="5" t="s">
        <v>846</v>
      </c>
      <c r="B849" s="5" t="s">
        <v>846</v>
      </c>
    </row>
    <row r="850" spans="1:5" x14ac:dyDescent="0.7">
      <c r="A850" s="5" t="s">
        <v>847</v>
      </c>
      <c r="B850" s="5" t="s">
        <v>847</v>
      </c>
      <c r="C850" s="5" t="s">
        <v>847</v>
      </c>
      <c r="D850" s="5" t="s">
        <v>847</v>
      </c>
      <c r="E850" s="5" t="s">
        <v>847</v>
      </c>
    </row>
    <row r="851" spans="1:5" x14ac:dyDescent="0.7">
      <c r="A851" s="5" t="s">
        <v>848</v>
      </c>
      <c r="B851" s="6"/>
    </row>
    <row r="852" spans="1:5" x14ac:dyDescent="0.7">
      <c r="A852" s="5" t="s">
        <v>849</v>
      </c>
      <c r="B852" s="5" t="s">
        <v>849</v>
      </c>
      <c r="C852" s="5" t="s">
        <v>849</v>
      </c>
      <c r="D852" s="5" t="s">
        <v>849</v>
      </c>
      <c r="E852" s="5" t="s">
        <v>849</v>
      </c>
    </row>
    <row r="853" spans="1:5" x14ac:dyDescent="0.7">
      <c r="A853" s="5" t="s">
        <v>850</v>
      </c>
      <c r="B853" s="5" t="s">
        <v>850</v>
      </c>
      <c r="C853" s="5" t="s">
        <v>850</v>
      </c>
      <c r="D853" s="5" t="s">
        <v>850</v>
      </c>
      <c r="E853" s="5" t="s">
        <v>850</v>
      </c>
    </row>
    <row r="854" spans="1:5" x14ac:dyDescent="0.7">
      <c r="A854" s="5" t="s">
        <v>851</v>
      </c>
      <c r="B854" s="5" t="s">
        <v>851</v>
      </c>
    </row>
    <row r="855" spans="1:5" x14ac:dyDescent="0.7">
      <c r="A855" s="5" t="s">
        <v>852</v>
      </c>
      <c r="B855" s="6"/>
    </row>
    <row r="856" spans="1:5" x14ac:dyDescent="0.7">
      <c r="A856" s="5" t="s">
        <v>853</v>
      </c>
      <c r="B856" s="6"/>
    </row>
    <row r="857" spans="1:5" x14ac:dyDescent="0.7">
      <c r="A857" s="5" t="s">
        <v>854</v>
      </c>
      <c r="B857" s="5" t="s">
        <v>854</v>
      </c>
      <c r="C857" s="5" t="s">
        <v>854</v>
      </c>
      <c r="D857" s="5" t="s">
        <v>854</v>
      </c>
      <c r="E857" s="5" t="s">
        <v>854</v>
      </c>
    </row>
    <row r="858" spans="1:5" x14ac:dyDescent="0.7">
      <c r="A858" s="5" t="s">
        <v>855</v>
      </c>
      <c r="B858" s="6"/>
    </row>
    <row r="859" spans="1:5" x14ac:dyDescent="0.7">
      <c r="A859" s="5" t="s">
        <v>856</v>
      </c>
      <c r="B859" s="5" t="s">
        <v>856</v>
      </c>
      <c r="C859" s="5" t="s">
        <v>856</v>
      </c>
      <c r="D859" s="5" t="s">
        <v>856</v>
      </c>
      <c r="E859" s="5" t="s">
        <v>856</v>
      </c>
    </row>
    <row r="860" spans="1:5" x14ac:dyDescent="0.7">
      <c r="A860" s="5" t="s">
        <v>857</v>
      </c>
      <c r="B860" s="5" t="s">
        <v>857</v>
      </c>
      <c r="C860" s="5" t="s">
        <v>857</v>
      </c>
      <c r="D860" s="5" t="s">
        <v>857</v>
      </c>
      <c r="E860" s="5" t="s">
        <v>857</v>
      </c>
    </row>
    <row r="861" spans="1:5" x14ac:dyDescent="0.7">
      <c r="A861" s="5" t="s">
        <v>858</v>
      </c>
      <c r="B861" s="6"/>
    </row>
    <row r="862" spans="1:5" x14ac:dyDescent="0.7">
      <c r="A862" s="5" t="s">
        <v>859</v>
      </c>
      <c r="B862" s="5" t="s">
        <v>859</v>
      </c>
      <c r="C862" s="5" t="s">
        <v>859</v>
      </c>
      <c r="D862" s="6"/>
    </row>
    <row r="863" spans="1:5" x14ac:dyDescent="0.7">
      <c r="A863" s="5" t="s">
        <v>860</v>
      </c>
      <c r="B863" s="5" t="s">
        <v>860</v>
      </c>
      <c r="C863" s="5" t="s">
        <v>860</v>
      </c>
      <c r="D863" s="5" t="s">
        <v>860</v>
      </c>
      <c r="E863" s="5" t="s">
        <v>860</v>
      </c>
    </row>
    <row r="864" spans="1:5" x14ac:dyDescent="0.7">
      <c r="A864" s="5" t="s">
        <v>861</v>
      </c>
      <c r="B864" s="6"/>
    </row>
    <row r="865" spans="1:5" x14ac:dyDescent="0.7">
      <c r="A865" s="5" t="s">
        <v>862</v>
      </c>
      <c r="B865" s="6"/>
    </row>
    <row r="866" spans="1:5" x14ac:dyDescent="0.7">
      <c r="A866" s="5" t="s">
        <v>863</v>
      </c>
      <c r="B866" s="6"/>
    </row>
    <row r="867" spans="1:5" x14ac:dyDescent="0.7">
      <c r="A867" s="5" t="s">
        <v>864</v>
      </c>
      <c r="B867" s="6"/>
    </row>
    <row r="868" spans="1:5" x14ac:dyDescent="0.7">
      <c r="A868" s="5" t="s">
        <v>865</v>
      </c>
      <c r="B868" s="5" t="s">
        <v>865</v>
      </c>
      <c r="C868" s="5" t="s">
        <v>865</v>
      </c>
      <c r="D868" s="5" t="s">
        <v>865</v>
      </c>
      <c r="E868" s="6"/>
    </row>
    <row r="869" spans="1:5" x14ac:dyDescent="0.7">
      <c r="A869" s="5" t="s">
        <v>866</v>
      </c>
      <c r="B869" s="6"/>
    </row>
    <row r="870" spans="1:5" x14ac:dyDescent="0.7">
      <c r="A870" s="5" t="s">
        <v>867</v>
      </c>
      <c r="B870" s="6"/>
      <c r="D870" s="5" t="s">
        <v>867</v>
      </c>
      <c r="E870" s="6"/>
    </row>
    <row r="871" spans="1:5" x14ac:dyDescent="0.7">
      <c r="A871" s="5" t="s">
        <v>868</v>
      </c>
      <c r="B871" s="6"/>
    </row>
    <row r="872" spans="1:5" x14ac:dyDescent="0.7">
      <c r="A872" s="5" t="s">
        <v>869</v>
      </c>
      <c r="B872" s="5" t="s">
        <v>869</v>
      </c>
    </row>
    <row r="873" spans="1:5" x14ac:dyDescent="0.7">
      <c r="A873" s="5" t="s">
        <v>870</v>
      </c>
      <c r="B873" s="5" t="s">
        <v>870</v>
      </c>
      <c r="C873" s="5" t="s">
        <v>870</v>
      </c>
      <c r="D873" s="5" t="s">
        <v>870</v>
      </c>
      <c r="E873" s="5" t="s">
        <v>870</v>
      </c>
    </row>
    <row r="874" spans="1:5" x14ac:dyDescent="0.7">
      <c r="A874" s="5" t="s">
        <v>871</v>
      </c>
      <c r="B874" s="6"/>
    </row>
    <row r="875" spans="1:5" x14ac:dyDescent="0.7">
      <c r="A875" s="5" t="s">
        <v>872</v>
      </c>
      <c r="B875" s="5" t="s">
        <v>872</v>
      </c>
      <c r="C875" s="5" t="s">
        <v>872</v>
      </c>
      <c r="D875" s="6"/>
    </row>
    <row r="876" spans="1:5" x14ac:dyDescent="0.7">
      <c r="A876" s="5" t="s">
        <v>873</v>
      </c>
      <c r="B876" s="6"/>
      <c r="C876" s="7" t="s">
        <v>873</v>
      </c>
      <c r="D876" s="6"/>
    </row>
    <row r="877" spans="1:5" x14ac:dyDescent="0.7">
      <c r="E877" s="7" t="s">
        <v>874</v>
      </c>
    </row>
    <row r="878" spans="1:5" x14ac:dyDescent="0.7">
      <c r="A878" s="5" t="s">
        <v>875</v>
      </c>
      <c r="B878" s="6"/>
    </row>
    <row r="879" spans="1:5" x14ac:dyDescent="0.7">
      <c r="A879" s="5" t="s">
        <v>876</v>
      </c>
      <c r="B879" s="6"/>
    </row>
    <row r="880" spans="1:5" x14ac:dyDescent="0.7">
      <c r="A880" s="5" t="s">
        <v>877</v>
      </c>
      <c r="B880" s="5" t="s">
        <v>877</v>
      </c>
      <c r="C880" s="5" t="s">
        <v>877</v>
      </c>
      <c r="D880" s="5" t="s">
        <v>877</v>
      </c>
      <c r="E880" s="5" t="s">
        <v>877</v>
      </c>
    </row>
    <row r="881" spans="1:5" x14ac:dyDescent="0.7">
      <c r="A881" s="5" t="s">
        <v>878</v>
      </c>
      <c r="B881" s="5" t="s">
        <v>878</v>
      </c>
    </row>
    <row r="882" spans="1:5" x14ac:dyDescent="0.7">
      <c r="A882" s="5" t="s">
        <v>879</v>
      </c>
      <c r="B882" s="6"/>
    </row>
    <row r="883" spans="1:5" x14ac:dyDescent="0.7">
      <c r="A883" s="5" t="s">
        <v>880</v>
      </c>
      <c r="B883" s="5" t="s">
        <v>880</v>
      </c>
    </row>
    <row r="884" spans="1:5" x14ac:dyDescent="0.7">
      <c r="A884" s="5" t="s">
        <v>881</v>
      </c>
      <c r="B884" s="5" t="s">
        <v>881</v>
      </c>
    </row>
    <row r="885" spans="1:5" x14ac:dyDescent="0.7">
      <c r="A885" s="5" t="s">
        <v>882</v>
      </c>
      <c r="B885" s="6"/>
    </row>
    <row r="886" spans="1:5" x14ac:dyDescent="0.7">
      <c r="A886" s="5" t="s">
        <v>883</v>
      </c>
      <c r="B886" s="6"/>
    </row>
    <row r="887" spans="1:5" x14ac:dyDescent="0.7">
      <c r="A887" s="5" t="s">
        <v>884</v>
      </c>
      <c r="B887" s="5" t="s">
        <v>884</v>
      </c>
      <c r="C887" s="5" t="s">
        <v>884</v>
      </c>
      <c r="D887" s="5" t="s">
        <v>884</v>
      </c>
      <c r="E887" s="5" t="s">
        <v>884</v>
      </c>
    </row>
    <row r="888" spans="1:5" x14ac:dyDescent="0.7">
      <c r="A888" s="5" t="s">
        <v>885</v>
      </c>
      <c r="B888" s="5" t="s">
        <v>885</v>
      </c>
      <c r="C888" s="5" t="s">
        <v>885</v>
      </c>
      <c r="D888" s="6"/>
      <c r="E888" s="7" t="s">
        <v>885</v>
      </c>
    </row>
    <row r="889" spans="1:5" x14ac:dyDescent="0.7">
      <c r="A889" s="5" t="s">
        <v>886</v>
      </c>
      <c r="B889" s="5" t="s">
        <v>886</v>
      </c>
      <c r="C889" s="5" t="s">
        <v>886</v>
      </c>
      <c r="D889" s="5" t="s">
        <v>886</v>
      </c>
      <c r="E889" s="5" t="s">
        <v>886</v>
      </c>
    </row>
    <row r="890" spans="1:5" x14ac:dyDescent="0.7">
      <c r="C890" s="7" t="s">
        <v>887</v>
      </c>
      <c r="D890" s="5" t="s">
        <v>887</v>
      </c>
      <c r="E890" s="6"/>
    </row>
    <row r="891" spans="1:5" x14ac:dyDescent="0.7">
      <c r="A891" s="5" t="s">
        <v>888</v>
      </c>
      <c r="B891" s="6"/>
    </row>
    <row r="892" spans="1:5" x14ac:dyDescent="0.7">
      <c r="A892" s="5" t="s">
        <v>889</v>
      </c>
      <c r="B892" s="5" t="s">
        <v>889</v>
      </c>
    </row>
    <row r="893" spans="1:5" x14ac:dyDescent="0.7">
      <c r="A893" s="5" t="s">
        <v>890</v>
      </c>
      <c r="B893" s="6"/>
    </row>
    <row r="894" spans="1:5" x14ac:dyDescent="0.7">
      <c r="A894" s="5" t="s">
        <v>891</v>
      </c>
      <c r="B894" s="6"/>
    </row>
    <row r="895" spans="1:5" x14ac:dyDescent="0.7">
      <c r="A895" s="5" t="s">
        <v>892</v>
      </c>
      <c r="B895" s="6"/>
    </row>
    <row r="896" spans="1:5" x14ac:dyDescent="0.7">
      <c r="A896" s="5" t="s">
        <v>893</v>
      </c>
      <c r="B896" s="5" t="s">
        <v>893</v>
      </c>
    </row>
    <row r="897" spans="1:5" x14ac:dyDescent="0.7">
      <c r="A897" s="5" t="s">
        <v>894</v>
      </c>
      <c r="B897" s="6"/>
    </row>
    <row r="898" spans="1:5" x14ac:dyDescent="0.7">
      <c r="A898" s="5" t="s">
        <v>895</v>
      </c>
      <c r="B898" s="5" t="s">
        <v>895</v>
      </c>
      <c r="C898" s="5" t="s">
        <v>895</v>
      </c>
      <c r="D898" s="6"/>
    </row>
    <row r="899" spans="1:5" x14ac:dyDescent="0.7">
      <c r="A899" s="5" t="s">
        <v>896</v>
      </c>
      <c r="B899" s="6"/>
    </row>
    <row r="900" spans="1:5" x14ac:dyDescent="0.7">
      <c r="A900" s="5" t="s">
        <v>897</v>
      </c>
      <c r="B900" s="6"/>
    </row>
    <row r="901" spans="1:5" x14ac:dyDescent="0.7">
      <c r="A901" s="5" t="s">
        <v>898</v>
      </c>
      <c r="B901" s="6"/>
    </row>
    <row r="902" spans="1:5" x14ac:dyDescent="0.7">
      <c r="A902" s="5" t="s">
        <v>899</v>
      </c>
      <c r="B902" s="5" t="s">
        <v>899</v>
      </c>
    </row>
    <row r="903" spans="1:5" x14ac:dyDescent="0.7">
      <c r="A903" s="5" t="s">
        <v>900</v>
      </c>
      <c r="B903" s="6"/>
      <c r="C903" s="7" t="s">
        <v>900</v>
      </c>
      <c r="D903" s="5" t="s">
        <v>900</v>
      </c>
      <c r="E903" s="5" t="s">
        <v>900</v>
      </c>
    </row>
    <row r="904" spans="1:5" x14ac:dyDescent="0.7">
      <c r="A904" s="5" t="s">
        <v>901</v>
      </c>
      <c r="B904" s="6"/>
    </row>
    <row r="905" spans="1:5" x14ac:dyDescent="0.7">
      <c r="A905" s="5" t="s">
        <v>902</v>
      </c>
      <c r="B905" s="6"/>
    </row>
    <row r="906" spans="1:5" x14ac:dyDescent="0.7">
      <c r="A906" s="5" t="s">
        <v>903</v>
      </c>
      <c r="B906" s="5" t="s">
        <v>903</v>
      </c>
      <c r="C906" s="5" t="s">
        <v>903</v>
      </c>
      <c r="D906" s="5" t="s">
        <v>903</v>
      </c>
      <c r="E906" s="5" t="s">
        <v>903</v>
      </c>
    </row>
    <row r="907" spans="1:5" x14ac:dyDescent="0.7">
      <c r="A907" s="5" t="s">
        <v>904</v>
      </c>
      <c r="B907" s="5" t="s">
        <v>904</v>
      </c>
      <c r="C907" s="5" t="s">
        <v>904</v>
      </c>
      <c r="D907" s="5" t="s">
        <v>904</v>
      </c>
      <c r="E907" s="5" t="s">
        <v>904</v>
      </c>
    </row>
    <row r="908" spans="1:5" x14ac:dyDescent="0.7">
      <c r="A908" s="5" t="s">
        <v>905</v>
      </c>
      <c r="B908" s="5" t="s">
        <v>905</v>
      </c>
      <c r="C908" s="5" t="s">
        <v>905</v>
      </c>
      <c r="D908" s="5" t="s">
        <v>905</v>
      </c>
      <c r="E908" s="5" t="s">
        <v>905</v>
      </c>
    </row>
    <row r="909" spans="1:5" x14ac:dyDescent="0.7">
      <c r="A909" s="5" t="s">
        <v>906</v>
      </c>
      <c r="B909" s="6"/>
    </row>
    <row r="910" spans="1:5" x14ac:dyDescent="0.7">
      <c r="A910" s="5" t="s">
        <v>907</v>
      </c>
      <c r="B910" s="6"/>
    </row>
    <row r="911" spans="1:5" x14ac:dyDescent="0.7">
      <c r="A911" s="5" t="s">
        <v>908</v>
      </c>
      <c r="B911" s="5" t="s">
        <v>908</v>
      </c>
    </row>
    <row r="912" spans="1:5" x14ac:dyDescent="0.7">
      <c r="A912" s="5" t="s">
        <v>909</v>
      </c>
      <c r="B912" s="6"/>
    </row>
    <row r="913" spans="1:5" x14ac:dyDescent="0.7">
      <c r="A913" s="5" t="s">
        <v>910</v>
      </c>
      <c r="B913" s="5" t="s">
        <v>910</v>
      </c>
      <c r="C913" s="5" t="s">
        <v>910</v>
      </c>
      <c r="D913" s="5" t="s">
        <v>910</v>
      </c>
      <c r="E913" s="5" t="s">
        <v>910</v>
      </c>
    </row>
    <row r="914" spans="1:5" x14ac:dyDescent="0.7">
      <c r="A914" s="5" t="s">
        <v>911</v>
      </c>
      <c r="B914" s="6"/>
    </row>
    <row r="915" spans="1:5" x14ac:dyDescent="0.7">
      <c r="A915" s="5" t="s">
        <v>912</v>
      </c>
      <c r="B915" s="6"/>
      <c r="C915" s="7" t="s">
        <v>912</v>
      </c>
      <c r="D915" s="6"/>
    </row>
    <row r="916" spans="1:5" x14ac:dyDescent="0.7">
      <c r="C916" s="7" t="s">
        <v>913</v>
      </c>
      <c r="D916" s="5" t="s">
        <v>913</v>
      </c>
      <c r="E916" s="6"/>
    </row>
    <row r="917" spans="1:5" x14ac:dyDescent="0.7">
      <c r="A917" s="5" t="s">
        <v>914</v>
      </c>
      <c r="B917" s="6"/>
    </row>
    <row r="918" spans="1:5" x14ac:dyDescent="0.7">
      <c r="A918" s="5" t="s">
        <v>915</v>
      </c>
      <c r="B918" s="5" t="s">
        <v>915</v>
      </c>
      <c r="C918" s="5" t="s">
        <v>915</v>
      </c>
      <c r="D918" s="5" t="s">
        <v>915</v>
      </c>
      <c r="E918" s="6"/>
    </row>
    <row r="919" spans="1:5" x14ac:dyDescent="0.7">
      <c r="A919" s="5" t="s">
        <v>916</v>
      </c>
      <c r="B919" s="6"/>
    </row>
    <row r="920" spans="1:5" x14ac:dyDescent="0.7">
      <c r="A920" s="5" t="s">
        <v>917</v>
      </c>
      <c r="B920" s="6"/>
    </row>
    <row r="921" spans="1:5" x14ac:dyDescent="0.7">
      <c r="A921" s="5" t="s">
        <v>918</v>
      </c>
      <c r="B921" s="5" t="s">
        <v>918</v>
      </c>
      <c r="C921" s="5" t="s">
        <v>918</v>
      </c>
      <c r="D921" s="5" t="s">
        <v>918</v>
      </c>
      <c r="E921" s="5" t="s">
        <v>918</v>
      </c>
    </row>
    <row r="922" spans="1:5" x14ac:dyDescent="0.7">
      <c r="A922" s="5" t="s">
        <v>919</v>
      </c>
      <c r="B922" s="6"/>
    </row>
    <row r="923" spans="1:5" x14ac:dyDescent="0.7">
      <c r="A923" s="5" t="s">
        <v>920</v>
      </c>
      <c r="B923" s="5" t="s">
        <v>920</v>
      </c>
      <c r="C923" s="5" t="s">
        <v>920</v>
      </c>
      <c r="D923" s="5" t="s">
        <v>920</v>
      </c>
      <c r="E923" s="5" t="s">
        <v>920</v>
      </c>
    </row>
    <row r="924" spans="1:5" x14ac:dyDescent="0.7">
      <c r="A924" s="5" t="s">
        <v>921</v>
      </c>
      <c r="B924" s="5" t="s">
        <v>921</v>
      </c>
      <c r="C924" s="5" t="s">
        <v>921</v>
      </c>
      <c r="D924" s="5" t="s">
        <v>921</v>
      </c>
      <c r="E924" s="6"/>
    </row>
    <row r="925" spans="1:5" x14ac:dyDescent="0.7">
      <c r="A925" s="5" t="s">
        <v>922</v>
      </c>
      <c r="B925" s="6"/>
    </row>
    <row r="926" spans="1:5" x14ac:dyDescent="0.7">
      <c r="A926" s="5" t="s">
        <v>923</v>
      </c>
      <c r="B926" s="6"/>
    </row>
    <row r="927" spans="1:5" x14ac:dyDescent="0.7">
      <c r="A927" s="5" t="s">
        <v>924</v>
      </c>
      <c r="B927" s="6"/>
      <c r="E927" s="7" t="s">
        <v>924</v>
      </c>
    </row>
    <row r="928" spans="1:5" x14ac:dyDescent="0.7">
      <c r="A928" s="5" t="s">
        <v>925</v>
      </c>
      <c r="B928" s="5" t="s">
        <v>925</v>
      </c>
      <c r="C928" s="5" t="s">
        <v>925</v>
      </c>
      <c r="D928" s="5" t="s">
        <v>925</v>
      </c>
      <c r="E928" s="5" t="s">
        <v>925</v>
      </c>
    </row>
    <row r="929" spans="1:5" x14ac:dyDescent="0.7">
      <c r="A929" s="5" t="s">
        <v>926</v>
      </c>
      <c r="B929" s="5" t="s">
        <v>926</v>
      </c>
    </row>
    <row r="930" spans="1:5" x14ac:dyDescent="0.7">
      <c r="A930" s="5" t="s">
        <v>927</v>
      </c>
      <c r="B930" s="5" t="s">
        <v>927</v>
      </c>
      <c r="C930" s="5" t="s">
        <v>927</v>
      </c>
      <c r="D930" s="5" t="s">
        <v>927</v>
      </c>
      <c r="E930" s="5" t="s">
        <v>927</v>
      </c>
    </row>
    <row r="931" spans="1:5" x14ac:dyDescent="0.7">
      <c r="A931" s="5" t="s">
        <v>928</v>
      </c>
      <c r="B931" s="5" t="s">
        <v>928</v>
      </c>
    </row>
    <row r="932" spans="1:5" x14ac:dyDescent="0.7">
      <c r="A932" s="5" t="s">
        <v>929</v>
      </c>
      <c r="B932" s="6"/>
    </row>
    <row r="933" spans="1:5" x14ac:dyDescent="0.7">
      <c r="A933" s="5" t="s">
        <v>930</v>
      </c>
      <c r="B933" s="5" t="s">
        <v>930</v>
      </c>
      <c r="C933" s="5" t="s">
        <v>930</v>
      </c>
      <c r="D933" s="6"/>
    </row>
    <row r="934" spans="1:5" x14ac:dyDescent="0.7">
      <c r="A934" s="5" t="s">
        <v>931</v>
      </c>
      <c r="B934" s="6"/>
      <c r="C934" s="7" t="s">
        <v>931</v>
      </c>
      <c r="D934" s="5" t="s">
        <v>931</v>
      </c>
      <c r="E934" s="5" t="s">
        <v>931</v>
      </c>
    </row>
    <row r="935" spans="1:5" x14ac:dyDescent="0.7">
      <c r="A935" s="5" t="s">
        <v>932</v>
      </c>
      <c r="B935" s="5" t="s">
        <v>932</v>
      </c>
      <c r="C935" s="5" t="s">
        <v>932</v>
      </c>
      <c r="D935" s="5" t="s">
        <v>932</v>
      </c>
      <c r="E935" s="5" t="s">
        <v>932</v>
      </c>
    </row>
    <row r="936" spans="1:5" x14ac:dyDescent="0.7">
      <c r="A936" s="5" t="s">
        <v>933</v>
      </c>
      <c r="B936" s="5" t="s">
        <v>933</v>
      </c>
      <c r="C936" s="5" t="s">
        <v>933</v>
      </c>
      <c r="D936" s="5" t="s">
        <v>933</v>
      </c>
      <c r="E936" s="5" t="s">
        <v>933</v>
      </c>
    </row>
    <row r="937" spans="1:5" x14ac:dyDescent="0.7">
      <c r="A937" s="5" t="s">
        <v>934</v>
      </c>
      <c r="B937" s="6"/>
    </row>
    <row r="938" spans="1:5" x14ac:dyDescent="0.7">
      <c r="A938" s="5" t="s">
        <v>935</v>
      </c>
      <c r="B938" s="5" t="s">
        <v>935</v>
      </c>
    </row>
    <row r="939" spans="1:5" x14ac:dyDescent="0.7">
      <c r="A939" s="5" t="s">
        <v>936</v>
      </c>
      <c r="B939" s="6"/>
    </row>
    <row r="940" spans="1:5" x14ac:dyDescent="0.7">
      <c r="A940" s="5" t="s">
        <v>937</v>
      </c>
      <c r="B940" s="5" t="s">
        <v>937</v>
      </c>
      <c r="C940" s="5" t="s">
        <v>937</v>
      </c>
      <c r="D940" s="5" t="s">
        <v>937</v>
      </c>
      <c r="E940" s="5" t="s">
        <v>937</v>
      </c>
    </row>
    <row r="941" spans="1:5" x14ac:dyDescent="0.7">
      <c r="A941" s="5" t="s">
        <v>938</v>
      </c>
      <c r="B941" s="5" t="s">
        <v>938</v>
      </c>
      <c r="C941" s="5" t="s">
        <v>938</v>
      </c>
      <c r="D941" s="5" t="s">
        <v>938</v>
      </c>
      <c r="E941" s="5" t="s">
        <v>938</v>
      </c>
    </row>
    <row r="942" spans="1:5" x14ac:dyDescent="0.7">
      <c r="B942" s="7" t="s">
        <v>939</v>
      </c>
      <c r="C942" s="5" t="s">
        <v>939</v>
      </c>
      <c r="D942" s="5" t="s">
        <v>939</v>
      </c>
      <c r="E942" s="5" t="s">
        <v>939</v>
      </c>
    </row>
    <row r="943" spans="1:5" x14ac:dyDescent="0.7">
      <c r="A943" s="5" t="s">
        <v>940</v>
      </c>
      <c r="B943" s="5" t="s">
        <v>940</v>
      </c>
      <c r="C943" s="5" t="s">
        <v>940</v>
      </c>
      <c r="D943" s="5" t="s">
        <v>940</v>
      </c>
      <c r="E943" s="5" t="s">
        <v>940</v>
      </c>
    </row>
    <row r="944" spans="1:5" x14ac:dyDescent="0.7">
      <c r="B944" s="7" t="s">
        <v>941</v>
      </c>
      <c r="C944" s="5" t="s">
        <v>941</v>
      </c>
      <c r="D944" s="5" t="s">
        <v>941</v>
      </c>
      <c r="E944" s="6"/>
    </row>
    <row r="945" spans="1:5" x14ac:dyDescent="0.7">
      <c r="A945" s="5" t="s">
        <v>942</v>
      </c>
      <c r="B945" s="6"/>
    </row>
    <row r="946" spans="1:5" x14ac:dyDescent="0.7">
      <c r="A946" s="5" t="s">
        <v>943</v>
      </c>
      <c r="B946" s="5" t="s">
        <v>943</v>
      </c>
      <c r="C946" s="5" t="s">
        <v>943</v>
      </c>
      <c r="D946" s="5" t="s">
        <v>943</v>
      </c>
      <c r="E946" s="5" t="s">
        <v>943</v>
      </c>
    </row>
    <row r="947" spans="1:5" x14ac:dyDescent="0.7">
      <c r="C947" s="7" t="s">
        <v>944</v>
      </c>
      <c r="D947" s="6"/>
    </row>
    <row r="948" spans="1:5" x14ac:dyDescent="0.7">
      <c r="A948" s="5" t="s">
        <v>945</v>
      </c>
      <c r="B948" s="6"/>
    </row>
    <row r="949" spans="1:5" x14ac:dyDescent="0.7">
      <c r="A949" s="5" t="s">
        <v>946</v>
      </c>
      <c r="B949" s="5" t="s">
        <v>946</v>
      </c>
    </row>
    <row r="950" spans="1:5" x14ac:dyDescent="0.7">
      <c r="A950" s="5" t="s">
        <v>947</v>
      </c>
      <c r="B950" s="5" t="s">
        <v>947</v>
      </c>
    </row>
    <row r="951" spans="1:5" x14ac:dyDescent="0.7">
      <c r="B951" s="7" t="s">
        <v>948</v>
      </c>
    </row>
    <row r="952" spans="1:5" x14ac:dyDescent="0.7">
      <c r="A952" s="5" t="s">
        <v>949</v>
      </c>
      <c r="B952" s="5" t="s">
        <v>949</v>
      </c>
      <c r="E952" s="7" t="s">
        <v>949</v>
      </c>
    </row>
    <row r="953" spans="1:5" x14ac:dyDescent="0.7">
      <c r="A953" s="5" t="s">
        <v>950</v>
      </c>
      <c r="B953" s="6"/>
    </row>
    <row r="954" spans="1:5" x14ac:dyDescent="0.7">
      <c r="A954" s="5" t="s">
        <v>951</v>
      </c>
      <c r="B954" s="5" t="s">
        <v>951</v>
      </c>
    </row>
    <row r="955" spans="1:5" x14ac:dyDescent="0.7">
      <c r="B955" s="7" t="s">
        <v>952</v>
      </c>
      <c r="C955" s="5" t="s">
        <v>952</v>
      </c>
      <c r="D955" s="5" t="s">
        <v>952</v>
      </c>
      <c r="E955" s="6"/>
    </row>
    <row r="956" spans="1:5" x14ac:dyDescent="0.7">
      <c r="A956" s="5" t="s">
        <v>953</v>
      </c>
      <c r="B956" s="6"/>
    </row>
    <row r="957" spans="1:5" x14ac:dyDescent="0.7">
      <c r="A957" s="5" t="s">
        <v>954</v>
      </c>
      <c r="B957" s="6"/>
    </row>
    <row r="958" spans="1:5" x14ac:dyDescent="0.7">
      <c r="A958" s="5" t="s">
        <v>955</v>
      </c>
      <c r="B958" s="6"/>
    </row>
    <row r="959" spans="1:5" x14ac:dyDescent="0.7">
      <c r="D959" s="5" t="s">
        <v>956</v>
      </c>
      <c r="E959" s="6"/>
    </row>
    <row r="960" spans="1:5" x14ac:dyDescent="0.7">
      <c r="B960" s="7" t="s">
        <v>957</v>
      </c>
    </row>
    <row r="961" spans="1:5" x14ac:dyDescent="0.7">
      <c r="D961" s="5" t="s">
        <v>958</v>
      </c>
      <c r="E961" s="6"/>
    </row>
    <row r="962" spans="1:5" x14ac:dyDescent="0.7">
      <c r="A962" s="5" t="s">
        <v>959</v>
      </c>
      <c r="B962" s="6"/>
      <c r="C962" s="7" t="s">
        <v>959</v>
      </c>
      <c r="D962" s="5" t="s">
        <v>959</v>
      </c>
      <c r="E962" s="6"/>
    </row>
    <row r="963" spans="1:5" x14ac:dyDescent="0.7">
      <c r="A963" s="5" t="s">
        <v>960</v>
      </c>
      <c r="B963" s="6"/>
    </row>
    <row r="964" spans="1:5" x14ac:dyDescent="0.7">
      <c r="A964" s="5" t="s">
        <v>961</v>
      </c>
      <c r="B964" s="6"/>
    </row>
    <row r="965" spans="1:5" x14ac:dyDescent="0.7">
      <c r="A965" s="5" t="s">
        <v>962</v>
      </c>
      <c r="B965" s="6"/>
    </row>
    <row r="966" spans="1:5" x14ac:dyDescent="0.7">
      <c r="A966" s="5" t="s">
        <v>963</v>
      </c>
      <c r="B966" s="6"/>
    </row>
    <row r="967" spans="1:5" x14ac:dyDescent="0.7">
      <c r="A967" s="5" t="s">
        <v>964</v>
      </c>
      <c r="B967" s="6"/>
    </row>
    <row r="968" spans="1:5" x14ac:dyDescent="0.7">
      <c r="A968" s="5" t="s">
        <v>965</v>
      </c>
      <c r="B968" s="6"/>
      <c r="E968" s="7" t="s">
        <v>965</v>
      </c>
    </row>
    <row r="969" spans="1:5" x14ac:dyDescent="0.7">
      <c r="A969" s="5" t="s">
        <v>966</v>
      </c>
      <c r="B969" s="6"/>
    </row>
    <row r="970" spans="1:5" x14ac:dyDescent="0.7">
      <c r="A970" s="5" t="s">
        <v>967</v>
      </c>
      <c r="B970" s="5" t="s">
        <v>967</v>
      </c>
      <c r="C970" s="5" t="s">
        <v>967</v>
      </c>
      <c r="D970" s="5" t="s">
        <v>967</v>
      </c>
      <c r="E970" s="5" t="s">
        <v>967</v>
      </c>
    </row>
    <row r="971" spans="1:5" x14ac:dyDescent="0.7">
      <c r="A971" s="5" t="s">
        <v>968</v>
      </c>
      <c r="B971" s="6"/>
    </row>
    <row r="972" spans="1:5" x14ac:dyDescent="0.7">
      <c r="A972" s="5" t="s">
        <v>969</v>
      </c>
      <c r="B972" s="6"/>
    </row>
    <row r="973" spans="1:5" x14ac:dyDescent="0.7">
      <c r="A973" s="5" t="s">
        <v>970</v>
      </c>
      <c r="B973" s="5" t="s">
        <v>970</v>
      </c>
      <c r="C973" s="5" t="s">
        <v>970</v>
      </c>
      <c r="D973" s="6"/>
    </row>
    <row r="974" spans="1:5" x14ac:dyDescent="0.7">
      <c r="A974" s="5" t="s">
        <v>971</v>
      </c>
      <c r="B974" s="5" t="s">
        <v>971</v>
      </c>
      <c r="C974" s="5" t="s">
        <v>971</v>
      </c>
      <c r="D974" s="5" t="s">
        <v>971</v>
      </c>
      <c r="E974" s="6"/>
    </row>
    <row r="975" spans="1:5" x14ac:dyDescent="0.7">
      <c r="A975" s="5" t="s">
        <v>972</v>
      </c>
      <c r="B975" s="6"/>
    </row>
    <row r="976" spans="1:5" x14ac:dyDescent="0.7">
      <c r="A976" s="5" t="s">
        <v>973</v>
      </c>
      <c r="B976" s="5" t="s">
        <v>973</v>
      </c>
      <c r="C976" s="5" t="s">
        <v>973</v>
      </c>
      <c r="D976" s="5" t="s">
        <v>973</v>
      </c>
      <c r="E976" s="5" t="s">
        <v>973</v>
      </c>
    </row>
    <row r="977" spans="1:5" x14ac:dyDescent="0.7">
      <c r="A977" s="5" t="s">
        <v>974</v>
      </c>
      <c r="B977" s="6"/>
    </row>
    <row r="978" spans="1:5" x14ac:dyDescent="0.7">
      <c r="A978" s="5" t="s">
        <v>975</v>
      </c>
      <c r="B978" s="5" t="s">
        <v>975</v>
      </c>
    </row>
    <row r="979" spans="1:5" x14ac:dyDescent="0.7">
      <c r="A979" s="5" t="s">
        <v>976</v>
      </c>
      <c r="B979" s="6"/>
    </row>
    <row r="980" spans="1:5" x14ac:dyDescent="0.7">
      <c r="A980" s="5" t="s">
        <v>977</v>
      </c>
      <c r="B980" s="5" t="s">
        <v>977</v>
      </c>
      <c r="C980" s="5" t="s">
        <v>977</v>
      </c>
      <c r="D980" s="5" t="s">
        <v>977</v>
      </c>
      <c r="E980" s="5" t="s">
        <v>977</v>
      </c>
    </row>
    <row r="981" spans="1:5" x14ac:dyDescent="0.7">
      <c r="A981" s="5" t="s">
        <v>978</v>
      </c>
      <c r="B981" s="5" t="s">
        <v>978</v>
      </c>
      <c r="C981" s="5" t="s">
        <v>978</v>
      </c>
      <c r="D981" s="5" t="s">
        <v>978</v>
      </c>
      <c r="E981" s="5" t="s">
        <v>978</v>
      </c>
    </row>
    <row r="982" spans="1:5" x14ac:dyDescent="0.7">
      <c r="A982" s="5" t="s">
        <v>979</v>
      </c>
      <c r="B982" s="5" t="s">
        <v>979</v>
      </c>
      <c r="E982" s="7" t="s">
        <v>979</v>
      </c>
    </row>
    <row r="983" spans="1:5" x14ac:dyDescent="0.7">
      <c r="A983" s="5" t="s">
        <v>980</v>
      </c>
      <c r="B983" s="5" t="s">
        <v>980</v>
      </c>
      <c r="C983" s="5" t="s">
        <v>980</v>
      </c>
      <c r="D983" s="5" t="s">
        <v>980</v>
      </c>
      <c r="E983" s="5" t="s">
        <v>980</v>
      </c>
    </row>
    <row r="984" spans="1:5" x14ac:dyDescent="0.7">
      <c r="A984" s="5" t="s">
        <v>981</v>
      </c>
      <c r="B984" s="5" t="s">
        <v>981</v>
      </c>
      <c r="C984" s="5" t="s">
        <v>981</v>
      </c>
      <c r="D984" s="5" t="s">
        <v>981</v>
      </c>
      <c r="E984" s="5" t="s">
        <v>981</v>
      </c>
    </row>
    <row r="985" spans="1:5" x14ac:dyDescent="0.7">
      <c r="A985" s="5" t="s">
        <v>982</v>
      </c>
      <c r="B985" s="6"/>
    </row>
    <row r="986" spans="1:5" x14ac:dyDescent="0.7">
      <c r="A986" s="5" t="s">
        <v>983</v>
      </c>
      <c r="B986" s="6"/>
    </row>
    <row r="987" spans="1:5" x14ac:dyDescent="0.7">
      <c r="B987" s="7" t="s">
        <v>984</v>
      </c>
      <c r="C987" s="5" t="s">
        <v>984</v>
      </c>
      <c r="D987" s="5" t="s">
        <v>984</v>
      </c>
      <c r="E987" s="5" t="s">
        <v>984</v>
      </c>
    </row>
    <row r="988" spans="1:5" x14ac:dyDescent="0.7">
      <c r="A988" s="5" t="s">
        <v>985</v>
      </c>
      <c r="B988" s="6"/>
    </row>
    <row r="989" spans="1:5" x14ac:dyDescent="0.7">
      <c r="A989" s="5" t="s">
        <v>986</v>
      </c>
      <c r="B989" s="6"/>
    </row>
    <row r="990" spans="1:5" x14ac:dyDescent="0.7">
      <c r="A990" s="5" t="s">
        <v>987</v>
      </c>
      <c r="B990" s="6"/>
    </row>
    <row r="991" spans="1:5" x14ac:dyDescent="0.7">
      <c r="A991" s="5" t="s">
        <v>988</v>
      </c>
      <c r="B991" s="6"/>
      <c r="D991" s="5" t="s">
        <v>988</v>
      </c>
      <c r="E991" s="5" t="s">
        <v>988</v>
      </c>
    </row>
    <row r="992" spans="1:5" x14ac:dyDescent="0.7">
      <c r="B992" s="7" t="s">
        <v>989</v>
      </c>
      <c r="C992" s="5" t="s">
        <v>989</v>
      </c>
      <c r="D992" s="6"/>
    </row>
    <row r="993" spans="1:5" x14ac:dyDescent="0.7">
      <c r="A993" s="5" t="s">
        <v>990</v>
      </c>
      <c r="B993" s="5" t="s">
        <v>990</v>
      </c>
      <c r="C993" s="5" t="s">
        <v>990</v>
      </c>
      <c r="D993" s="6"/>
    </row>
    <row r="994" spans="1:5" x14ac:dyDescent="0.7">
      <c r="A994" s="5" t="s">
        <v>991</v>
      </c>
      <c r="B994" s="5" t="s">
        <v>991</v>
      </c>
      <c r="C994" s="5" t="s">
        <v>991</v>
      </c>
      <c r="D994" s="5" t="s">
        <v>991</v>
      </c>
      <c r="E994" s="5" t="s">
        <v>991</v>
      </c>
    </row>
    <row r="995" spans="1:5" x14ac:dyDescent="0.7">
      <c r="A995" s="5" t="s">
        <v>992</v>
      </c>
      <c r="B995" s="5" t="s">
        <v>992</v>
      </c>
      <c r="C995" s="5" t="s">
        <v>992</v>
      </c>
      <c r="D995" s="5" t="s">
        <v>992</v>
      </c>
      <c r="E995" s="5" t="s">
        <v>992</v>
      </c>
    </row>
    <row r="996" spans="1:5" x14ac:dyDescent="0.7">
      <c r="A996" s="5" t="s">
        <v>993</v>
      </c>
      <c r="B996" s="5" t="s">
        <v>993</v>
      </c>
      <c r="C996" s="5" t="s">
        <v>993</v>
      </c>
      <c r="D996" s="6"/>
    </row>
    <row r="997" spans="1:5" x14ac:dyDescent="0.7">
      <c r="A997" s="5" t="s">
        <v>994</v>
      </c>
      <c r="B997" s="5" t="s">
        <v>994</v>
      </c>
    </row>
    <row r="998" spans="1:5" x14ac:dyDescent="0.7">
      <c r="A998" s="5" t="s">
        <v>995</v>
      </c>
      <c r="B998" s="6"/>
    </row>
    <row r="999" spans="1:5" x14ac:dyDescent="0.7">
      <c r="A999" s="5" t="s">
        <v>996</v>
      </c>
      <c r="B999" s="5" t="s">
        <v>996</v>
      </c>
    </row>
    <row r="1000" spans="1:5" x14ac:dyDescent="0.7">
      <c r="A1000" s="5" t="s">
        <v>997</v>
      </c>
      <c r="B1000" s="6"/>
    </row>
    <row r="1001" spans="1:5" x14ac:dyDescent="0.7">
      <c r="A1001" s="5" t="s">
        <v>998</v>
      </c>
      <c r="B1001" s="6"/>
    </row>
    <row r="1002" spans="1:5" x14ac:dyDescent="0.7">
      <c r="A1002" s="5" t="s">
        <v>999</v>
      </c>
      <c r="B1002" s="6"/>
    </row>
    <row r="1003" spans="1:5" x14ac:dyDescent="0.7">
      <c r="A1003" s="5" t="s">
        <v>1000</v>
      </c>
      <c r="B1003" s="5" t="s">
        <v>1000</v>
      </c>
    </row>
    <row r="1004" spans="1:5" x14ac:dyDescent="0.7">
      <c r="A1004" s="5" t="s">
        <v>1001</v>
      </c>
      <c r="B1004" s="6"/>
    </row>
    <row r="1005" spans="1:5" x14ac:dyDescent="0.7">
      <c r="A1005" s="5" t="s">
        <v>1002</v>
      </c>
      <c r="B1005" s="5" t="s">
        <v>1002</v>
      </c>
      <c r="C1005" s="5" t="s">
        <v>1002</v>
      </c>
      <c r="D1005" s="5" t="s">
        <v>1002</v>
      </c>
      <c r="E1005" s="5" t="s">
        <v>1002</v>
      </c>
    </row>
    <row r="1006" spans="1:5" x14ac:dyDescent="0.7">
      <c r="A1006" s="5" t="s">
        <v>1003</v>
      </c>
      <c r="B1006" s="6"/>
      <c r="E1006" s="7" t="s">
        <v>1003</v>
      </c>
    </row>
    <row r="1007" spans="1:5" x14ac:dyDescent="0.7">
      <c r="A1007" s="5" t="s">
        <v>1004</v>
      </c>
      <c r="B1007" s="5" t="s">
        <v>1004</v>
      </c>
      <c r="C1007" s="5" t="s">
        <v>1004</v>
      </c>
      <c r="D1007" s="6"/>
    </row>
    <row r="1008" spans="1:5" x14ac:dyDescent="0.7">
      <c r="A1008" s="5" t="s">
        <v>1005</v>
      </c>
      <c r="B1008" s="5" t="s">
        <v>1005</v>
      </c>
      <c r="C1008" s="5" t="s">
        <v>1005</v>
      </c>
      <c r="D1008" s="5" t="s">
        <v>1005</v>
      </c>
      <c r="E1008" s="5" t="s">
        <v>1005</v>
      </c>
    </row>
    <row r="1009" spans="1:5" x14ac:dyDescent="0.7">
      <c r="A1009" s="5" t="s">
        <v>1006</v>
      </c>
      <c r="B1009" s="6"/>
    </row>
    <row r="1010" spans="1:5" x14ac:dyDescent="0.7">
      <c r="B1010" s="7" t="s">
        <v>1007</v>
      </c>
    </row>
    <row r="1011" spans="1:5" x14ac:dyDescent="0.7">
      <c r="A1011" s="5" t="s">
        <v>1008</v>
      </c>
      <c r="B1011" s="6"/>
    </row>
    <row r="1012" spans="1:5" x14ac:dyDescent="0.7">
      <c r="C1012" s="7" t="s">
        <v>1009</v>
      </c>
      <c r="D1012" s="6"/>
    </row>
    <row r="1013" spans="1:5" x14ac:dyDescent="0.7">
      <c r="A1013" s="5" t="s">
        <v>1010</v>
      </c>
      <c r="B1013" s="6"/>
      <c r="C1013" s="7" t="s">
        <v>1010</v>
      </c>
      <c r="D1013" s="5" t="s">
        <v>1010</v>
      </c>
      <c r="E1013" s="5" t="s">
        <v>1010</v>
      </c>
    </row>
    <row r="1014" spans="1:5" x14ac:dyDescent="0.7">
      <c r="A1014" s="5" t="s">
        <v>1011</v>
      </c>
      <c r="B1014" s="5" t="s">
        <v>1011</v>
      </c>
      <c r="C1014" s="5" t="s">
        <v>1011</v>
      </c>
      <c r="D1014" s="5" t="s">
        <v>1011</v>
      </c>
      <c r="E1014" s="6"/>
    </row>
    <row r="1015" spans="1:5" x14ac:dyDescent="0.7">
      <c r="A1015" s="5" t="s">
        <v>1012</v>
      </c>
      <c r="B1015" s="5" t="s">
        <v>1012</v>
      </c>
    </row>
    <row r="1016" spans="1:5" x14ac:dyDescent="0.7">
      <c r="A1016" s="5" t="s">
        <v>1013</v>
      </c>
      <c r="B1016" s="5" t="s">
        <v>1013</v>
      </c>
      <c r="C1016" s="5" t="s">
        <v>1013</v>
      </c>
      <c r="D1016" s="5" t="s">
        <v>1013</v>
      </c>
      <c r="E1016" s="5" t="s">
        <v>1013</v>
      </c>
    </row>
    <row r="1017" spans="1:5" x14ac:dyDescent="0.7">
      <c r="A1017" s="5" t="s">
        <v>1014</v>
      </c>
      <c r="B1017" s="5" t="s">
        <v>1014</v>
      </c>
      <c r="C1017" s="5" t="s">
        <v>1014</v>
      </c>
      <c r="D1017" s="6"/>
    </row>
    <row r="1018" spans="1:5" x14ac:dyDescent="0.7">
      <c r="A1018" s="5" t="s">
        <v>1015</v>
      </c>
      <c r="B1018" s="6"/>
    </row>
    <row r="1019" spans="1:5" x14ac:dyDescent="0.7">
      <c r="A1019" s="5" t="s">
        <v>1016</v>
      </c>
      <c r="B1019" s="5" t="s">
        <v>1016</v>
      </c>
      <c r="C1019" s="5" t="s">
        <v>1016</v>
      </c>
      <c r="D1019" s="5" t="s">
        <v>1016</v>
      </c>
      <c r="E1019" s="6"/>
    </row>
    <row r="1020" spans="1:5" x14ac:dyDescent="0.7">
      <c r="A1020" s="5" t="s">
        <v>1017</v>
      </c>
      <c r="B1020" s="6"/>
    </row>
    <row r="1021" spans="1:5" x14ac:dyDescent="0.7">
      <c r="E1021" s="7" t="s">
        <v>1018</v>
      </c>
    </row>
    <row r="1022" spans="1:5" x14ac:dyDescent="0.7">
      <c r="D1022" s="5" t="s">
        <v>1019</v>
      </c>
      <c r="E1022" s="6"/>
    </row>
    <row r="1023" spans="1:5" x14ac:dyDescent="0.7">
      <c r="A1023" s="5" t="s">
        <v>1020</v>
      </c>
      <c r="B1023" s="6"/>
    </row>
    <row r="1024" spans="1:5" x14ac:dyDescent="0.7">
      <c r="A1024" s="5" t="s">
        <v>1021</v>
      </c>
      <c r="B1024" s="5" t="s">
        <v>1021</v>
      </c>
      <c r="C1024" s="5" t="s">
        <v>1021</v>
      </c>
      <c r="D1024" s="5" t="s">
        <v>1021</v>
      </c>
      <c r="E1024" s="5" t="s">
        <v>1021</v>
      </c>
    </row>
    <row r="1025" spans="1:5" x14ac:dyDescent="0.7">
      <c r="A1025" s="5" t="s">
        <v>1022</v>
      </c>
      <c r="B1025" s="5" t="s">
        <v>1022</v>
      </c>
    </row>
    <row r="1026" spans="1:5" x14ac:dyDescent="0.7">
      <c r="A1026" s="5" t="s">
        <v>1023</v>
      </c>
      <c r="B1026" s="6"/>
    </row>
    <row r="1027" spans="1:5" x14ac:dyDescent="0.7">
      <c r="A1027" s="5" t="s">
        <v>1024</v>
      </c>
      <c r="B1027" s="5" t="s">
        <v>1024</v>
      </c>
      <c r="C1027" s="5" t="s">
        <v>1024</v>
      </c>
      <c r="D1027" s="5" t="s">
        <v>1024</v>
      </c>
      <c r="E1027" s="5" t="s">
        <v>1024</v>
      </c>
    </row>
    <row r="1028" spans="1:5" x14ac:dyDescent="0.7">
      <c r="A1028" s="5" t="s">
        <v>1025</v>
      </c>
      <c r="B1028" s="6"/>
    </row>
    <row r="1029" spans="1:5" x14ac:dyDescent="0.7">
      <c r="A1029" s="5" t="s">
        <v>1026</v>
      </c>
      <c r="B1029" s="5" t="s">
        <v>1026</v>
      </c>
    </row>
    <row r="1030" spans="1:5" x14ac:dyDescent="0.7">
      <c r="A1030" s="5" t="s">
        <v>1027</v>
      </c>
      <c r="B1030" s="6"/>
      <c r="C1030" s="7" t="s">
        <v>1027</v>
      </c>
      <c r="D1030" s="6"/>
    </row>
    <row r="1031" spans="1:5" x14ac:dyDescent="0.7">
      <c r="B1031" s="7" t="s">
        <v>1028</v>
      </c>
    </row>
    <row r="1032" spans="1:5" x14ac:dyDescent="0.7">
      <c r="A1032" s="5" t="s">
        <v>1029</v>
      </c>
      <c r="B1032" s="5" t="s">
        <v>1029</v>
      </c>
      <c r="C1032" s="5" t="s">
        <v>1029</v>
      </c>
      <c r="D1032" s="5" t="s">
        <v>1029</v>
      </c>
      <c r="E1032" s="5" t="s">
        <v>1029</v>
      </c>
    </row>
    <row r="1033" spans="1:5" x14ac:dyDescent="0.7">
      <c r="A1033" s="5" t="s">
        <v>1030</v>
      </c>
      <c r="B1033" s="5" t="s">
        <v>1030</v>
      </c>
    </row>
    <row r="1034" spans="1:5" x14ac:dyDescent="0.7">
      <c r="A1034" s="5" t="s">
        <v>1031</v>
      </c>
      <c r="B1034" s="6"/>
    </row>
    <row r="1035" spans="1:5" x14ac:dyDescent="0.7">
      <c r="A1035" s="5" t="s">
        <v>1032</v>
      </c>
      <c r="B1035" s="5" t="s">
        <v>1032</v>
      </c>
      <c r="C1035" s="5" t="s">
        <v>1032</v>
      </c>
      <c r="D1035" s="5" t="s">
        <v>1032</v>
      </c>
      <c r="E1035" s="6"/>
    </row>
    <row r="1036" spans="1:5" x14ac:dyDescent="0.7">
      <c r="A1036" s="5" t="s">
        <v>1033</v>
      </c>
      <c r="B1036" s="6"/>
    </row>
    <row r="1037" spans="1:5" x14ac:dyDescent="0.7">
      <c r="B1037" s="7" t="s">
        <v>1034</v>
      </c>
      <c r="E1037" s="7" t="s">
        <v>1034</v>
      </c>
    </row>
    <row r="1038" spans="1:5" x14ac:dyDescent="0.7">
      <c r="A1038" s="5" t="s">
        <v>1035</v>
      </c>
      <c r="B1038" s="6"/>
      <c r="C1038" s="7" t="s">
        <v>1035</v>
      </c>
      <c r="D1038" s="6"/>
    </row>
    <row r="1039" spans="1:5" x14ac:dyDescent="0.7">
      <c r="A1039" s="5" t="s">
        <v>1036</v>
      </c>
      <c r="B1039" s="5" t="s">
        <v>1036</v>
      </c>
      <c r="C1039" s="5" t="s">
        <v>1036</v>
      </c>
      <c r="D1039" s="6"/>
    </row>
    <row r="1040" spans="1:5" x14ac:dyDescent="0.7">
      <c r="A1040" s="5" t="s">
        <v>1037</v>
      </c>
      <c r="B1040" s="5" t="s">
        <v>1037</v>
      </c>
    </row>
    <row r="1041" spans="1:5" x14ac:dyDescent="0.7">
      <c r="A1041" s="5" t="s">
        <v>1038</v>
      </c>
      <c r="B1041" s="6"/>
    </row>
    <row r="1042" spans="1:5" x14ac:dyDescent="0.7">
      <c r="A1042" s="5" t="s">
        <v>1039</v>
      </c>
      <c r="B1042" s="5" t="s">
        <v>1039</v>
      </c>
      <c r="C1042" s="5" t="s">
        <v>1039</v>
      </c>
      <c r="D1042" s="5" t="s">
        <v>1039</v>
      </c>
      <c r="E1042" s="5" t="s">
        <v>1039</v>
      </c>
    </row>
    <row r="1043" spans="1:5" x14ac:dyDescent="0.7">
      <c r="A1043" s="5" t="s">
        <v>1040</v>
      </c>
      <c r="B1043" s="6"/>
    </row>
    <row r="1044" spans="1:5" x14ac:dyDescent="0.7">
      <c r="A1044" s="5" t="s">
        <v>1041</v>
      </c>
      <c r="B1044" s="5" t="s">
        <v>1041</v>
      </c>
      <c r="C1044" s="5" t="s">
        <v>1041</v>
      </c>
      <c r="D1044" s="5" t="s">
        <v>1041</v>
      </c>
      <c r="E1044" s="5" t="s">
        <v>1041</v>
      </c>
    </row>
    <row r="1045" spans="1:5" x14ac:dyDescent="0.7">
      <c r="A1045" s="5" t="s">
        <v>1042</v>
      </c>
      <c r="B1045" s="5" t="s">
        <v>1042</v>
      </c>
      <c r="C1045" s="5" t="s">
        <v>1042</v>
      </c>
      <c r="D1045" s="5" t="s">
        <v>1042</v>
      </c>
      <c r="E1045" s="5" t="s">
        <v>1042</v>
      </c>
    </row>
    <row r="1046" spans="1:5" x14ac:dyDescent="0.7">
      <c r="A1046" s="5" t="s">
        <v>1043</v>
      </c>
      <c r="B1046" s="5" t="s">
        <v>1043</v>
      </c>
      <c r="C1046" s="5" t="s">
        <v>1043</v>
      </c>
      <c r="D1046" s="5" t="s">
        <v>1043</v>
      </c>
      <c r="E1046" s="6"/>
    </row>
    <row r="1047" spans="1:5" x14ac:dyDescent="0.7">
      <c r="A1047" s="5" t="s">
        <v>1044</v>
      </c>
      <c r="B1047" s="6"/>
    </row>
    <row r="1048" spans="1:5" x14ac:dyDescent="0.7">
      <c r="E1048" s="7" t="s">
        <v>1045</v>
      </c>
    </row>
    <row r="1049" spans="1:5" x14ac:dyDescent="0.7">
      <c r="A1049" s="5" t="s">
        <v>1046</v>
      </c>
      <c r="B1049" s="5" t="s">
        <v>1046</v>
      </c>
    </row>
    <row r="1050" spans="1:5" x14ac:dyDescent="0.7">
      <c r="A1050" s="5" t="s">
        <v>1047</v>
      </c>
      <c r="B1050" s="5" t="s">
        <v>1047</v>
      </c>
      <c r="C1050" s="5" t="s">
        <v>1047</v>
      </c>
      <c r="D1050" s="5" t="s">
        <v>1047</v>
      </c>
      <c r="E1050" s="5" t="s">
        <v>1047</v>
      </c>
    </row>
    <row r="1051" spans="1:5" x14ac:dyDescent="0.7">
      <c r="A1051" s="5" t="s">
        <v>1048</v>
      </c>
      <c r="B1051" s="6"/>
      <c r="D1051" s="5" t="s">
        <v>1048</v>
      </c>
      <c r="E1051" s="5" t="s">
        <v>1048</v>
      </c>
    </row>
    <row r="1052" spans="1:5" x14ac:dyDescent="0.7">
      <c r="C1052" s="7" t="s">
        <v>1049</v>
      </c>
      <c r="D1052" s="6"/>
      <c r="E1052" s="7" t="s">
        <v>1049</v>
      </c>
    </row>
    <row r="1053" spans="1:5" x14ac:dyDescent="0.7">
      <c r="C1053" s="7" t="s">
        <v>1050</v>
      </c>
      <c r="D1053" s="5" t="s">
        <v>1050</v>
      </c>
      <c r="E1053" s="6"/>
    </row>
    <row r="1054" spans="1:5" x14ac:dyDescent="0.7">
      <c r="A1054" s="5" t="s">
        <v>1051</v>
      </c>
      <c r="B1054" s="5" t="s">
        <v>1051</v>
      </c>
      <c r="C1054" s="5" t="s">
        <v>1051</v>
      </c>
      <c r="D1054" s="6"/>
    </row>
    <row r="1055" spans="1:5" x14ac:dyDescent="0.7">
      <c r="C1055" s="7" t="s">
        <v>1052</v>
      </c>
      <c r="D1055" s="5" t="s">
        <v>1052</v>
      </c>
      <c r="E1055" s="6"/>
    </row>
    <row r="1056" spans="1:5" x14ac:dyDescent="0.7">
      <c r="A1056" s="5" t="s">
        <v>1053</v>
      </c>
      <c r="B1056" s="5" t="s">
        <v>1053</v>
      </c>
      <c r="C1056" s="5" t="s">
        <v>1053</v>
      </c>
      <c r="D1056" s="5" t="s">
        <v>1053</v>
      </c>
      <c r="E1056" s="5" t="s">
        <v>1053</v>
      </c>
    </row>
    <row r="1057" spans="1:5" x14ac:dyDescent="0.7">
      <c r="A1057" s="5" t="s">
        <v>1054</v>
      </c>
      <c r="B1057" s="5" t="s">
        <v>1054</v>
      </c>
    </row>
    <row r="1058" spans="1:5" x14ac:dyDescent="0.7">
      <c r="A1058" s="5" t="s">
        <v>1055</v>
      </c>
      <c r="B1058" s="6"/>
    </row>
    <row r="1059" spans="1:5" x14ac:dyDescent="0.7">
      <c r="A1059" s="5" t="s">
        <v>1056</v>
      </c>
      <c r="B1059" s="6"/>
    </row>
    <row r="1060" spans="1:5" x14ac:dyDescent="0.7">
      <c r="A1060" s="5" t="s">
        <v>1057</v>
      </c>
      <c r="B1060" s="6"/>
    </row>
    <row r="1061" spans="1:5" x14ac:dyDescent="0.7">
      <c r="A1061" s="5" t="s">
        <v>1058</v>
      </c>
      <c r="B1061" s="6"/>
      <c r="E1061" s="7" t="s">
        <v>1058</v>
      </c>
    </row>
    <row r="1062" spans="1:5" x14ac:dyDescent="0.7">
      <c r="A1062" s="5" t="s">
        <v>1059</v>
      </c>
      <c r="B1062" s="6"/>
    </row>
    <row r="1063" spans="1:5" x14ac:dyDescent="0.7">
      <c r="A1063" s="5" t="s">
        <v>1060</v>
      </c>
      <c r="B1063" s="6"/>
    </row>
    <row r="1064" spans="1:5" x14ac:dyDescent="0.7">
      <c r="C1064" s="7" t="s">
        <v>1061</v>
      </c>
      <c r="D1064" s="5" t="s">
        <v>1061</v>
      </c>
      <c r="E1064" s="6"/>
    </row>
    <row r="1065" spans="1:5" x14ac:dyDescent="0.7">
      <c r="A1065" s="5" t="s">
        <v>1062</v>
      </c>
      <c r="B1065" s="6"/>
    </row>
    <row r="1066" spans="1:5" x14ac:dyDescent="0.7">
      <c r="A1066" s="5" t="s">
        <v>1063</v>
      </c>
      <c r="B1066" s="5" t="s">
        <v>1063</v>
      </c>
      <c r="C1066" s="5" t="s">
        <v>1063</v>
      </c>
      <c r="D1066" s="5" t="s">
        <v>1063</v>
      </c>
      <c r="E1066" s="5" t="s">
        <v>1063</v>
      </c>
    </row>
    <row r="1067" spans="1:5" x14ac:dyDescent="0.7">
      <c r="A1067" s="5" t="s">
        <v>1064</v>
      </c>
      <c r="B1067" s="6"/>
    </row>
    <row r="1068" spans="1:5" x14ac:dyDescent="0.7">
      <c r="A1068" s="5" t="s">
        <v>1065</v>
      </c>
      <c r="B1068" s="6"/>
    </row>
    <row r="1069" spans="1:5" x14ac:dyDescent="0.7">
      <c r="A1069" s="5" t="s">
        <v>1066</v>
      </c>
      <c r="B1069" s="5" t="s">
        <v>1066</v>
      </c>
    </row>
    <row r="1070" spans="1:5" x14ac:dyDescent="0.7">
      <c r="A1070" s="5" t="s">
        <v>1067</v>
      </c>
      <c r="B1070" s="5" t="s">
        <v>1067</v>
      </c>
    </row>
    <row r="1071" spans="1:5" x14ac:dyDescent="0.7">
      <c r="A1071" s="5" t="s">
        <v>1068</v>
      </c>
      <c r="B1071" s="6"/>
    </row>
    <row r="1072" spans="1:5" x14ac:dyDescent="0.7">
      <c r="A1072" s="5" t="s">
        <v>1069</v>
      </c>
      <c r="B1072" s="5" t="s">
        <v>1069</v>
      </c>
    </row>
    <row r="1073" spans="1:5" x14ac:dyDescent="0.7">
      <c r="A1073" s="5" t="s">
        <v>1070</v>
      </c>
      <c r="B1073" s="6"/>
    </row>
    <row r="1074" spans="1:5" x14ac:dyDescent="0.7">
      <c r="A1074" s="5" t="s">
        <v>1071</v>
      </c>
      <c r="B1074" s="5" t="s">
        <v>1071</v>
      </c>
      <c r="C1074" s="5" t="s">
        <v>1071</v>
      </c>
      <c r="D1074" s="5" t="s">
        <v>1071</v>
      </c>
      <c r="E1074" s="6"/>
    </row>
    <row r="1075" spans="1:5" x14ac:dyDescent="0.7">
      <c r="A1075" s="5" t="s">
        <v>1072</v>
      </c>
      <c r="B1075" s="5" t="s">
        <v>1072</v>
      </c>
      <c r="C1075" s="5" t="s">
        <v>1072</v>
      </c>
      <c r="D1075" s="5" t="s">
        <v>1072</v>
      </c>
      <c r="E1075" s="5" t="s">
        <v>1072</v>
      </c>
    </row>
    <row r="1076" spans="1:5" x14ac:dyDescent="0.7">
      <c r="A1076" s="5" t="s">
        <v>1073</v>
      </c>
      <c r="B1076" s="5" t="s">
        <v>1073</v>
      </c>
      <c r="C1076" s="5" t="s">
        <v>1073</v>
      </c>
      <c r="D1076" s="5" t="s">
        <v>1073</v>
      </c>
      <c r="E1076" s="5" t="s">
        <v>1073</v>
      </c>
    </row>
    <row r="1077" spans="1:5" x14ac:dyDescent="0.7">
      <c r="A1077" s="5" t="s">
        <v>1074</v>
      </c>
      <c r="B1077" s="5" t="s">
        <v>1074</v>
      </c>
      <c r="C1077" s="5" t="s">
        <v>1074</v>
      </c>
      <c r="D1077" s="5" t="s">
        <v>1074</v>
      </c>
      <c r="E1077" s="5" t="s">
        <v>1074</v>
      </c>
    </row>
    <row r="1078" spans="1:5" x14ac:dyDescent="0.7">
      <c r="A1078" s="5" t="s">
        <v>1075</v>
      </c>
      <c r="B1078" s="5" t="s">
        <v>1075</v>
      </c>
    </row>
    <row r="1079" spans="1:5" x14ac:dyDescent="0.7">
      <c r="B1079" s="7" t="s">
        <v>1076</v>
      </c>
    </row>
    <row r="1080" spans="1:5" x14ac:dyDescent="0.7">
      <c r="C1080" s="7" t="s">
        <v>1077</v>
      </c>
      <c r="D1080" s="6"/>
    </row>
    <row r="1081" spans="1:5" x14ac:dyDescent="0.7">
      <c r="A1081" s="5" t="s">
        <v>1078</v>
      </c>
      <c r="B1081" s="6"/>
    </row>
    <row r="1082" spans="1:5" x14ac:dyDescent="0.7">
      <c r="A1082" s="5" t="s">
        <v>1079</v>
      </c>
      <c r="B1082" s="6"/>
    </row>
    <row r="1083" spans="1:5" x14ac:dyDescent="0.7">
      <c r="A1083" s="5" t="s">
        <v>1080</v>
      </c>
      <c r="B1083" s="6"/>
    </row>
    <row r="1084" spans="1:5" x14ac:dyDescent="0.7">
      <c r="A1084" s="5" t="s">
        <v>1081</v>
      </c>
      <c r="B1084" s="5" t="s">
        <v>1081</v>
      </c>
    </row>
    <row r="1085" spans="1:5" x14ac:dyDescent="0.7">
      <c r="E1085" s="7" t="s">
        <v>1082</v>
      </c>
    </row>
    <row r="1086" spans="1:5" x14ac:dyDescent="0.7">
      <c r="A1086" s="5" t="s">
        <v>1083</v>
      </c>
      <c r="B1086" s="6"/>
    </row>
    <row r="1087" spans="1:5" x14ac:dyDescent="0.7">
      <c r="A1087" s="5" t="s">
        <v>1084</v>
      </c>
      <c r="B1087" s="6"/>
    </row>
    <row r="1088" spans="1:5" x14ac:dyDescent="0.7">
      <c r="A1088" s="5" t="s">
        <v>1085</v>
      </c>
      <c r="B1088" s="6"/>
    </row>
    <row r="1089" spans="1:5" x14ac:dyDescent="0.7">
      <c r="D1089" s="5" t="s">
        <v>1086</v>
      </c>
      <c r="E1089" s="6"/>
    </row>
    <row r="1090" spans="1:5" x14ac:dyDescent="0.7">
      <c r="C1090" s="7" t="s">
        <v>1087</v>
      </c>
      <c r="D1090" s="5" t="s">
        <v>1087</v>
      </c>
      <c r="E1090" s="6"/>
    </row>
    <row r="1091" spans="1:5" x14ac:dyDescent="0.7">
      <c r="D1091" s="5" t="s">
        <v>1088</v>
      </c>
      <c r="E1091" s="5" t="s">
        <v>1088</v>
      </c>
    </row>
    <row r="1092" spans="1:5" x14ac:dyDescent="0.7">
      <c r="B1092" s="7" t="s">
        <v>1089</v>
      </c>
      <c r="C1092" s="5" t="s">
        <v>1089</v>
      </c>
      <c r="D1092" s="5" t="s">
        <v>1089</v>
      </c>
      <c r="E1092" s="5" t="s">
        <v>1089</v>
      </c>
    </row>
    <row r="1093" spans="1:5" x14ac:dyDescent="0.7">
      <c r="B1093" s="7" t="s">
        <v>1090</v>
      </c>
      <c r="C1093" s="5" t="s">
        <v>1090</v>
      </c>
      <c r="D1093" s="6"/>
    </row>
    <row r="1094" spans="1:5" x14ac:dyDescent="0.7">
      <c r="A1094" s="5" t="s">
        <v>1091</v>
      </c>
      <c r="B1094" s="5" t="s">
        <v>1091</v>
      </c>
      <c r="C1094" s="5" t="s">
        <v>1091</v>
      </c>
      <c r="D1094" s="5" t="s">
        <v>1091</v>
      </c>
      <c r="E1094" s="6"/>
    </row>
    <row r="1095" spans="1:5" x14ac:dyDescent="0.7">
      <c r="A1095" s="5" t="s">
        <v>1092</v>
      </c>
      <c r="B1095" s="5" t="s">
        <v>1092</v>
      </c>
      <c r="E1095" s="7" t="s">
        <v>1092</v>
      </c>
    </row>
    <row r="1096" spans="1:5" x14ac:dyDescent="0.7">
      <c r="C1096" s="7" t="s">
        <v>1093</v>
      </c>
      <c r="D1096" s="5" t="s">
        <v>1093</v>
      </c>
      <c r="E1096" s="6"/>
    </row>
    <row r="1097" spans="1:5" x14ac:dyDescent="0.7">
      <c r="A1097" s="5" t="s">
        <v>1094</v>
      </c>
      <c r="B1097" s="6"/>
    </row>
    <row r="1098" spans="1:5" x14ac:dyDescent="0.7">
      <c r="A1098" s="5" t="s">
        <v>1095</v>
      </c>
      <c r="B1098" s="6"/>
    </row>
    <row r="1099" spans="1:5" x14ac:dyDescent="0.7">
      <c r="A1099" s="5" t="s">
        <v>1096</v>
      </c>
      <c r="B1099" s="5" t="s">
        <v>1096</v>
      </c>
      <c r="C1099" s="5" t="s">
        <v>1096</v>
      </c>
      <c r="D1099" s="5" t="s">
        <v>1096</v>
      </c>
      <c r="E1099" s="5" t="s">
        <v>1096</v>
      </c>
    </row>
    <row r="1100" spans="1:5" x14ac:dyDescent="0.7">
      <c r="A1100" s="5" t="s">
        <v>1097</v>
      </c>
      <c r="B1100" s="6"/>
    </row>
    <row r="1101" spans="1:5" x14ac:dyDescent="0.7">
      <c r="A1101" s="5" t="s">
        <v>1098</v>
      </c>
      <c r="B1101" s="6"/>
    </row>
    <row r="1102" spans="1:5" x14ac:dyDescent="0.7">
      <c r="A1102" s="5" t="s">
        <v>1099</v>
      </c>
      <c r="B1102" s="6"/>
    </row>
    <row r="1103" spans="1:5" x14ac:dyDescent="0.7">
      <c r="A1103" s="5" t="s">
        <v>1100</v>
      </c>
      <c r="B1103" s="6"/>
    </row>
    <row r="1104" spans="1:5" x14ac:dyDescent="0.7">
      <c r="A1104" s="5" t="s">
        <v>1101</v>
      </c>
      <c r="B1104" s="6"/>
    </row>
    <row r="1105" spans="1:5" x14ac:dyDescent="0.7">
      <c r="A1105" s="5" t="s">
        <v>1102</v>
      </c>
      <c r="B1105" s="6"/>
    </row>
    <row r="1106" spans="1:5" x14ac:dyDescent="0.7">
      <c r="A1106" s="5" t="s">
        <v>1103</v>
      </c>
      <c r="B1106" s="5" t="s">
        <v>1103</v>
      </c>
      <c r="C1106" s="5" t="s">
        <v>1103</v>
      </c>
      <c r="D1106" s="5" t="s">
        <v>1103</v>
      </c>
      <c r="E1106" s="6"/>
    </row>
    <row r="1107" spans="1:5" x14ac:dyDescent="0.7">
      <c r="D1107" s="5" t="s">
        <v>1104</v>
      </c>
      <c r="E1107" s="6"/>
    </row>
    <row r="1108" spans="1:5" x14ac:dyDescent="0.7">
      <c r="C1108" s="7" t="s">
        <v>1105</v>
      </c>
      <c r="D1108" s="6"/>
    </row>
    <row r="1109" spans="1:5" x14ac:dyDescent="0.7">
      <c r="A1109" s="5" t="s">
        <v>1106</v>
      </c>
      <c r="B1109" s="6"/>
    </row>
    <row r="1110" spans="1:5" x14ac:dyDescent="0.7">
      <c r="A1110" s="5" t="s">
        <v>1107</v>
      </c>
      <c r="B1110" s="6"/>
    </row>
    <row r="1111" spans="1:5" x14ac:dyDescent="0.7">
      <c r="A1111" s="5" t="s">
        <v>1108</v>
      </c>
      <c r="B1111" s="6"/>
    </row>
    <row r="1112" spans="1:5" x14ac:dyDescent="0.7">
      <c r="A1112" s="5" t="s">
        <v>1109</v>
      </c>
      <c r="B1112" s="6"/>
    </row>
    <row r="1113" spans="1:5" x14ac:dyDescent="0.7">
      <c r="A1113" s="5" t="s">
        <v>1110</v>
      </c>
      <c r="B1113" s="5" t="s">
        <v>1110</v>
      </c>
      <c r="C1113" s="5" t="s">
        <v>1110</v>
      </c>
      <c r="D1113" s="5" t="s">
        <v>1110</v>
      </c>
      <c r="E1113" s="6"/>
    </row>
    <row r="1114" spans="1:5" x14ac:dyDescent="0.7">
      <c r="D1114" s="5" t="s">
        <v>1111</v>
      </c>
      <c r="E1114" s="5" t="s">
        <v>1111</v>
      </c>
    </row>
    <row r="1115" spans="1:5" x14ac:dyDescent="0.7">
      <c r="A1115" s="5" t="s">
        <v>1112</v>
      </c>
      <c r="B1115" s="5" t="s">
        <v>1112</v>
      </c>
      <c r="C1115" s="5" t="s">
        <v>1112</v>
      </c>
      <c r="D1115" s="6"/>
    </row>
    <row r="1116" spans="1:5" x14ac:dyDescent="0.7">
      <c r="A1116" s="5" t="s">
        <v>1113</v>
      </c>
      <c r="B1116" s="6"/>
    </row>
    <row r="1117" spans="1:5" x14ac:dyDescent="0.7">
      <c r="A1117" s="5" t="s">
        <v>1114</v>
      </c>
      <c r="B1117" s="6"/>
    </row>
    <row r="1118" spans="1:5" x14ac:dyDescent="0.7">
      <c r="A1118" s="5" t="s">
        <v>1115</v>
      </c>
      <c r="B1118" s="5" t="s">
        <v>1115</v>
      </c>
      <c r="C1118" s="5" t="s">
        <v>1115</v>
      </c>
      <c r="D1118" s="5" t="s">
        <v>1115</v>
      </c>
      <c r="E1118" s="5" t="s">
        <v>1115</v>
      </c>
    </row>
    <row r="1119" spans="1:5" x14ac:dyDescent="0.7">
      <c r="A1119" s="5" t="s">
        <v>1116</v>
      </c>
      <c r="B1119" s="6"/>
    </row>
    <row r="1120" spans="1:5" x14ac:dyDescent="0.7">
      <c r="B1120" s="7" t="s">
        <v>1117</v>
      </c>
    </row>
    <row r="1121" spans="1:5" x14ac:dyDescent="0.7">
      <c r="B1121" s="7" t="s">
        <v>1118</v>
      </c>
    </row>
    <row r="1122" spans="1:5" x14ac:dyDescent="0.7">
      <c r="B1122" s="7" t="s">
        <v>1119</v>
      </c>
      <c r="C1122" s="5" t="s">
        <v>1119</v>
      </c>
      <c r="D1122" s="5" t="s">
        <v>1119</v>
      </c>
      <c r="E1122" s="5" t="s">
        <v>1119</v>
      </c>
    </row>
    <row r="1123" spans="1:5" x14ac:dyDescent="0.7">
      <c r="B1123" s="7" t="s">
        <v>1120</v>
      </c>
    </row>
    <row r="1124" spans="1:5" x14ac:dyDescent="0.7">
      <c r="A1124" s="5" t="s">
        <v>1121</v>
      </c>
      <c r="B1124" s="6"/>
      <c r="D1124" s="5" t="s">
        <v>1121</v>
      </c>
      <c r="E1124" s="5" t="s">
        <v>1121</v>
      </c>
    </row>
    <row r="1125" spans="1:5" x14ac:dyDescent="0.7">
      <c r="A1125" s="5" t="s">
        <v>1122</v>
      </c>
      <c r="B1125" s="5" t="s">
        <v>1122</v>
      </c>
    </row>
    <row r="1126" spans="1:5" x14ac:dyDescent="0.7">
      <c r="B1126" s="7" t="s">
        <v>1123</v>
      </c>
      <c r="C1126" s="5" t="s">
        <v>1123</v>
      </c>
      <c r="D1126" s="6"/>
    </row>
    <row r="1127" spans="1:5" x14ac:dyDescent="0.7">
      <c r="C1127" s="7" t="s">
        <v>1124</v>
      </c>
      <c r="D1127" s="5" t="s">
        <v>1124</v>
      </c>
      <c r="E1127" s="6"/>
    </row>
    <row r="1128" spans="1:5" x14ac:dyDescent="0.7">
      <c r="A1128" s="5" t="s">
        <v>1125</v>
      </c>
      <c r="B1128" s="5" t="s">
        <v>1125</v>
      </c>
      <c r="C1128" s="5" t="s">
        <v>1125</v>
      </c>
      <c r="D1128" s="5" t="s">
        <v>1125</v>
      </c>
      <c r="E1128" s="5" t="s">
        <v>1125</v>
      </c>
    </row>
    <row r="1129" spans="1:5" x14ac:dyDescent="0.7">
      <c r="B1129" s="7" t="s">
        <v>1126</v>
      </c>
      <c r="C1129" s="5" t="s">
        <v>1126</v>
      </c>
      <c r="D1129" s="5" t="s">
        <v>1126</v>
      </c>
      <c r="E1129" s="6"/>
    </row>
    <row r="1130" spans="1:5" x14ac:dyDescent="0.7">
      <c r="C1130" s="7" t="s">
        <v>1127</v>
      </c>
      <c r="D1130" s="6"/>
    </row>
    <row r="1131" spans="1:5" x14ac:dyDescent="0.7">
      <c r="A1131" s="5" t="s">
        <v>1128</v>
      </c>
      <c r="B1131" s="5" t="s">
        <v>1128</v>
      </c>
      <c r="C1131" s="5" t="s">
        <v>1128</v>
      </c>
      <c r="D1131" s="5" t="s">
        <v>1128</v>
      </c>
      <c r="E1131" s="5" t="s">
        <v>1128</v>
      </c>
    </row>
    <row r="1132" spans="1:5" x14ac:dyDescent="0.7">
      <c r="B1132" s="7" t="s">
        <v>1129</v>
      </c>
    </row>
    <row r="1133" spans="1:5" x14ac:dyDescent="0.7">
      <c r="B1133" s="7" t="s">
        <v>1130</v>
      </c>
    </row>
    <row r="1134" spans="1:5" x14ac:dyDescent="0.7">
      <c r="E1134" s="7" t="s">
        <v>1131</v>
      </c>
    </row>
    <row r="1135" spans="1:5" x14ac:dyDescent="0.7">
      <c r="B1135" s="7" t="s">
        <v>1132</v>
      </c>
    </row>
    <row r="1136" spans="1:5" x14ac:dyDescent="0.7">
      <c r="C1136" s="7" t="s">
        <v>1133</v>
      </c>
      <c r="D1136" s="6"/>
    </row>
    <row r="1137" spans="2:5" x14ac:dyDescent="0.7">
      <c r="B1137" s="7" t="s">
        <v>1134</v>
      </c>
    </row>
    <row r="1138" spans="2:5" x14ac:dyDescent="0.7">
      <c r="D1138" s="5" t="s">
        <v>1135</v>
      </c>
      <c r="E1138" s="5" t="s">
        <v>1135</v>
      </c>
    </row>
    <row r="1139" spans="2:5" x14ac:dyDescent="0.7">
      <c r="B1139" s="7" t="s">
        <v>1136</v>
      </c>
    </row>
    <row r="1140" spans="2:5" x14ac:dyDescent="0.7">
      <c r="B1140" s="7" t="s">
        <v>1137</v>
      </c>
    </row>
    <row r="1141" spans="2:5" x14ac:dyDescent="0.7">
      <c r="B1141" s="7" t="s">
        <v>1138</v>
      </c>
      <c r="C1141" s="5" t="s">
        <v>1138</v>
      </c>
      <c r="D1141" s="5" t="s">
        <v>1138</v>
      </c>
      <c r="E1141" s="5" t="s">
        <v>1138</v>
      </c>
    </row>
    <row r="1142" spans="2:5" x14ac:dyDescent="0.7">
      <c r="B1142" s="7" t="s">
        <v>1139</v>
      </c>
      <c r="C1142" s="5" t="s">
        <v>1139</v>
      </c>
      <c r="D1142" s="5" t="s">
        <v>1139</v>
      </c>
      <c r="E1142" s="6"/>
    </row>
    <row r="1143" spans="2:5" x14ac:dyDescent="0.7">
      <c r="E1143" s="7" t="s">
        <v>1140</v>
      </c>
    </row>
    <row r="1144" spans="2:5" x14ac:dyDescent="0.7">
      <c r="C1144" s="7" t="s">
        <v>1141</v>
      </c>
      <c r="D1144" s="6"/>
    </row>
    <row r="1145" spans="2:5" x14ac:dyDescent="0.7">
      <c r="D1145" s="5" t="s">
        <v>1142</v>
      </c>
      <c r="E1145" s="5" t="s">
        <v>1142</v>
      </c>
    </row>
    <row r="1146" spans="2:5" x14ac:dyDescent="0.7">
      <c r="C1146" s="7" t="s">
        <v>1143</v>
      </c>
      <c r="D1146" s="6"/>
    </row>
    <row r="1147" spans="2:5" x14ac:dyDescent="0.7">
      <c r="D1147" s="5" t="s">
        <v>1144</v>
      </c>
      <c r="E1147" s="6"/>
    </row>
    <row r="1148" spans="2:5" x14ac:dyDescent="0.7">
      <c r="B1148" s="7" t="s">
        <v>1145</v>
      </c>
      <c r="C1148" s="5" t="s">
        <v>1145</v>
      </c>
      <c r="D1148" s="5" t="s">
        <v>1145</v>
      </c>
      <c r="E1148" s="6"/>
    </row>
    <row r="1149" spans="2:5" x14ac:dyDescent="0.7">
      <c r="D1149" s="5" t="s">
        <v>1146</v>
      </c>
      <c r="E1149" s="6"/>
    </row>
    <row r="1150" spans="2:5" x14ac:dyDescent="0.7">
      <c r="C1150" s="7" t="s">
        <v>1147</v>
      </c>
      <c r="D1150" s="5" t="s">
        <v>1147</v>
      </c>
      <c r="E1150" s="5" t="s">
        <v>1147</v>
      </c>
    </row>
    <row r="1151" spans="2:5" x14ac:dyDescent="0.7">
      <c r="C1151" s="7" t="s">
        <v>1148</v>
      </c>
      <c r="D1151" s="6"/>
    </row>
    <row r="1152" spans="2:5" x14ac:dyDescent="0.7">
      <c r="B1152" s="7" t="s">
        <v>1149</v>
      </c>
    </row>
    <row r="1153" spans="2:5" x14ac:dyDescent="0.7">
      <c r="B1153" s="7" t="s">
        <v>1150</v>
      </c>
    </row>
    <row r="1154" spans="2:5" x14ac:dyDescent="0.7">
      <c r="B1154" s="7" t="s">
        <v>1151</v>
      </c>
      <c r="C1154" s="5" t="s">
        <v>1151</v>
      </c>
      <c r="D1154" s="5" t="s">
        <v>1151</v>
      </c>
      <c r="E1154" s="6"/>
    </row>
    <row r="1155" spans="2:5" x14ac:dyDescent="0.7">
      <c r="E1155" s="7" t="s">
        <v>1152</v>
      </c>
    </row>
    <row r="1156" spans="2:5" x14ac:dyDescent="0.7">
      <c r="C1156" s="7" t="s">
        <v>1153</v>
      </c>
      <c r="D1156" s="5" t="s">
        <v>1153</v>
      </c>
      <c r="E1156" s="5" t="s">
        <v>1153</v>
      </c>
    </row>
    <row r="1157" spans="2:5" x14ac:dyDescent="0.7">
      <c r="C1157" s="7" t="s">
        <v>1154</v>
      </c>
      <c r="D1157" s="6"/>
    </row>
    <row r="1158" spans="2:5" x14ac:dyDescent="0.7">
      <c r="E1158" s="7" t="s">
        <v>1155</v>
      </c>
    </row>
    <row r="1159" spans="2:5" x14ac:dyDescent="0.7">
      <c r="D1159" s="5" t="s">
        <v>1156</v>
      </c>
      <c r="E1159" s="6"/>
    </row>
    <row r="1160" spans="2:5" x14ac:dyDescent="0.7">
      <c r="C1160" s="7" t="s">
        <v>1157</v>
      </c>
      <c r="D1160" s="5" t="s">
        <v>1157</v>
      </c>
      <c r="E1160" s="6"/>
    </row>
    <row r="1161" spans="2:5" x14ac:dyDescent="0.7">
      <c r="D1161" s="5" t="s">
        <v>1158</v>
      </c>
      <c r="E1161" s="5" t="s">
        <v>1158</v>
      </c>
    </row>
    <row r="1162" spans="2:5" x14ac:dyDescent="0.7">
      <c r="E1162" s="7" t="s">
        <v>1159</v>
      </c>
    </row>
    <row r="1163" spans="2:5" x14ac:dyDescent="0.7">
      <c r="E1163" s="7" t="s">
        <v>1160</v>
      </c>
    </row>
    <row r="1164" spans="2:5" x14ac:dyDescent="0.7">
      <c r="D1164" s="5" t="s">
        <v>1161</v>
      </c>
      <c r="E1164" s="6"/>
    </row>
    <row r="1165" spans="2:5" x14ac:dyDescent="0.7">
      <c r="D1165" s="5" t="s">
        <v>1162</v>
      </c>
      <c r="E1165" s="5" t="s">
        <v>1162</v>
      </c>
    </row>
    <row r="1166" spans="2:5" x14ac:dyDescent="0.7">
      <c r="D1166" s="5" t="s">
        <v>1163</v>
      </c>
      <c r="E1166" s="5" t="s">
        <v>1163</v>
      </c>
    </row>
    <row r="1167" spans="2:5" x14ac:dyDescent="0.7">
      <c r="D1167" s="5" t="s">
        <v>1164</v>
      </c>
      <c r="E1167" s="6"/>
    </row>
    <row r="1168" spans="2:5" x14ac:dyDescent="0.7">
      <c r="D1168" s="5" t="s">
        <v>1165</v>
      </c>
      <c r="E1168" s="5" t="s">
        <v>1165</v>
      </c>
    </row>
    <row r="1169" spans="4:5" x14ac:dyDescent="0.7">
      <c r="D1169" s="5" t="s">
        <v>1166</v>
      </c>
      <c r="E1169" s="6"/>
    </row>
    <row r="1170" spans="4:5" x14ac:dyDescent="0.7">
      <c r="D1170" s="5" t="s">
        <v>1167</v>
      </c>
      <c r="E1170" s="6"/>
    </row>
    <row r="1171" spans="4:5" x14ac:dyDescent="0.7">
      <c r="D1171" s="5" t="s">
        <v>1168</v>
      </c>
      <c r="E1171" s="6"/>
    </row>
    <row r="1172" spans="4:5" x14ac:dyDescent="0.7">
      <c r="D1172" s="5" t="s">
        <v>1169</v>
      </c>
      <c r="E1172" s="5" t="s">
        <v>1169</v>
      </c>
    </row>
    <row r="1173" spans="4:5" x14ac:dyDescent="0.7">
      <c r="D1173" s="5" t="s">
        <v>1170</v>
      </c>
      <c r="E1173" s="5" t="s">
        <v>1170</v>
      </c>
    </row>
    <row r="1174" spans="4:5" x14ac:dyDescent="0.7">
      <c r="D1174" s="5" t="s">
        <v>1171</v>
      </c>
      <c r="E1174" s="6"/>
    </row>
    <row r="1175" spans="4:5" x14ac:dyDescent="0.7">
      <c r="E1175" s="7" t="s">
        <v>1172</v>
      </c>
    </row>
    <row r="1176" spans="4:5" x14ac:dyDescent="0.7">
      <c r="D1176" s="5" t="s">
        <v>1173</v>
      </c>
      <c r="E1176" s="5" t="s">
        <v>1173</v>
      </c>
    </row>
    <row r="1177" spans="4:5" x14ac:dyDescent="0.7">
      <c r="E1177" s="7" t="s">
        <v>1174</v>
      </c>
    </row>
    <row r="1178" spans="4:5" x14ac:dyDescent="0.7">
      <c r="E1178" s="7" t="s">
        <v>1175</v>
      </c>
    </row>
    <row r="1179" spans="4:5" x14ac:dyDescent="0.7">
      <c r="D1179" s="5" t="s">
        <v>1176</v>
      </c>
      <c r="E1179" s="5" t="s">
        <v>1176</v>
      </c>
    </row>
    <row r="1180" spans="4:5" x14ac:dyDescent="0.7">
      <c r="D1180" s="5" t="s">
        <v>1177</v>
      </c>
      <c r="E1180" s="6"/>
    </row>
    <row r="1181" spans="4:5" x14ac:dyDescent="0.7">
      <c r="E1181" s="7" t="s">
        <v>1178</v>
      </c>
    </row>
    <row r="1182" spans="4:5" x14ac:dyDescent="0.7">
      <c r="E1182" s="7" t="s">
        <v>1179</v>
      </c>
    </row>
    <row r="1183" spans="4:5" x14ac:dyDescent="0.7">
      <c r="D1183" s="5" t="s">
        <v>1180</v>
      </c>
      <c r="E1183" s="6"/>
    </row>
    <row r="1184" spans="4:5" x14ac:dyDescent="0.7">
      <c r="D1184" s="5" t="s">
        <v>1181</v>
      </c>
      <c r="E1184" s="6"/>
    </row>
    <row r="1185" spans="4:5" x14ac:dyDescent="0.7">
      <c r="D1185" s="5" t="s">
        <v>1182</v>
      </c>
      <c r="E1185" s="5" t="s">
        <v>1182</v>
      </c>
    </row>
    <row r="1186" spans="4:5" x14ac:dyDescent="0.7">
      <c r="D1186" s="5" t="s">
        <v>1183</v>
      </c>
      <c r="E1186" s="6"/>
    </row>
    <row r="1187" spans="4:5" x14ac:dyDescent="0.7">
      <c r="E1187" s="7" t="s">
        <v>1184</v>
      </c>
    </row>
    <row r="1188" spans="4:5" x14ac:dyDescent="0.7">
      <c r="D1188" s="5" t="s">
        <v>1185</v>
      </c>
      <c r="E1188" s="6"/>
    </row>
    <row r="1189" spans="4:5" x14ac:dyDescent="0.7">
      <c r="E1189" s="7" t="s">
        <v>1186</v>
      </c>
    </row>
    <row r="1190" spans="4:5" x14ac:dyDescent="0.7">
      <c r="D1190" s="5" t="s">
        <v>1187</v>
      </c>
      <c r="E1190" s="5" t="s">
        <v>1187</v>
      </c>
    </row>
    <row r="1191" spans="4:5" x14ac:dyDescent="0.7">
      <c r="E1191" s="7" t="s">
        <v>1188</v>
      </c>
    </row>
    <row r="1192" spans="4:5" x14ac:dyDescent="0.7">
      <c r="D1192" s="5" t="s">
        <v>1189</v>
      </c>
      <c r="E1192" s="5" t="s">
        <v>1189</v>
      </c>
    </row>
    <row r="1193" spans="4:5" x14ac:dyDescent="0.7">
      <c r="D1193" s="5" t="s">
        <v>1190</v>
      </c>
      <c r="E1193" s="5" t="s">
        <v>1190</v>
      </c>
    </row>
    <row r="1194" spans="4:5" x14ac:dyDescent="0.7">
      <c r="E1194" s="7" t="s">
        <v>1191</v>
      </c>
    </row>
    <row r="1195" spans="4:5" x14ac:dyDescent="0.7">
      <c r="E1195" s="7" t="s">
        <v>1192</v>
      </c>
    </row>
    <row r="1196" spans="4:5" x14ac:dyDescent="0.7">
      <c r="E1196" s="7" t="s">
        <v>1193</v>
      </c>
    </row>
    <row r="1197" spans="4:5" x14ac:dyDescent="0.7">
      <c r="E1197" s="7" t="s">
        <v>1194</v>
      </c>
    </row>
  </sheetData>
  <autoFilter ref="A2:E1197" xr:uid="{00000000-0001-0000-0000-000000000000}"/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1"/>
  <sheetViews>
    <sheetView tabSelected="1" topLeftCell="A415" workbookViewId="0">
      <selection activeCell="N35" sqref="N35"/>
    </sheetView>
  </sheetViews>
  <sheetFormatPr defaultRowHeight="12.75" x14ac:dyDescent="0.25"/>
  <cols>
    <col min="2" max="2" width="12.86328125" bestFit="1" customWidth="1"/>
  </cols>
  <sheetData>
    <row r="1" spans="1:14" x14ac:dyDescent="0.25">
      <c r="A1" t="s">
        <v>1195</v>
      </c>
    </row>
    <row r="2" spans="1:14" x14ac:dyDescent="0.25">
      <c r="B2" t="s">
        <v>1196</v>
      </c>
      <c r="C2" t="s">
        <v>1197</v>
      </c>
      <c r="D2" t="s">
        <v>1198</v>
      </c>
      <c r="E2" t="s">
        <v>1199</v>
      </c>
      <c r="F2" t="s">
        <v>1200</v>
      </c>
      <c r="G2" t="s">
        <v>1201</v>
      </c>
      <c r="H2" t="s">
        <v>1202</v>
      </c>
      <c r="I2" t="s">
        <v>1203</v>
      </c>
      <c r="J2" t="s">
        <v>1204</v>
      </c>
      <c r="K2" t="s">
        <v>1205</v>
      </c>
      <c r="L2" t="s">
        <v>1206</v>
      </c>
      <c r="M2" t="s">
        <v>1207</v>
      </c>
    </row>
    <row r="3" spans="1:14" x14ac:dyDescent="0.25">
      <c r="A3">
        <v>1</v>
      </c>
      <c r="B3" t="s">
        <v>2</v>
      </c>
      <c r="C3" t="s">
        <v>1208</v>
      </c>
      <c r="D3" t="s">
        <v>1209</v>
      </c>
      <c r="E3" t="s">
        <v>1210</v>
      </c>
      <c r="F3" t="s">
        <v>1211</v>
      </c>
      <c r="G3" t="s">
        <v>1212</v>
      </c>
      <c r="H3" t="s">
        <v>1213</v>
      </c>
      <c r="I3" t="s">
        <v>1214</v>
      </c>
      <c r="J3">
        <v>45500</v>
      </c>
      <c r="K3">
        <f t="shared" ref="K3:K66" si="0">TEXT(J3, "¥#,##0") * 145</f>
        <v>6597500</v>
      </c>
      <c r="L3">
        <v>45500</v>
      </c>
      <c r="M3">
        <f>J3-L3</f>
        <v>0</v>
      </c>
      <c r="N3" t="s">
        <v>1215</v>
      </c>
    </row>
    <row r="4" spans="1:14" x14ac:dyDescent="0.25">
      <c r="A4">
        <v>2</v>
      </c>
      <c r="B4" t="s">
        <v>4</v>
      </c>
      <c r="C4" t="s">
        <v>1208</v>
      </c>
      <c r="D4" t="s">
        <v>1216</v>
      </c>
      <c r="E4" t="s">
        <v>1217</v>
      </c>
      <c r="F4" t="s">
        <v>1211</v>
      </c>
      <c r="G4" t="s">
        <v>1218</v>
      </c>
      <c r="H4" t="s">
        <v>1219</v>
      </c>
      <c r="I4" t="s">
        <v>1220</v>
      </c>
      <c r="J4">
        <v>15000</v>
      </c>
      <c r="K4">
        <f t="shared" si="0"/>
        <v>2175000</v>
      </c>
      <c r="L4">
        <v>15000</v>
      </c>
      <c r="M4">
        <f>J4-L4</f>
        <v>0</v>
      </c>
      <c r="N4" t="s">
        <v>1221</v>
      </c>
    </row>
    <row r="5" spans="1:14" x14ac:dyDescent="0.25">
      <c r="A5">
        <v>3</v>
      </c>
      <c r="B5" t="s">
        <v>5</v>
      </c>
      <c r="C5" t="s">
        <v>1208</v>
      </c>
      <c r="D5" t="s">
        <v>1222</v>
      </c>
      <c r="E5" t="s">
        <v>1223</v>
      </c>
      <c r="F5" t="s">
        <v>1224</v>
      </c>
      <c r="G5" t="s">
        <v>1225</v>
      </c>
      <c r="H5" t="s">
        <v>1226</v>
      </c>
      <c r="I5" t="s">
        <v>1220</v>
      </c>
      <c r="J5">
        <v>21250</v>
      </c>
      <c r="K5">
        <f t="shared" si="0"/>
        <v>3081250</v>
      </c>
      <c r="L5">
        <v>21250</v>
      </c>
      <c r="M5">
        <f>J5-L5</f>
        <v>0</v>
      </c>
      <c r="N5" t="s">
        <v>1227</v>
      </c>
    </row>
    <row r="6" spans="1:14" x14ac:dyDescent="0.25">
      <c r="A6">
        <v>4</v>
      </c>
      <c r="B6" t="s">
        <v>8</v>
      </c>
      <c r="C6" t="s">
        <v>1208</v>
      </c>
      <c r="D6" t="s">
        <v>1228</v>
      </c>
      <c r="E6" t="s">
        <v>1230</v>
      </c>
      <c r="F6" t="s">
        <v>1224</v>
      </c>
      <c r="G6" t="s">
        <v>1229</v>
      </c>
      <c r="H6" t="s">
        <v>1226</v>
      </c>
      <c r="I6" t="s">
        <v>1220</v>
      </c>
      <c r="J6">
        <v>8500</v>
      </c>
      <c r="K6">
        <f t="shared" si="0"/>
        <v>1232500</v>
      </c>
      <c r="L6">
        <v>0</v>
      </c>
      <c r="N6" t="s">
        <v>1231</v>
      </c>
    </row>
    <row r="7" spans="1:14" x14ac:dyDescent="0.25">
      <c r="A7">
        <v>5</v>
      </c>
      <c r="B7" t="s">
        <v>10</v>
      </c>
      <c r="C7" t="s">
        <v>1208</v>
      </c>
      <c r="D7" t="s">
        <v>1232</v>
      </c>
      <c r="E7" t="s">
        <v>1217</v>
      </c>
      <c r="F7" t="s">
        <v>1211</v>
      </c>
      <c r="G7" t="s">
        <v>1233</v>
      </c>
      <c r="H7" t="s">
        <v>1234</v>
      </c>
      <c r="I7" t="s">
        <v>1220</v>
      </c>
      <c r="J7">
        <v>24250</v>
      </c>
      <c r="K7">
        <f t="shared" si="0"/>
        <v>3516250</v>
      </c>
      <c r="L7">
        <v>24250</v>
      </c>
      <c r="M7">
        <f>J7-L7</f>
        <v>0</v>
      </c>
      <c r="N7" t="s">
        <v>1235</v>
      </c>
    </row>
    <row r="8" spans="1:14" x14ac:dyDescent="0.25">
      <c r="A8">
        <v>6</v>
      </c>
      <c r="B8" t="s">
        <v>12</v>
      </c>
      <c r="C8" t="s">
        <v>1208</v>
      </c>
      <c r="D8" t="s">
        <v>1236</v>
      </c>
      <c r="E8" t="s">
        <v>1210</v>
      </c>
      <c r="F8" t="s">
        <v>1224</v>
      </c>
      <c r="G8" t="s">
        <v>1237</v>
      </c>
      <c r="H8" t="s">
        <v>1219</v>
      </c>
      <c r="I8" t="s">
        <v>1220</v>
      </c>
      <c r="J8">
        <v>31750</v>
      </c>
      <c r="K8">
        <f t="shared" si="0"/>
        <v>4603750</v>
      </c>
      <c r="L8">
        <v>31750</v>
      </c>
      <c r="M8">
        <f>J8-L8</f>
        <v>0</v>
      </c>
      <c r="N8" t="s">
        <v>1238</v>
      </c>
    </row>
    <row r="9" spans="1:14" x14ac:dyDescent="0.25">
      <c r="A9">
        <v>7</v>
      </c>
      <c r="B9" t="s">
        <v>14</v>
      </c>
      <c r="C9" t="s">
        <v>1208</v>
      </c>
      <c r="D9" t="s">
        <v>1239</v>
      </c>
      <c r="E9" t="s">
        <v>1217</v>
      </c>
      <c r="F9" t="s">
        <v>1240</v>
      </c>
      <c r="G9" t="s">
        <v>1241</v>
      </c>
      <c r="H9" t="s">
        <v>1234</v>
      </c>
      <c r="I9" t="s">
        <v>1220</v>
      </c>
      <c r="J9">
        <v>7250</v>
      </c>
      <c r="K9">
        <f t="shared" si="0"/>
        <v>1051250</v>
      </c>
      <c r="L9">
        <v>7250</v>
      </c>
      <c r="M9">
        <f>J9-L9</f>
        <v>0</v>
      </c>
      <c r="N9" t="s">
        <v>1242</v>
      </c>
    </row>
    <row r="10" spans="1:14" x14ac:dyDescent="0.25">
      <c r="A10">
        <v>8</v>
      </c>
      <c r="B10" t="s">
        <v>19</v>
      </c>
      <c r="C10" t="s">
        <v>1208</v>
      </c>
      <c r="D10" t="s">
        <v>1243</v>
      </c>
      <c r="E10" t="s">
        <v>1244</v>
      </c>
      <c r="F10" t="s">
        <v>1240</v>
      </c>
      <c r="G10" t="s">
        <v>1245</v>
      </c>
      <c r="H10" t="s">
        <v>1234</v>
      </c>
      <c r="I10" t="s">
        <v>1220</v>
      </c>
      <c r="J10">
        <v>23950</v>
      </c>
      <c r="K10">
        <f t="shared" si="0"/>
        <v>3472750</v>
      </c>
      <c r="L10">
        <v>23950</v>
      </c>
      <c r="M10">
        <f>J10-L10</f>
        <v>0</v>
      </c>
      <c r="N10" t="s">
        <v>1246</v>
      </c>
    </row>
    <row r="11" spans="1:14" x14ac:dyDescent="0.25">
      <c r="A11">
        <v>9</v>
      </c>
      <c r="B11" t="s">
        <v>20</v>
      </c>
      <c r="C11" t="s">
        <v>1208</v>
      </c>
      <c r="D11" t="s">
        <v>1239</v>
      </c>
      <c r="E11" t="s">
        <v>1249</v>
      </c>
      <c r="F11" t="s">
        <v>1248</v>
      </c>
      <c r="G11" t="s">
        <v>1247</v>
      </c>
      <c r="H11" t="s">
        <v>1234</v>
      </c>
      <c r="I11" t="s">
        <v>1214</v>
      </c>
      <c r="J11">
        <v>8500</v>
      </c>
      <c r="K11">
        <f t="shared" si="0"/>
        <v>1232500</v>
      </c>
      <c r="L11">
        <v>0</v>
      </c>
      <c r="N11" t="s">
        <v>1250</v>
      </c>
    </row>
    <row r="12" spans="1:14" x14ac:dyDescent="0.25">
      <c r="A12">
        <v>10</v>
      </c>
      <c r="B12" t="s">
        <v>22</v>
      </c>
      <c r="C12" t="s">
        <v>1208</v>
      </c>
      <c r="D12" t="s">
        <v>1209</v>
      </c>
      <c r="E12" t="s">
        <v>1252</v>
      </c>
      <c r="F12" t="s">
        <v>1251</v>
      </c>
      <c r="G12" t="s">
        <v>1210</v>
      </c>
      <c r="H12" t="s">
        <v>1234</v>
      </c>
      <c r="I12" t="s">
        <v>1253</v>
      </c>
      <c r="J12">
        <v>24900</v>
      </c>
      <c r="K12">
        <f t="shared" si="0"/>
        <v>3610500</v>
      </c>
      <c r="L12">
        <v>0</v>
      </c>
      <c r="N12" t="s">
        <v>1254</v>
      </c>
    </row>
    <row r="13" spans="1:14" x14ac:dyDescent="0.25">
      <c r="A13">
        <v>11</v>
      </c>
      <c r="B13" t="s">
        <v>25</v>
      </c>
      <c r="C13" t="s">
        <v>1208</v>
      </c>
      <c r="D13" t="s">
        <v>1255</v>
      </c>
      <c r="E13" t="s">
        <v>1257</v>
      </c>
      <c r="F13" t="s">
        <v>1240</v>
      </c>
      <c r="G13" t="s">
        <v>1256</v>
      </c>
      <c r="H13" t="s">
        <v>1234</v>
      </c>
      <c r="I13" t="s">
        <v>1258</v>
      </c>
      <c r="J13">
        <v>10650</v>
      </c>
      <c r="K13">
        <f t="shared" si="0"/>
        <v>1544250</v>
      </c>
      <c r="L13">
        <v>0</v>
      </c>
      <c r="N13" t="s">
        <v>1259</v>
      </c>
    </row>
    <row r="14" spans="1:14" x14ac:dyDescent="0.25">
      <c r="A14">
        <v>12</v>
      </c>
      <c r="B14" t="s">
        <v>27</v>
      </c>
      <c r="C14" t="s">
        <v>1208</v>
      </c>
      <c r="D14" t="s">
        <v>1209</v>
      </c>
      <c r="E14" t="s">
        <v>1260</v>
      </c>
      <c r="F14" t="s">
        <v>1224</v>
      </c>
      <c r="G14" t="s">
        <v>1217</v>
      </c>
      <c r="H14" t="s">
        <v>1213</v>
      </c>
      <c r="I14" t="s">
        <v>1253</v>
      </c>
      <c r="J14">
        <v>29500</v>
      </c>
      <c r="K14">
        <f t="shared" si="0"/>
        <v>4277500</v>
      </c>
      <c r="L14">
        <v>29500</v>
      </c>
      <c r="M14">
        <f>J14-L14</f>
        <v>0</v>
      </c>
      <c r="N14" t="s">
        <v>1261</v>
      </c>
    </row>
    <row r="15" spans="1:14" x14ac:dyDescent="0.25">
      <c r="A15">
        <v>13</v>
      </c>
      <c r="B15" t="s">
        <v>30</v>
      </c>
      <c r="C15" t="s">
        <v>1208</v>
      </c>
      <c r="D15" t="s">
        <v>1216</v>
      </c>
      <c r="E15" t="s">
        <v>1247</v>
      </c>
      <c r="F15" t="s">
        <v>1240</v>
      </c>
      <c r="G15" t="s">
        <v>1217</v>
      </c>
      <c r="H15" t="s">
        <v>1234</v>
      </c>
      <c r="I15" t="s">
        <v>1214</v>
      </c>
      <c r="J15">
        <v>8500</v>
      </c>
      <c r="K15">
        <f t="shared" si="0"/>
        <v>1232500</v>
      </c>
      <c r="L15">
        <v>0</v>
      </c>
      <c r="N15" t="s">
        <v>1262</v>
      </c>
    </row>
    <row r="16" spans="1:14" x14ac:dyDescent="0.25">
      <c r="A16">
        <v>14</v>
      </c>
      <c r="B16" t="s">
        <v>34</v>
      </c>
      <c r="C16" t="s">
        <v>1208</v>
      </c>
      <c r="D16" t="s">
        <v>1263</v>
      </c>
      <c r="E16" t="s">
        <v>1264</v>
      </c>
      <c r="F16" t="s">
        <v>1240</v>
      </c>
      <c r="G16" t="s">
        <v>1210</v>
      </c>
      <c r="H16" t="s">
        <v>1234</v>
      </c>
      <c r="I16" t="s">
        <v>1220</v>
      </c>
      <c r="J16">
        <v>31500</v>
      </c>
      <c r="K16">
        <f t="shared" si="0"/>
        <v>4567500</v>
      </c>
      <c r="L16">
        <v>31500</v>
      </c>
      <c r="M16">
        <f t="shared" ref="M16:M22" si="1">J16-L16</f>
        <v>0</v>
      </c>
      <c r="N16" t="s">
        <v>1265</v>
      </c>
    </row>
    <row r="17" spans="1:14" x14ac:dyDescent="0.25">
      <c r="A17">
        <v>15</v>
      </c>
      <c r="B17" t="s">
        <v>36</v>
      </c>
      <c r="C17" t="s">
        <v>1208</v>
      </c>
      <c r="D17" t="s">
        <v>1216</v>
      </c>
      <c r="E17" t="s">
        <v>1266</v>
      </c>
      <c r="F17" t="s">
        <v>1240</v>
      </c>
      <c r="G17" t="s">
        <v>1217</v>
      </c>
      <c r="H17" t="s">
        <v>1234</v>
      </c>
      <c r="I17" t="s">
        <v>1267</v>
      </c>
      <c r="J17">
        <v>8250</v>
      </c>
      <c r="K17">
        <f t="shared" si="0"/>
        <v>1196250</v>
      </c>
      <c r="L17">
        <v>8250</v>
      </c>
      <c r="M17">
        <f t="shared" si="1"/>
        <v>0</v>
      </c>
      <c r="N17" t="s">
        <v>1268</v>
      </c>
    </row>
    <row r="18" spans="1:14" x14ac:dyDescent="0.25">
      <c r="A18">
        <v>16</v>
      </c>
      <c r="B18" t="s">
        <v>39</v>
      </c>
      <c r="C18" t="s">
        <v>1208</v>
      </c>
      <c r="D18" t="s">
        <v>1269</v>
      </c>
      <c r="E18" t="s">
        <v>1271</v>
      </c>
      <c r="F18" t="s">
        <v>1240</v>
      </c>
      <c r="G18" t="s">
        <v>1270</v>
      </c>
      <c r="H18" t="s">
        <v>1234</v>
      </c>
      <c r="I18" t="s">
        <v>1272</v>
      </c>
      <c r="J18">
        <v>6250</v>
      </c>
      <c r="K18">
        <f t="shared" si="0"/>
        <v>906250</v>
      </c>
      <c r="L18">
        <v>6250</v>
      </c>
      <c r="M18">
        <f t="shared" si="1"/>
        <v>0</v>
      </c>
      <c r="N18" t="s">
        <v>1273</v>
      </c>
    </row>
    <row r="19" spans="1:14" x14ac:dyDescent="0.25">
      <c r="A19">
        <v>17</v>
      </c>
      <c r="B19" t="s">
        <v>47</v>
      </c>
      <c r="C19" t="s">
        <v>1208</v>
      </c>
      <c r="D19" t="s">
        <v>1269</v>
      </c>
      <c r="E19" t="s">
        <v>1274</v>
      </c>
      <c r="F19" t="s">
        <v>1224</v>
      </c>
      <c r="G19" t="s">
        <v>1210</v>
      </c>
      <c r="H19" t="s">
        <v>1234</v>
      </c>
      <c r="I19" t="s">
        <v>1258</v>
      </c>
      <c r="J19">
        <v>41750</v>
      </c>
      <c r="K19">
        <f t="shared" si="0"/>
        <v>6053750</v>
      </c>
      <c r="L19">
        <v>41750</v>
      </c>
      <c r="M19">
        <f t="shared" si="1"/>
        <v>0</v>
      </c>
      <c r="N19" t="s">
        <v>1275</v>
      </c>
    </row>
    <row r="20" spans="1:14" x14ac:dyDescent="0.25">
      <c r="A20">
        <v>18</v>
      </c>
      <c r="B20" t="s">
        <v>48</v>
      </c>
      <c r="C20" t="s">
        <v>1208</v>
      </c>
      <c r="D20" t="s">
        <v>1276</v>
      </c>
      <c r="E20" t="s">
        <v>1278</v>
      </c>
      <c r="F20" t="s">
        <v>1277</v>
      </c>
      <c r="G20" t="s">
        <v>1210</v>
      </c>
      <c r="H20" t="s">
        <v>1234</v>
      </c>
      <c r="I20" t="s">
        <v>1279</v>
      </c>
      <c r="J20">
        <v>53500</v>
      </c>
      <c r="K20">
        <f t="shared" si="0"/>
        <v>7757500</v>
      </c>
      <c r="L20">
        <v>53500</v>
      </c>
      <c r="M20">
        <f t="shared" si="1"/>
        <v>0</v>
      </c>
      <c r="N20" t="s">
        <v>1280</v>
      </c>
    </row>
    <row r="21" spans="1:14" x14ac:dyDescent="0.25">
      <c r="A21">
        <v>19</v>
      </c>
      <c r="B21" t="s">
        <v>50</v>
      </c>
      <c r="C21" t="s">
        <v>1208</v>
      </c>
      <c r="D21" t="s">
        <v>1281</v>
      </c>
      <c r="E21" t="s">
        <v>1282</v>
      </c>
      <c r="F21" t="s">
        <v>1277</v>
      </c>
      <c r="G21" t="s">
        <v>1217</v>
      </c>
      <c r="H21" t="s">
        <v>1234</v>
      </c>
      <c r="I21" t="s">
        <v>1220</v>
      </c>
      <c r="J21">
        <v>26500</v>
      </c>
      <c r="K21">
        <f t="shared" si="0"/>
        <v>3842500</v>
      </c>
      <c r="L21">
        <v>26500</v>
      </c>
      <c r="M21">
        <f t="shared" si="1"/>
        <v>0</v>
      </c>
      <c r="N21" t="s">
        <v>1283</v>
      </c>
    </row>
    <row r="22" spans="1:14" x14ac:dyDescent="0.25">
      <c r="A22">
        <v>20</v>
      </c>
      <c r="B22" t="s">
        <v>51</v>
      </c>
      <c r="C22" t="s">
        <v>1208</v>
      </c>
      <c r="D22" t="s">
        <v>1269</v>
      </c>
      <c r="E22" t="s">
        <v>1284</v>
      </c>
      <c r="F22" t="s">
        <v>1240</v>
      </c>
      <c r="G22" t="s">
        <v>1217</v>
      </c>
      <c r="H22" t="s">
        <v>1234</v>
      </c>
      <c r="I22" t="s">
        <v>1272</v>
      </c>
      <c r="J22">
        <v>7750</v>
      </c>
      <c r="K22">
        <f t="shared" si="0"/>
        <v>1123750</v>
      </c>
      <c r="L22">
        <v>7750</v>
      </c>
      <c r="M22">
        <f t="shared" si="1"/>
        <v>0</v>
      </c>
      <c r="N22" t="s">
        <v>1285</v>
      </c>
    </row>
    <row r="23" spans="1:14" x14ac:dyDescent="0.25">
      <c r="A23">
        <v>21</v>
      </c>
      <c r="B23" t="s">
        <v>55</v>
      </c>
      <c r="C23" t="s">
        <v>1208</v>
      </c>
      <c r="D23" t="s">
        <v>1286</v>
      </c>
      <c r="E23" t="s">
        <v>1218</v>
      </c>
      <c r="F23" t="s">
        <v>1211</v>
      </c>
      <c r="G23" t="s">
        <v>1217</v>
      </c>
      <c r="H23" t="s">
        <v>1219</v>
      </c>
      <c r="I23" t="s">
        <v>1272</v>
      </c>
      <c r="J23">
        <v>16000</v>
      </c>
      <c r="K23">
        <f t="shared" si="0"/>
        <v>2320000</v>
      </c>
      <c r="L23">
        <v>0</v>
      </c>
      <c r="N23" t="s">
        <v>1287</v>
      </c>
    </row>
    <row r="24" spans="1:14" x14ac:dyDescent="0.25">
      <c r="A24">
        <v>22</v>
      </c>
      <c r="B24" t="s">
        <v>59</v>
      </c>
      <c r="C24" t="s">
        <v>1208</v>
      </c>
      <c r="D24" t="s">
        <v>1288</v>
      </c>
      <c r="E24" t="s">
        <v>1290</v>
      </c>
      <c r="F24" t="s">
        <v>1289</v>
      </c>
      <c r="G24" t="s">
        <v>1223</v>
      </c>
      <c r="H24" t="s">
        <v>1234</v>
      </c>
      <c r="I24" t="s">
        <v>1272</v>
      </c>
      <c r="J24">
        <v>6750</v>
      </c>
      <c r="K24">
        <f t="shared" si="0"/>
        <v>978750</v>
      </c>
      <c r="L24">
        <v>6750</v>
      </c>
      <c r="M24">
        <f>J24-L24</f>
        <v>0</v>
      </c>
      <c r="N24" t="s">
        <v>1291</v>
      </c>
    </row>
    <row r="25" spans="1:14" x14ac:dyDescent="0.25">
      <c r="A25">
        <v>23</v>
      </c>
      <c r="B25" t="s">
        <v>64</v>
      </c>
      <c r="C25" t="s">
        <v>1208</v>
      </c>
      <c r="D25" t="s">
        <v>1286</v>
      </c>
      <c r="E25" t="s">
        <v>1292</v>
      </c>
      <c r="F25" t="s">
        <v>1211</v>
      </c>
      <c r="G25" t="s">
        <v>1210</v>
      </c>
      <c r="H25" t="s">
        <v>1219</v>
      </c>
      <c r="I25" t="s">
        <v>1293</v>
      </c>
      <c r="J25">
        <v>52950</v>
      </c>
      <c r="K25">
        <f t="shared" si="0"/>
        <v>7677750</v>
      </c>
      <c r="L25">
        <v>0</v>
      </c>
      <c r="N25" t="s">
        <v>1294</v>
      </c>
    </row>
    <row r="26" spans="1:14" x14ac:dyDescent="0.25">
      <c r="A26">
        <v>24</v>
      </c>
      <c r="B26" t="s">
        <v>66</v>
      </c>
      <c r="C26" t="s">
        <v>1208</v>
      </c>
      <c r="D26" t="s">
        <v>1286</v>
      </c>
      <c r="E26" t="s">
        <v>1295</v>
      </c>
      <c r="F26" t="s">
        <v>1251</v>
      </c>
      <c r="G26" t="s">
        <v>1210</v>
      </c>
      <c r="H26" t="s">
        <v>1234</v>
      </c>
      <c r="I26" t="s">
        <v>1220</v>
      </c>
      <c r="J26">
        <v>14500</v>
      </c>
      <c r="K26">
        <f t="shared" si="0"/>
        <v>2102500</v>
      </c>
      <c r="L26">
        <v>0</v>
      </c>
      <c r="N26" t="s">
        <v>1296</v>
      </c>
    </row>
    <row r="27" spans="1:14" x14ac:dyDescent="0.25">
      <c r="A27">
        <v>25</v>
      </c>
      <c r="B27" t="s">
        <v>67</v>
      </c>
      <c r="C27" t="s">
        <v>1208</v>
      </c>
      <c r="D27" t="s">
        <v>1297</v>
      </c>
      <c r="E27" t="s">
        <v>1266</v>
      </c>
      <c r="F27" t="s">
        <v>1240</v>
      </c>
      <c r="G27" t="s">
        <v>1217</v>
      </c>
      <c r="H27" t="s">
        <v>1234</v>
      </c>
      <c r="I27" t="s">
        <v>1214</v>
      </c>
      <c r="J27">
        <v>8250</v>
      </c>
      <c r="K27">
        <f t="shared" si="0"/>
        <v>1196250</v>
      </c>
      <c r="L27">
        <v>8250</v>
      </c>
      <c r="M27">
        <f>J27-L27</f>
        <v>0</v>
      </c>
      <c r="N27" t="s">
        <v>1298</v>
      </c>
    </row>
    <row r="28" spans="1:14" x14ac:dyDescent="0.25">
      <c r="A28">
        <v>26</v>
      </c>
      <c r="B28" t="s">
        <v>70</v>
      </c>
      <c r="C28" t="s">
        <v>1208</v>
      </c>
      <c r="D28" t="s">
        <v>1281</v>
      </c>
      <c r="E28" t="s">
        <v>1299</v>
      </c>
      <c r="F28" t="s">
        <v>1240</v>
      </c>
      <c r="G28" t="s">
        <v>1210</v>
      </c>
      <c r="H28" t="s">
        <v>1234</v>
      </c>
      <c r="I28" t="s">
        <v>1214</v>
      </c>
      <c r="J28">
        <v>10500</v>
      </c>
      <c r="K28">
        <f t="shared" si="0"/>
        <v>1522500</v>
      </c>
      <c r="L28">
        <v>10500</v>
      </c>
      <c r="M28">
        <f>J28-L28</f>
        <v>0</v>
      </c>
      <c r="N28" t="s">
        <v>1300</v>
      </c>
    </row>
    <row r="29" spans="1:14" x14ac:dyDescent="0.25">
      <c r="A29">
        <v>27</v>
      </c>
      <c r="B29" t="s">
        <v>72</v>
      </c>
      <c r="C29" t="s">
        <v>1208</v>
      </c>
      <c r="D29" t="s">
        <v>1301</v>
      </c>
      <c r="E29" t="s">
        <v>1303</v>
      </c>
      <c r="F29" t="s">
        <v>1224</v>
      </c>
      <c r="G29" t="s">
        <v>1302</v>
      </c>
      <c r="H29" t="s">
        <v>1234</v>
      </c>
      <c r="I29" t="s">
        <v>1214</v>
      </c>
      <c r="J29">
        <v>44950</v>
      </c>
      <c r="K29">
        <f t="shared" si="0"/>
        <v>6517750</v>
      </c>
      <c r="L29">
        <v>44950</v>
      </c>
      <c r="M29">
        <f>J29-L29</f>
        <v>0</v>
      </c>
      <c r="N29" t="s">
        <v>1304</v>
      </c>
    </row>
    <row r="30" spans="1:14" x14ac:dyDescent="0.25">
      <c r="A30">
        <v>28</v>
      </c>
      <c r="B30" t="s">
        <v>73</v>
      </c>
      <c r="C30" t="s">
        <v>1208</v>
      </c>
      <c r="D30" t="s">
        <v>1239</v>
      </c>
      <c r="E30" t="s">
        <v>1305</v>
      </c>
      <c r="F30" t="s">
        <v>1251</v>
      </c>
      <c r="G30" t="s">
        <v>1302</v>
      </c>
      <c r="H30" t="s">
        <v>1234</v>
      </c>
      <c r="I30" t="s">
        <v>1272</v>
      </c>
      <c r="J30">
        <v>22950</v>
      </c>
      <c r="K30">
        <f t="shared" si="0"/>
        <v>3327750</v>
      </c>
      <c r="L30">
        <v>22950</v>
      </c>
      <c r="M30">
        <f>J30-L30</f>
        <v>0</v>
      </c>
      <c r="N30" t="s">
        <v>1306</v>
      </c>
    </row>
    <row r="31" spans="1:14" x14ac:dyDescent="0.25">
      <c r="A31">
        <v>29</v>
      </c>
      <c r="B31" t="s">
        <v>77</v>
      </c>
      <c r="C31" t="s">
        <v>1208</v>
      </c>
      <c r="D31" s="8">
        <v>2006</v>
      </c>
      <c r="E31" t="s">
        <v>1302</v>
      </c>
      <c r="F31" t="s">
        <v>1240</v>
      </c>
      <c r="G31" t="s">
        <v>1308</v>
      </c>
      <c r="H31" s="8">
        <v>3</v>
      </c>
      <c r="I31" t="s">
        <v>1220</v>
      </c>
      <c r="J31">
        <v>26500</v>
      </c>
      <c r="K31">
        <f t="shared" si="0"/>
        <v>3842500</v>
      </c>
      <c r="L31">
        <v>0</v>
      </c>
      <c r="N31" t="s">
        <v>1309</v>
      </c>
    </row>
    <row r="32" spans="1:14" x14ac:dyDescent="0.25">
      <c r="A32">
        <v>30</v>
      </c>
      <c r="B32" t="s">
        <v>80</v>
      </c>
      <c r="C32" t="s">
        <v>1208</v>
      </c>
      <c r="D32" s="8">
        <v>2018</v>
      </c>
      <c r="E32" s="8">
        <v>228239</v>
      </c>
      <c r="F32" t="s">
        <v>1211</v>
      </c>
      <c r="G32" t="s">
        <v>1302</v>
      </c>
      <c r="H32" t="s">
        <v>1213</v>
      </c>
      <c r="I32" t="s">
        <v>1220</v>
      </c>
      <c r="J32">
        <v>45500</v>
      </c>
      <c r="K32">
        <f t="shared" si="0"/>
        <v>6597500</v>
      </c>
      <c r="L32">
        <v>45500</v>
      </c>
      <c r="M32">
        <f t="shared" ref="M32:M46" si="2">J32-L32</f>
        <v>0</v>
      </c>
      <c r="N32" t="s">
        <v>1311</v>
      </c>
    </row>
    <row r="33" spans="1:14" x14ac:dyDescent="0.25">
      <c r="A33">
        <v>31</v>
      </c>
      <c r="B33" t="s">
        <v>85</v>
      </c>
      <c r="C33" t="s">
        <v>1208</v>
      </c>
      <c r="D33" s="8">
        <v>2010</v>
      </c>
      <c r="E33" s="8">
        <v>178240</v>
      </c>
      <c r="F33" t="s">
        <v>1240</v>
      </c>
      <c r="G33" t="s">
        <v>1313</v>
      </c>
      <c r="H33" t="s">
        <v>1219</v>
      </c>
      <c r="I33" t="s">
        <v>1214</v>
      </c>
      <c r="J33">
        <v>7950</v>
      </c>
      <c r="K33">
        <f t="shared" si="0"/>
        <v>1152750</v>
      </c>
      <c r="L33">
        <v>7950</v>
      </c>
      <c r="M33">
        <f t="shared" si="2"/>
        <v>0</v>
      </c>
      <c r="N33" t="s">
        <v>1314</v>
      </c>
    </row>
    <row r="34" spans="1:14" x14ac:dyDescent="0.25">
      <c r="A34">
        <v>32</v>
      </c>
      <c r="B34" t="s">
        <v>88</v>
      </c>
      <c r="C34" t="s">
        <v>1208</v>
      </c>
      <c r="D34" s="8">
        <v>2000</v>
      </c>
      <c r="E34" s="8">
        <v>118235</v>
      </c>
      <c r="F34" t="s">
        <v>1277</v>
      </c>
      <c r="G34" t="s">
        <v>1217</v>
      </c>
      <c r="H34" t="s">
        <v>1213</v>
      </c>
      <c r="I34" t="s">
        <v>1267</v>
      </c>
      <c r="J34">
        <v>33750</v>
      </c>
      <c r="K34">
        <f t="shared" si="0"/>
        <v>4893750</v>
      </c>
      <c r="L34">
        <v>33750</v>
      </c>
      <c r="M34">
        <f t="shared" si="2"/>
        <v>0</v>
      </c>
      <c r="N34" t="s">
        <v>1315</v>
      </c>
    </row>
    <row r="35" spans="1:14" x14ac:dyDescent="0.25">
      <c r="A35">
        <v>33</v>
      </c>
      <c r="B35" t="s">
        <v>95</v>
      </c>
      <c r="C35" t="s">
        <v>1208</v>
      </c>
      <c r="D35" s="8">
        <v>2006</v>
      </c>
      <c r="E35" s="8">
        <v>116523</v>
      </c>
      <c r="F35" t="s">
        <v>1251</v>
      </c>
      <c r="G35" t="s">
        <v>1210</v>
      </c>
      <c r="H35" s="8">
        <v>3</v>
      </c>
      <c r="I35" t="s">
        <v>1253</v>
      </c>
      <c r="J35">
        <v>22950</v>
      </c>
      <c r="K35">
        <f t="shared" si="0"/>
        <v>3327750</v>
      </c>
      <c r="L35">
        <v>22950</v>
      </c>
      <c r="M35">
        <f t="shared" si="2"/>
        <v>0</v>
      </c>
      <c r="N35" t="s">
        <v>1316</v>
      </c>
    </row>
    <row r="36" spans="1:14" x14ac:dyDescent="0.25">
      <c r="A36">
        <v>34</v>
      </c>
      <c r="B36" t="s">
        <v>99</v>
      </c>
      <c r="C36" t="s">
        <v>1208</v>
      </c>
      <c r="D36" s="8">
        <v>2005</v>
      </c>
      <c r="E36" s="8">
        <v>116261</v>
      </c>
      <c r="F36" t="s">
        <v>1317</v>
      </c>
      <c r="G36" t="s">
        <v>1217</v>
      </c>
      <c r="H36" s="8">
        <v>5</v>
      </c>
      <c r="I36" t="s">
        <v>1214</v>
      </c>
      <c r="J36">
        <v>12250</v>
      </c>
      <c r="K36">
        <f t="shared" si="0"/>
        <v>1776250</v>
      </c>
      <c r="L36">
        <v>12250</v>
      </c>
      <c r="M36">
        <f t="shared" si="2"/>
        <v>0</v>
      </c>
      <c r="N36" t="s">
        <v>1318</v>
      </c>
    </row>
    <row r="37" spans="1:14" x14ac:dyDescent="0.25">
      <c r="A37">
        <v>35</v>
      </c>
      <c r="B37" t="s">
        <v>103</v>
      </c>
      <c r="C37" t="s">
        <v>1208</v>
      </c>
      <c r="D37" s="8">
        <v>2018</v>
      </c>
      <c r="E37" s="8">
        <v>114300</v>
      </c>
      <c r="F37" t="s">
        <v>1240</v>
      </c>
      <c r="G37" t="s">
        <v>1256</v>
      </c>
      <c r="H37" s="8">
        <v>3</v>
      </c>
      <c r="I37" t="s">
        <v>1220</v>
      </c>
      <c r="J37">
        <v>10650</v>
      </c>
      <c r="K37">
        <f t="shared" si="0"/>
        <v>1544250</v>
      </c>
      <c r="L37">
        <v>10650</v>
      </c>
      <c r="M37">
        <f t="shared" si="2"/>
        <v>0</v>
      </c>
      <c r="N37" t="s">
        <v>1319</v>
      </c>
    </row>
    <row r="38" spans="1:14" x14ac:dyDescent="0.25">
      <c r="A38">
        <v>36</v>
      </c>
      <c r="B38" t="s">
        <v>107</v>
      </c>
      <c r="C38" t="s">
        <v>1208</v>
      </c>
      <c r="D38" s="8">
        <v>2017</v>
      </c>
      <c r="E38" s="8">
        <v>228238</v>
      </c>
      <c r="F38" t="s">
        <v>1224</v>
      </c>
      <c r="G38" t="s">
        <v>1210</v>
      </c>
      <c r="H38" t="s">
        <v>1213</v>
      </c>
      <c r="I38" t="s">
        <v>1253</v>
      </c>
      <c r="J38">
        <v>51500</v>
      </c>
      <c r="K38">
        <f t="shared" si="0"/>
        <v>7467500</v>
      </c>
      <c r="L38">
        <v>51500</v>
      </c>
      <c r="M38">
        <f t="shared" si="2"/>
        <v>0</v>
      </c>
      <c r="N38" t="s">
        <v>1320</v>
      </c>
    </row>
    <row r="39" spans="1:14" x14ac:dyDescent="0.25">
      <c r="A39">
        <v>37</v>
      </c>
      <c r="B39" t="s">
        <v>110</v>
      </c>
      <c r="C39" t="s">
        <v>1208</v>
      </c>
      <c r="D39" s="8">
        <v>2005</v>
      </c>
      <c r="E39" s="8">
        <v>118238</v>
      </c>
      <c r="F39" t="s">
        <v>1224</v>
      </c>
      <c r="G39" t="s">
        <v>1217</v>
      </c>
      <c r="H39" t="s">
        <v>1213</v>
      </c>
      <c r="I39" t="s">
        <v>1272</v>
      </c>
      <c r="J39">
        <v>27500</v>
      </c>
      <c r="K39">
        <f t="shared" si="0"/>
        <v>3987500</v>
      </c>
      <c r="L39">
        <v>27500</v>
      </c>
      <c r="M39">
        <f t="shared" si="2"/>
        <v>0</v>
      </c>
      <c r="N39" t="s">
        <v>1321</v>
      </c>
    </row>
    <row r="40" spans="1:14" x14ac:dyDescent="0.25">
      <c r="A40">
        <v>38</v>
      </c>
      <c r="B40" t="s">
        <v>113</v>
      </c>
      <c r="C40" t="s">
        <v>1208</v>
      </c>
      <c r="D40" s="8">
        <v>2018</v>
      </c>
      <c r="E40" s="8">
        <v>326933</v>
      </c>
      <c r="F40" t="s">
        <v>1251</v>
      </c>
      <c r="G40" t="s">
        <v>1322</v>
      </c>
      <c r="H40" s="8">
        <v>3</v>
      </c>
      <c r="I40" t="s">
        <v>1220</v>
      </c>
      <c r="J40">
        <v>23950</v>
      </c>
      <c r="K40">
        <f t="shared" si="0"/>
        <v>3472750</v>
      </c>
      <c r="L40">
        <v>23950</v>
      </c>
      <c r="M40">
        <f t="shared" si="2"/>
        <v>0</v>
      </c>
      <c r="N40" t="s">
        <v>1324</v>
      </c>
    </row>
    <row r="41" spans="1:14" x14ac:dyDescent="0.25">
      <c r="A41">
        <v>39</v>
      </c>
      <c r="B41" t="s">
        <v>115</v>
      </c>
      <c r="C41" t="s">
        <v>1208</v>
      </c>
      <c r="D41" s="8">
        <v>2007</v>
      </c>
      <c r="E41" s="8">
        <v>179174</v>
      </c>
      <c r="F41" t="s">
        <v>1327</v>
      </c>
      <c r="G41" t="s">
        <v>1326</v>
      </c>
      <c r="H41" s="8">
        <v>3</v>
      </c>
      <c r="I41" t="s">
        <v>1258</v>
      </c>
      <c r="J41">
        <v>9150</v>
      </c>
      <c r="K41">
        <f t="shared" si="0"/>
        <v>1326750</v>
      </c>
      <c r="L41">
        <v>9150</v>
      </c>
      <c r="M41">
        <f t="shared" si="2"/>
        <v>0</v>
      </c>
      <c r="N41" t="s">
        <v>1328</v>
      </c>
    </row>
    <row r="42" spans="1:14" x14ac:dyDescent="0.25">
      <c r="A42">
        <v>40</v>
      </c>
      <c r="B42" t="s">
        <v>118</v>
      </c>
      <c r="C42" t="s">
        <v>1208</v>
      </c>
      <c r="D42" s="8">
        <v>2018</v>
      </c>
      <c r="E42" s="8">
        <v>115234</v>
      </c>
      <c r="F42" t="s">
        <v>1327</v>
      </c>
      <c r="G42" t="s">
        <v>1329</v>
      </c>
      <c r="H42" s="8">
        <v>3</v>
      </c>
      <c r="I42" t="s">
        <v>1267</v>
      </c>
      <c r="J42">
        <v>8950</v>
      </c>
      <c r="K42">
        <f t="shared" si="0"/>
        <v>1297750</v>
      </c>
      <c r="L42">
        <v>8950</v>
      </c>
      <c r="M42">
        <f t="shared" si="2"/>
        <v>0</v>
      </c>
      <c r="N42" t="s">
        <v>1330</v>
      </c>
    </row>
    <row r="43" spans="1:14" x14ac:dyDescent="0.25">
      <c r="A43">
        <v>41</v>
      </c>
      <c r="B43" t="s">
        <v>119</v>
      </c>
      <c r="C43" t="s">
        <v>1208</v>
      </c>
      <c r="D43" s="8">
        <v>2014</v>
      </c>
      <c r="E43" t="s">
        <v>1332</v>
      </c>
      <c r="F43" t="s">
        <v>1327</v>
      </c>
      <c r="G43" s="8">
        <v>81315</v>
      </c>
      <c r="H43" s="8">
        <v>5</v>
      </c>
      <c r="I43" t="s">
        <v>1333</v>
      </c>
      <c r="J43">
        <v>31500</v>
      </c>
      <c r="K43">
        <f t="shared" si="0"/>
        <v>4567500</v>
      </c>
      <c r="L43">
        <v>31500</v>
      </c>
      <c r="M43">
        <f t="shared" si="2"/>
        <v>0</v>
      </c>
      <c r="N43" t="s">
        <v>1334</v>
      </c>
    </row>
    <row r="44" spans="1:14" x14ac:dyDescent="0.25">
      <c r="A44">
        <v>42</v>
      </c>
      <c r="B44" t="s">
        <v>124</v>
      </c>
      <c r="C44" t="s">
        <v>1208</v>
      </c>
      <c r="D44" s="8">
        <v>2014</v>
      </c>
      <c r="E44" s="8">
        <v>116528</v>
      </c>
      <c r="F44" t="s">
        <v>1224</v>
      </c>
      <c r="G44" t="s">
        <v>1210</v>
      </c>
      <c r="H44" s="8">
        <v>3</v>
      </c>
      <c r="I44" t="s">
        <v>1214</v>
      </c>
      <c r="J44">
        <v>44500</v>
      </c>
      <c r="K44">
        <f t="shared" si="0"/>
        <v>6452500</v>
      </c>
      <c r="L44">
        <v>44500</v>
      </c>
      <c r="M44">
        <f t="shared" si="2"/>
        <v>0</v>
      </c>
      <c r="N44" t="s">
        <v>1335</v>
      </c>
    </row>
    <row r="45" spans="1:14" x14ac:dyDescent="0.25">
      <c r="A45">
        <v>43</v>
      </c>
      <c r="B45" t="s">
        <v>129</v>
      </c>
      <c r="C45" t="s">
        <v>1208</v>
      </c>
      <c r="D45" s="8">
        <v>2019</v>
      </c>
      <c r="E45" s="8">
        <v>279381</v>
      </c>
      <c r="F45" t="s">
        <v>1317</v>
      </c>
      <c r="G45" t="s">
        <v>1336</v>
      </c>
      <c r="H45" s="8">
        <v>5</v>
      </c>
      <c r="J45">
        <v>24750</v>
      </c>
      <c r="K45">
        <f t="shared" si="0"/>
        <v>3588750</v>
      </c>
      <c r="L45">
        <v>24750</v>
      </c>
      <c r="M45">
        <f t="shared" si="2"/>
        <v>0</v>
      </c>
      <c r="N45" t="s">
        <v>1337</v>
      </c>
    </row>
    <row r="46" spans="1:14" x14ac:dyDescent="0.25">
      <c r="A46">
        <v>44</v>
      </c>
      <c r="B46" t="s">
        <v>141</v>
      </c>
      <c r="C46" t="s">
        <v>1208</v>
      </c>
      <c r="D46" s="8">
        <v>2016</v>
      </c>
      <c r="E46" s="8">
        <v>178343</v>
      </c>
      <c r="F46" t="s">
        <v>1251</v>
      </c>
      <c r="G46" t="s">
        <v>1338</v>
      </c>
      <c r="H46" s="8">
        <v>5</v>
      </c>
      <c r="J46">
        <v>15500</v>
      </c>
      <c r="K46">
        <f t="shared" si="0"/>
        <v>2247500</v>
      </c>
      <c r="L46">
        <v>15500</v>
      </c>
      <c r="M46">
        <f t="shared" si="2"/>
        <v>0</v>
      </c>
      <c r="N46" t="s">
        <v>1339</v>
      </c>
    </row>
    <row r="47" spans="1:14" x14ac:dyDescent="0.25">
      <c r="A47">
        <v>45</v>
      </c>
      <c r="B47" t="s">
        <v>148</v>
      </c>
      <c r="C47" t="s">
        <v>1208</v>
      </c>
      <c r="D47" s="8">
        <v>2017</v>
      </c>
      <c r="E47" t="s">
        <v>1340</v>
      </c>
      <c r="F47" t="s">
        <v>1289</v>
      </c>
      <c r="G47" s="8">
        <v>326933</v>
      </c>
      <c r="H47" s="8">
        <v>3</v>
      </c>
      <c r="I47" t="s">
        <v>1214</v>
      </c>
      <c r="J47">
        <v>23950</v>
      </c>
      <c r="K47">
        <f t="shared" si="0"/>
        <v>3472750</v>
      </c>
      <c r="L47">
        <v>0</v>
      </c>
      <c r="N47" t="s">
        <v>1341</v>
      </c>
    </row>
    <row r="48" spans="1:14" x14ac:dyDescent="0.25">
      <c r="A48">
        <v>46</v>
      </c>
      <c r="B48" t="s">
        <v>152</v>
      </c>
      <c r="C48" t="s">
        <v>1208</v>
      </c>
      <c r="D48" s="8">
        <v>2010</v>
      </c>
      <c r="E48" t="s">
        <v>1342</v>
      </c>
      <c r="F48" t="s">
        <v>1240</v>
      </c>
      <c r="G48" t="s">
        <v>1302</v>
      </c>
      <c r="H48" s="8">
        <v>3</v>
      </c>
      <c r="I48" t="s">
        <v>1214</v>
      </c>
      <c r="J48">
        <v>14750</v>
      </c>
      <c r="K48">
        <f t="shared" si="0"/>
        <v>2138750</v>
      </c>
      <c r="L48">
        <v>14750</v>
      </c>
      <c r="M48">
        <f>J48-L48</f>
        <v>0</v>
      </c>
      <c r="N48" t="s">
        <v>1343</v>
      </c>
    </row>
    <row r="49" spans="1:14" x14ac:dyDescent="0.25">
      <c r="A49">
        <v>47</v>
      </c>
      <c r="B49" t="s">
        <v>159</v>
      </c>
      <c r="C49" t="s">
        <v>1208</v>
      </c>
      <c r="D49" s="8">
        <v>2006</v>
      </c>
      <c r="E49" s="8">
        <v>116234</v>
      </c>
      <c r="F49" t="s">
        <v>1327</v>
      </c>
      <c r="G49" t="s">
        <v>1249</v>
      </c>
      <c r="H49" s="8">
        <v>3</v>
      </c>
      <c r="I49" t="s">
        <v>1214</v>
      </c>
      <c r="J49">
        <v>10000</v>
      </c>
      <c r="K49">
        <f t="shared" si="0"/>
        <v>1450000</v>
      </c>
      <c r="L49">
        <v>10000</v>
      </c>
      <c r="M49">
        <f>J49-L49</f>
        <v>0</v>
      </c>
      <c r="N49" t="s">
        <v>1344</v>
      </c>
    </row>
    <row r="50" spans="1:14" x14ac:dyDescent="0.25">
      <c r="A50">
        <v>48</v>
      </c>
      <c r="B50" t="s">
        <v>168</v>
      </c>
      <c r="C50" t="s">
        <v>1208</v>
      </c>
      <c r="D50" s="8">
        <v>2014</v>
      </c>
      <c r="E50" s="8">
        <v>114200</v>
      </c>
      <c r="F50" t="s">
        <v>1240</v>
      </c>
      <c r="G50" t="s">
        <v>1329</v>
      </c>
      <c r="H50" s="8">
        <v>3</v>
      </c>
      <c r="I50" t="s">
        <v>1258</v>
      </c>
      <c r="J50">
        <v>6750</v>
      </c>
      <c r="K50">
        <f t="shared" si="0"/>
        <v>978750</v>
      </c>
      <c r="L50">
        <v>6750</v>
      </c>
      <c r="M50">
        <f>J50-L50</f>
        <v>0</v>
      </c>
      <c r="N50" t="s">
        <v>1345</v>
      </c>
    </row>
    <row r="51" spans="1:14" x14ac:dyDescent="0.25">
      <c r="A51">
        <v>49</v>
      </c>
      <c r="B51" t="s">
        <v>169</v>
      </c>
      <c r="C51" t="s">
        <v>1208</v>
      </c>
      <c r="D51" s="8">
        <v>2019</v>
      </c>
      <c r="E51" s="8">
        <v>126303</v>
      </c>
      <c r="F51" t="s">
        <v>1251</v>
      </c>
      <c r="G51" t="s">
        <v>1346</v>
      </c>
      <c r="H51" s="8">
        <v>3</v>
      </c>
      <c r="I51" t="s">
        <v>1220</v>
      </c>
      <c r="J51">
        <v>16750</v>
      </c>
      <c r="K51">
        <f t="shared" si="0"/>
        <v>2428750</v>
      </c>
      <c r="L51">
        <v>16750</v>
      </c>
      <c r="M51">
        <f>J51-L51</f>
        <v>0</v>
      </c>
      <c r="N51" t="s">
        <v>1347</v>
      </c>
    </row>
    <row r="52" spans="1:14" x14ac:dyDescent="0.25">
      <c r="A52">
        <v>50</v>
      </c>
      <c r="B52" t="s">
        <v>171</v>
      </c>
      <c r="C52" t="s">
        <v>1208</v>
      </c>
      <c r="D52" s="8">
        <v>2018</v>
      </c>
      <c r="E52" s="8">
        <v>126300</v>
      </c>
      <c r="F52" t="s">
        <v>1240</v>
      </c>
      <c r="G52" t="s">
        <v>1348</v>
      </c>
      <c r="H52" s="8">
        <v>3</v>
      </c>
      <c r="I52" t="s">
        <v>1258</v>
      </c>
      <c r="J52">
        <v>11500</v>
      </c>
      <c r="K52">
        <f t="shared" si="0"/>
        <v>1667500</v>
      </c>
      <c r="L52">
        <v>0</v>
      </c>
      <c r="N52" t="s">
        <v>1350</v>
      </c>
    </row>
    <row r="53" spans="1:14" x14ac:dyDescent="0.25">
      <c r="A53">
        <v>51</v>
      </c>
      <c r="B53" t="s">
        <v>193</v>
      </c>
      <c r="C53" t="s">
        <v>1208</v>
      </c>
      <c r="D53" s="8">
        <v>2020</v>
      </c>
      <c r="E53" s="8">
        <v>126300</v>
      </c>
      <c r="F53" t="s">
        <v>1240</v>
      </c>
      <c r="G53" t="s">
        <v>1348</v>
      </c>
      <c r="H53" s="8">
        <v>3</v>
      </c>
      <c r="I53" t="s">
        <v>1220</v>
      </c>
      <c r="J53">
        <v>11500</v>
      </c>
      <c r="K53">
        <f t="shared" si="0"/>
        <v>1667500</v>
      </c>
      <c r="L53">
        <v>11500</v>
      </c>
      <c r="M53">
        <f>J53-L53</f>
        <v>0</v>
      </c>
      <c r="N53" t="s">
        <v>1352</v>
      </c>
    </row>
    <row r="54" spans="1:14" x14ac:dyDescent="0.25">
      <c r="A54">
        <v>52</v>
      </c>
      <c r="B54" t="s">
        <v>194</v>
      </c>
      <c r="C54" t="s">
        <v>1208</v>
      </c>
      <c r="D54" s="8">
        <v>2006</v>
      </c>
      <c r="E54" t="s">
        <v>1302</v>
      </c>
      <c r="F54" t="s">
        <v>1240</v>
      </c>
      <c r="G54" t="s">
        <v>1353</v>
      </c>
      <c r="H54" s="8">
        <v>3</v>
      </c>
      <c r="I54" t="s">
        <v>1214</v>
      </c>
      <c r="J54">
        <v>12400</v>
      </c>
      <c r="K54">
        <f t="shared" si="0"/>
        <v>1798000</v>
      </c>
      <c r="L54">
        <v>0</v>
      </c>
      <c r="N54" t="s">
        <v>1354</v>
      </c>
    </row>
    <row r="55" spans="1:14" x14ac:dyDescent="0.25">
      <c r="A55">
        <v>53</v>
      </c>
      <c r="B55" t="s">
        <v>196</v>
      </c>
      <c r="C55" t="s">
        <v>1208</v>
      </c>
      <c r="D55" s="8">
        <v>2014</v>
      </c>
      <c r="E55" s="8">
        <v>116300</v>
      </c>
      <c r="F55" t="s">
        <v>1240</v>
      </c>
      <c r="G55" t="s">
        <v>1348</v>
      </c>
      <c r="H55" s="8">
        <v>3</v>
      </c>
      <c r="I55" t="s">
        <v>1272</v>
      </c>
      <c r="J55">
        <v>11500</v>
      </c>
      <c r="K55">
        <f t="shared" si="0"/>
        <v>1667500</v>
      </c>
      <c r="L55">
        <v>11500</v>
      </c>
      <c r="M55">
        <f>J55-L55</f>
        <v>0</v>
      </c>
      <c r="N55" t="s">
        <v>1355</v>
      </c>
    </row>
    <row r="56" spans="1:14" x14ac:dyDescent="0.25">
      <c r="A56">
        <v>54</v>
      </c>
      <c r="B56" t="s">
        <v>197</v>
      </c>
      <c r="C56" t="s">
        <v>1208</v>
      </c>
      <c r="D56" s="8">
        <v>2021</v>
      </c>
      <c r="E56" s="8">
        <v>126331</v>
      </c>
      <c r="F56" t="s">
        <v>1317</v>
      </c>
      <c r="G56" t="s">
        <v>1346</v>
      </c>
      <c r="H56" s="8">
        <v>3</v>
      </c>
      <c r="I56" t="s">
        <v>1272</v>
      </c>
      <c r="J56">
        <v>19950</v>
      </c>
      <c r="K56">
        <f t="shared" si="0"/>
        <v>2892750</v>
      </c>
      <c r="L56">
        <v>19950</v>
      </c>
      <c r="M56">
        <f>J56-L56</f>
        <v>0</v>
      </c>
      <c r="N56" t="s">
        <v>1356</v>
      </c>
    </row>
    <row r="57" spans="1:14" x14ac:dyDescent="0.25">
      <c r="A57">
        <v>55</v>
      </c>
      <c r="B57" t="s">
        <v>200</v>
      </c>
      <c r="C57" t="s">
        <v>1208</v>
      </c>
      <c r="D57" s="8">
        <v>2015</v>
      </c>
      <c r="E57" t="s">
        <v>1302</v>
      </c>
      <c r="F57" t="s">
        <v>1240</v>
      </c>
      <c r="G57" t="s">
        <v>1358</v>
      </c>
      <c r="H57" s="8">
        <v>3</v>
      </c>
      <c r="I57" t="s">
        <v>1258</v>
      </c>
      <c r="J57">
        <v>19150</v>
      </c>
      <c r="K57">
        <f t="shared" si="0"/>
        <v>2776750</v>
      </c>
      <c r="L57">
        <v>0</v>
      </c>
      <c r="N57" t="s">
        <v>1359</v>
      </c>
    </row>
    <row r="58" spans="1:14" x14ac:dyDescent="0.25">
      <c r="A58">
        <v>56</v>
      </c>
      <c r="B58" t="s">
        <v>204</v>
      </c>
      <c r="C58" t="s">
        <v>1208</v>
      </c>
      <c r="D58" s="8">
        <v>2020</v>
      </c>
      <c r="E58" t="s">
        <v>1302</v>
      </c>
      <c r="F58" t="s">
        <v>1240</v>
      </c>
      <c r="G58" t="s">
        <v>1360</v>
      </c>
      <c r="H58" s="8">
        <v>3</v>
      </c>
      <c r="I58" t="s">
        <v>1214</v>
      </c>
      <c r="J58">
        <v>24950</v>
      </c>
      <c r="K58">
        <f t="shared" si="0"/>
        <v>3617750</v>
      </c>
      <c r="L58">
        <v>0</v>
      </c>
      <c r="N58" t="s">
        <v>1361</v>
      </c>
    </row>
    <row r="59" spans="1:14" x14ac:dyDescent="0.25">
      <c r="A59">
        <v>57</v>
      </c>
      <c r="B59" t="s">
        <v>206</v>
      </c>
      <c r="C59" t="s">
        <v>1208</v>
      </c>
      <c r="D59" s="8">
        <v>2013</v>
      </c>
      <c r="E59" s="8">
        <v>116200</v>
      </c>
      <c r="F59" t="s">
        <v>1240</v>
      </c>
      <c r="G59" t="s">
        <v>1249</v>
      </c>
      <c r="H59" s="8">
        <v>3</v>
      </c>
      <c r="I59" t="s">
        <v>1333</v>
      </c>
      <c r="J59">
        <v>8250</v>
      </c>
      <c r="K59">
        <f t="shared" si="0"/>
        <v>1196250</v>
      </c>
      <c r="L59">
        <v>8250</v>
      </c>
      <c r="M59">
        <f>J59-L59</f>
        <v>0</v>
      </c>
      <c r="N59" t="s">
        <v>1362</v>
      </c>
    </row>
    <row r="60" spans="1:14" x14ac:dyDescent="0.25">
      <c r="A60">
        <v>58</v>
      </c>
      <c r="B60" t="s">
        <v>209</v>
      </c>
      <c r="C60" t="s">
        <v>1208</v>
      </c>
      <c r="D60" s="8">
        <v>2007</v>
      </c>
      <c r="E60" s="8">
        <v>115234</v>
      </c>
      <c r="F60" t="s">
        <v>1327</v>
      </c>
      <c r="G60" t="s">
        <v>1332</v>
      </c>
      <c r="H60" s="8">
        <v>3</v>
      </c>
      <c r="I60" t="s">
        <v>1220</v>
      </c>
      <c r="J60">
        <v>10750</v>
      </c>
      <c r="K60">
        <f t="shared" si="0"/>
        <v>1558750</v>
      </c>
      <c r="L60">
        <v>10750</v>
      </c>
      <c r="M60">
        <f>J60-L60</f>
        <v>0</v>
      </c>
      <c r="N60" t="s">
        <v>1363</v>
      </c>
    </row>
    <row r="61" spans="1:14" x14ac:dyDescent="0.25">
      <c r="A61">
        <v>59</v>
      </c>
      <c r="B61" t="s">
        <v>210</v>
      </c>
      <c r="C61" t="s">
        <v>1208</v>
      </c>
      <c r="D61" s="8">
        <v>2018</v>
      </c>
      <c r="E61" s="8">
        <v>116621</v>
      </c>
      <c r="F61" t="s">
        <v>1317</v>
      </c>
      <c r="G61" t="s">
        <v>1302</v>
      </c>
      <c r="H61" s="8">
        <v>3</v>
      </c>
      <c r="I61" t="s">
        <v>1214</v>
      </c>
      <c r="J61">
        <v>18250</v>
      </c>
      <c r="K61">
        <f t="shared" si="0"/>
        <v>2646250</v>
      </c>
      <c r="L61">
        <v>18250</v>
      </c>
      <c r="M61">
        <f>J61-L61</f>
        <v>0</v>
      </c>
      <c r="N61" t="s">
        <v>1364</v>
      </c>
    </row>
    <row r="62" spans="1:14" x14ac:dyDescent="0.25">
      <c r="A62">
        <v>60</v>
      </c>
      <c r="B62" t="s">
        <v>215</v>
      </c>
      <c r="C62" t="s">
        <v>1208</v>
      </c>
      <c r="D62" s="8">
        <v>2017</v>
      </c>
      <c r="E62" t="s">
        <v>1230</v>
      </c>
      <c r="F62" t="s">
        <v>1224</v>
      </c>
      <c r="G62" t="s">
        <v>1365</v>
      </c>
      <c r="H62" s="8">
        <v>5</v>
      </c>
      <c r="I62" t="s">
        <v>1272</v>
      </c>
      <c r="J62">
        <v>19950</v>
      </c>
      <c r="K62">
        <f t="shared" si="0"/>
        <v>2892750</v>
      </c>
      <c r="L62">
        <v>19950</v>
      </c>
      <c r="M62">
        <f>J62-L62</f>
        <v>0</v>
      </c>
      <c r="N62" t="s">
        <v>1366</v>
      </c>
    </row>
    <row r="63" spans="1:14" x14ac:dyDescent="0.25">
      <c r="A63">
        <v>61</v>
      </c>
      <c r="B63" t="s">
        <v>216</v>
      </c>
      <c r="C63" t="s">
        <v>1208</v>
      </c>
      <c r="D63" s="8">
        <v>2005</v>
      </c>
      <c r="E63" t="s">
        <v>1302</v>
      </c>
      <c r="F63" t="s">
        <v>1240</v>
      </c>
      <c r="G63" s="8">
        <v>16623</v>
      </c>
      <c r="H63" s="8">
        <v>3</v>
      </c>
      <c r="I63" t="s">
        <v>1258</v>
      </c>
      <c r="J63">
        <v>14500</v>
      </c>
      <c r="K63">
        <f t="shared" si="0"/>
        <v>2102500</v>
      </c>
      <c r="L63">
        <v>0</v>
      </c>
      <c r="N63" t="s">
        <v>1367</v>
      </c>
    </row>
    <row r="64" spans="1:14" x14ac:dyDescent="0.25">
      <c r="A64">
        <v>62</v>
      </c>
      <c r="B64" t="s">
        <v>221</v>
      </c>
      <c r="C64" t="s">
        <v>1208</v>
      </c>
      <c r="D64" s="8">
        <v>2019</v>
      </c>
      <c r="E64" s="8">
        <v>228238</v>
      </c>
      <c r="F64" t="s">
        <v>1224</v>
      </c>
      <c r="G64" t="s">
        <v>1302</v>
      </c>
      <c r="H64" t="s">
        <v>1213</v>
      </c>
      <c r="I64" t="s">
        <v>1272</v>
      </c>
      <c r="J64">
        <v>47500</v>
      </c>
      <c r="K64">
        <f t="shared" si="0"/>
        <v>6887500</v>
      </c>
      <c r="L64">
        <v>47500</v>
      </c>
      <c r="M64">
        <f>J64-L64</f>
        <v>0</v>
      </c>
      <c r="N64" t="s">
        <v>1368</v>
      </c>
    </row>
    <row r="65" spans="1:14" x14ac:dyDescent="0.25">
      <c r="A65">
        <v>63</v>
      </c>
      <c r="B65" t="s">
        <v>223</v>
      </c>
      <c r="C65" t="s">
        <v>1208</v>
      </c>
      <c r="D65" s="8">
        <v>2003</v>
      </c>
      <c r="E65" s="8">
        <v>116233</v>
      </c>
      <c r="F65" t="s">
        <v>1251</v>
      </c>
      <c r="G65" t="s">
        <v>1249</v>
      </c>
      <c r="H65" s="8">
        <v>3</v>
      </c>
      <c r="I65" t="s">
        <v>1272</v>
      </c>
      <c r="J65">
        <v>14000</v>
      </c>
      <c r="K65">
        <f t="shared" si="0"/>
        <v>2030000</v>
      </c>
      <c r="L65">
        <v>14000</v>
      </c>
      <c r="M65">
        <f>J65-L65</f>
        <v>0</v>
      </c>
      <c r="N65" t="s">
        <v>1369</v>
      </c>
    </row>
    <row r="66" spans="1:14" x14ac:dyDescent="0.25">
      <c r="A66">
        <v>64</v>
      </c>
      <c r="B66" t="s">
        <v>224</v>
      </c>
      <c r="C66" t="s">
        <v>1208</v>
      </c>
      <c r="D66" s="8">
        <v>2020</v>
      </c>
      <c r="E66" t="s">
        <v>1340</v>
      </c>
      <c r="F66" t="s">
        <v>1289</v>
      </c>
      <c r="G66" s="8">
        <v>326933</v>
      </c>
      <c r="H66" s="8">
        <v>3</v>
      </c>
      <c r="I66" t="s">
        <v>1253</v>
      </c>
      <c r="J66">
        <v>23950</v>
      </c>
      <c r="K66">
        <f t="shared" si="0"/>
        <v>3472750</v>
      </c>
      <c r="L66">
        <v>0</v>
      </c>
      <c r="N66" t="s">
        <v>1370</v>
      </c>
    </row>
    <row r="67" spans="1:14" x14ac:dyDescent="0.25">
      <c r="A67">
        <v>65</v>
      </c>
      <c r="B67" t="s">
        <v>228</v>
      </c>
      <c r="C67" t="s">
        <v>1208</v>
      </c>
      <c r="D67" s="8">
        <v>1994</v>
      </c>
      <c r="E67" t="s">
        <v>1302</v>
      </c>
      <c r="F67" t="s">
        <v>1240</v>
      </c>
      <c r="G67" s="8">
        <v>16528</v>
      </c>
      <c r="H67" s="8">
        <v>3</v>
      </c>
      <c r="I67" t="s">
        <v>1214</v>
      </c>
      <c r="J67">
        <v>44500</v>
      </c>
      <c r="K67">
        <f t="shared" ref="K67:K130" si="3">TEXT(J67, "¥#,##0") * 145</f>
        <v>6452500</v>
      </c>
      <c r="L67">
        <v>0</v>
      </c>
      <c r="N67" t="s">
        <v>1372</v>
      </c>
    </row>
    <row r="68" spans="1:14" x14ac:dyDescent="0.25">
      <c r="A68">
        <v>66</v>
      </c>
      <c r="B68" t="s">
        <v>229</v>
      </c>
      <c r="C68" t="s">
        <v>1208</v>
      </c>
      <c r="D68" s="8">
        <v>2019</v>
      </c>
      <c r="E68" s="8">
        <v>126600</v>
      </c>
      <c r="F68" t="s">
        <v>1240</v>
      </c>
      <c r="G68" t="s">
        <v>1373</v>
      </c>
      <c r="H68" s="8">
        <v>3</v>
      </c>
      <c r="I68" t="s">
        <v>1214</v>
      </c>
      <c r="J68">
        <v>18650</v>
      </c>
      <c r="K68">
        <f t="shared" si="3"/>
        <v>2704250</v>
      </c>
      <c r="L68">
        <v>18650</v>
      </c>
      <c r="M68">
        <f>J68-L68</f>
        <v>0</v>
      </c>
      <c r="N68" t="s">
        <v>1374</v>
      </c>
    </row>
    <row r="69" spans="1:14" x14ac:dyDescent="0.25">
      <c r="A69">
        <v>67</v>
      </c>
      <c r="B69" t="s">
        <v>233</v>
      </c>
      <c r="C69" t="s">
        <v>1208</v>
      </c>
      <c r="D69" s="8">
        <v>2013</v>
      </c>
      <c r="E69" s="8">
        <v>116300</v>
      </c>
      <c r="F69" t="s">
        <v>1240</v>
      </c>
      <c r="G69" t="s">
        <v>1348</v>
      </c>
      <c r="H69" s="8">
        <v>3</v>
      </c>
      <c r="I69" t="s">
        <v>1220</v>
      </c>
      <c r="J69">
        <v>11500</v>
      </c>
      <c r="K69">
        <f t="shared" si="3"/>
        <v>1667500</v>
      </c>
      <c r="L69">
        <v>11500</v>
      </c>
      <c r="M69">
        <f>J69-L69</f>
        <v>0</v>
      </c>
      <c r="N69" t="s">
        <v>1375</v>
      </c>
    </row>
    <row r="70" spans="1:14" x14ac:dyDescent="0.25">
      <c r="A70">
        <v>68</v>
      </c>
      <c r="B70" t="s">
        <v>235</v>
      </c>
      <c r="C70" t="s">
        <v>1208</v>
      </c>
      <c r="D70" s="8">
        <v>1999</v>
      </c>
      <c r="E70" t="s">
        <v>1376</v>
      </c>
      <c r="F70" t="s">
        <v>1251</v>
      </c>
      <c r="G70" t="s">
        <v>1302</v>
      </c>
      <c r="H70" s="8">
        <v>3</v>
      </c>
      <c r="I70" t="s">
        <v>1258</v>
      </c>
      <c r="J70">
        <v>14900</v>
      </c>
      <c r="K70">
        <f t="shared" si="3"/>
        <v>2160500</v>
      </c>
      <c r="L70">
        <v>14900</v>
      </c>
      <c r="M70">
        <f>J70-L70</f>
        <v>0</v>
      </c>
      <c r="N70" t="s">
        <v>1377</v>
      </c>
    </row>
    <row r="71" spans="1:14" x14ac:dyDescent="0.25">
      <c r="A71">
        <v>69</v>
      </c>
      <c r="B71" t="s">
        <v>237</v>
      </c>
      <c r="C71" t="s">
        <v>1208</v>
      </c>
      <c r="D71" s="8">
        <v>2019</v>
      </c>
      <c r="E71" s="8">
        <v>126300</v>
      </c>
      <c r="F71" t="s">
        <v>1240</v>
      </c>
      <c r="G71" t="s">
        <v>1348</v>
      </c>
      <c r="H71" s="8">
        <v>3</v>
      </c>
      <c r="I71" t="s">
        <v>1272</v>
      </c>
      <c r="J71">
        <v>11500</v>
      </c>
      <c r="K71">
        <f t="shared" si="3"/>
        <v>1667500</v>
      </c>
      <c r="L71">
        <v>11500</v>
      </c>
      <c r="M71">
        <f>J71-L71</f>
        <v>0</v>
      </c>
      <c r="N71" t="s">
        <v>1378</v>
      </c>
    </row>
    <row r="72" spans="1:14" x14ac:dyDescent="0.25">
      <c r="A72">
        <v>70</v>
      </c>
      <c r="B72" t="s">
        <v>239</v>
      </c>
      <c r="C72" t="s">
        <v>1208</v>
      </c>
      <c r="D72" s="8">
        <v>1989</v>
      </c>
      <c r="E72" t="s">
        <v>1380</v>
      </c>
      <c r="F72" t="s">
        <v>1251</v>
      </c>
      <c r="G72" t="s">
        <v>1302</v>
      </c>
      <c r="H72" s="8">
        <v>3</v>
      </c>
      <c r="I72" t="s">
        <v>1214</v>
      </c>
      <c r="J72">
        <v>14900</v>
      </c>
      <c r="K72">
        <f t="shared" si="3"/>
        <v>2160500</v>
      </c>
      <c r="L72">
        <v>14900</v>
      </c>
      <c r="M72">
        <f>J72-L72</f>
        <v>0</v>
      </c>
      <c r="N72" t="s">
        <v>1381</v>
      </c>
    </row>
    <row r="73" spans="1:14" x14ac:dyDescent="0.25">
      <c r="A73">
        <v>71</v>
      </c>
      <c r="B73" t="s">
        <v>241</v>
      </c>
      <c r="C73" t="s">
        <v>1208</v>
      </c>
      <c r="D73" s="8">
        <v>2015</v>
      </c>
      <c r="E73" t="s">
        <v>1326</v>
      </c>
      <c r="F73" t="s">
        <v>1248</v>
      </c>
      <c r="G73" s="8">
        <v>179173</v>
      </c>
      <c r="H73" s="8">
        <v>3</v>
      </c>
      <c r="I73" t="s">
        <v>1214</v>
      </c>
      <c r="J73">
        <v>9500</v>
      </c>
      <c r="K73">
        <f t="shared" si="3"/>
        <v>1377500</v>
      </c>
      <c r="L73">
        <v>0</v>
      </c>
      <c r="N73" t="s">
        <v>1383</v>
      </c>
    </row>
    <row r="74" spans="1:14" x14ac:dyDescent="0.25">
      <c r="A74">
        <v>72</v>
      </c>
      <c r="B74" t="s">
        <v>242</v>
      </c>
      <c r="C74" t="s">
        <v>1208</v>
      </c>
      <c r="D74" s="8">
        <v>2005</v>
      </c>
      <c r="E74" t="s">
        <v>1249</v>
      </c>
      <c r="F74" t="s">
        <v>1248</v>
      </c>
      <c r="G74" s="8">
        <v>116200</v>
      </c>
      <c r="H74" s="8">
        <v>3</v>
      </c>
      <c r="I74" t="s">
        <v>1272</v>
      </c>
      <c r="J74">
        <v>8250</v>
      </c>
      <c r="K74">
        <f t="shared" si="3"/>
        <v>1196250</v>
      </c>
      <c r="L74">
        <v>0</v>
      </c>
      <c r="N74" t="s">
        <v>1384</v>
      </c>
    </row>
    <row r="75" spans="1:14" x14ac:dyDescent="0.25">
      <c r="A75">
        <v>73</v>
      </c>
      <c r="B75" t="s">
        <v>244</v>
      </c>
      <c r="C75" t="s">
        <v>1208</v>
      </c>
      <c r="D75" s="8">
        <v>2005</v>
      </c>
      <c r="E75" s="8">
        <v>116203</v>
      </c>
      <c r="F75" t="s">
        <v>1251</v>
      </c>
      <c r="G75" t="s">
        <v>1249</v>
      </c>
      <c r="H75" s="8">
        <v>3</v>
      </c>
      <c r="I75" t="s">
        <v>1272</v>
      </c>
      <c r="J75">
        <v>13000</v>
      </c>
      <c r="K75">
        <f t="shared" si="3"/>
        <v>1885000</v>
      </c>
      <c r="L75">
        <v>13000</v>
      </c>
      <c r="M75">
        <f>J75-L75</f>
        <v>0</v>
      </c>
      <c r="N75" t="s">
        <v>1385</v>
      </c>
    </row>
    <row r="76" spans="1:14" x14ac:dyDescent="0.25">
      <c r="A76">
        <v>74</v>
      </c>
      <c r="B76" t="s">
        <v>246</v>
      </c>
      <c r="C76" t="s">
        <v>1208</v>
      </c>
      <c r="D76" s="8">
        <v>2020</v>
      </c>
      <c r="E76" t="s">
        <v>1386</v>
      </c>
      <c r="F76" t="s">
        <v>1224</v>
      </c>
      <c r="G76" t="s">
        <v>1302</v>
      </c>
      <c r="H76" s="8">
        <v>3</v>
      </c>
      <c r="I76" t="s">
        <v>1258</v>
      </c>
      <c r="J76">
        <v>45000</v>
      </c>
      <c r="K76">
        <f t="shared" si="3"/>
        <v>6525000</v>
      </c>
      <c r="L76">
        <v>45000</v>
      </c>
      <c r="M76">
        <f>J76-L76</f>
        <v>0</v>
      </c>
      <c r="N76" t="s">
        <v>1387</v>
      </c>
    </row>
    <row r="77" spans="1:14" x14ac:dyDescent="0.25">
      <c r="A77">
        <v>75</v>
      </c>
      <c r="B77" t="s">
        <v>248</v>
      </c>
      <c r="C77" t="s">
        <v>1208</v>
      </c>
      <c r="D77" s="8">
        <v>2005</v>
      </c>
      <c r="E77" t="s">
        <v>1326</v>
      </c>
      <c r="F77" t="s">
        <v>1248</v>
      </c>
      <c r="G77" s="8">
        <v>179163</v>
      </c>
      <c r="H77" s="8">
        <v>3</v>
      </c>
      <c r="I77" t="s">
        <v>1272</v>
      </c>
      <c r="J77">
        <v>8250</v>
      </c>
      <c r="K77">
        <f t="shared" si="3"/>
        <v>1196250</v>
      </c>
      <c r="L77">
        <v>0</v>
      </c>
      <c r="N77" t="s">
        <v>1389</v>
      </c>
    </row>
    <row r="78" spans="1:14" x14ac:dyDescent="0.25">
      <c r="A78">
        <v>76</v>
      </c>
      <c r="B78" t="s">
        <v>249</v>
      </c>
      <c r="C78" t="s">
        <v>1208</v>
      </c>
      <c r="D78" s="8">
        <v>1994</v>
      </c>
      <c r="E78" t="s">
        <v>1249</v>
      </c>
      <c r="F78" t="s">
        <v>1248</v>
      </c>
      <c r="G78" s="8">
        <v>18238</v>
      </c>
      <c r="H78" t="s">
        <v>1213</v>
      </c>
      <c r="I78" t="s">
        <v>1253</v>
      </c>
      <c r="J78">
        <v>22500</v>
      </c>
      <c r="K78">
        <f t="shared" si="3"/>
        <v>3262500</v>
      </c>
      <c r="L78">
        <v>0</v>
      </c>
      <c r="N78" t="s">
        <v>1391</v>
      </c>
    </row>
    <row r="79" spans="1:14" x14ac:dyDescent="0.25">
      <c r="A79">
        <v>77</v>
      </c>
      <c r="B79" t="s">
        <v>250</v>
      </c>
      <c r="C79" t="s">
        <v>1208</v>
      </c>
      <c r="D79" s="8">
        <v>2005</v>
      </c>
      <c r="E79" s="8">
        <v>118238</v>
      </c>
      <c r="F79" t="s">
        <v>1224</v>
      </c>
      <c r="G79" t="s">
        <v>1249</v>
      </c>
      <c r="H79" t="s">
        <v>1213</v>
      </c>
      <c r="I79" t="s">
        <v>1253</v>
      </c>
      <c r="J79">
        <v>27500</v>
      </c>
      <c r="K79">
        <f t="shared" si="3"/>
        <v>3987500</v>
      </c>
      <c r="L79">
        <v>27500</v>
      </c>
      <c r="M79">
        <f>J79-L79</f>
        <v>0</v>
      </c>
      <c r="N79" t="s">
        <v>1392</v>
      </c>
    </row>
    <row r="80" spans="1:14" x14ac:dyDescent="0.25">
      <c r="A80">
        <v>78</v>
      </c>
      <c r="B80" t="s">
        <v>251</v>
      </c>
      <c r="C80" t="s">
        <v>1208</v>
      </c>
      <c r="D80" s="8">
        <v>2019</v>
      </c>
      <c r="E80" s="8">
        <v>126333</v>
      </c>
      <c r="F80" t="s">
        <v>1251</v>
      </c>
      <c r="G80" t="s">
        <v>1348</v>
      </c>
      <c r="H80" s="8">
        <v>3</v>
      </c>
      <c r="I80" t="s">
        <v>1253</v>
      </c>
      <c r="J80">
        <v>17500</v>
      </c>
      <c r="K80">
        <f t="shared" si="3"/>
        <v>2537500</v>
      </c>
      <c r="L80">
        <v>17500</v>
      </c>
      <c r="M80">
        <f>J80-L80</f>
        <v>0</v>
      </c>
      <c r="N80" t="s">
        <v>1393</v>
      </c>
    </row>
    <row r="81" spans="1:14" x14ac:dyDescent="0.25">
      <c r="A81">
        <v>79</v>
      </c>
      <c r="B81" t="s">
        <v>252</v>
      </c>
      <c r="C81" t="s">
        <v>1208</v>
      </c>
      <c r="D81" s="8">
        <v>2007</v>
      </c>
      <c r="E81" t="s">
        <v>1394</v>
      </c>
      <c r="F81" t="s">
        <v>1289</v>
      </c>
      <c r="G81" s="8">
        <v>6321</v>
      </c>
      <c r="H81" s="8">
        <v>5</v>
      </c>
      <c r="I81" t="s">
        <v>1253</v>
      </c>
      <c r="J81">
        <v>23000</v>
      </c>
      <c r="K81">
        <f t="shared" si="3"/>
        <v>3335000</v>
      </c>
      <c r="L81">
        <v>23000</v>
      </c>
      <c r="M81">
        <f>J81-L81</f>
        <v>0</v>
      </c>
      <c r="N81" t="s">
        <v>1395</v>
      </c>
    </row>
    <row r="82" spans="1:14" x14ac:dyDescent="0.25">
      <c r="A82">
        <v>80</v>
      </c>
      <c r="B82" t="s">
        <v>253</v>
      </c>
      <c r="C82" t="s">
        <v>1208</v>
      </c>
      <c r="D82" s="8">
        <v>2010</v>
      </c>
      <c r="E82" s="8">
        <v>116200</v>
      </c>
      <c r="F82" t="s">
        <v>1240</v>
      </c>
      <c r="G82" t="s">
        <v>1249</v>
      </c>
      <c r="H82" s="8">
        <v>3</v>
      </c>
      <c r="I82" t="s">
        <v>1220</v>
      </c>
      <c r="J82">
        <v>8250</v>
      </c>
      <c r="K82">
        <f t="shared" si="3"/>
        <v>1196250</v>
      </c>
      <c r="L82">
        <v>8250</v>
      </c>
      <c r="M82">
        <f>J82-L82</f>
        <v>0</v>
      </c>
      <c r="N82" t="s">
        <v>1396</v>
      </c>
    </row>
    <row r="83" spans="1:14" x14ac:dyDescent="0.25">
      <c r="A83">
        <v>81</v>
      </c>
      <c r="B83" t="s">
        <v>254</v>
      </c>
      <c r="C83" t="s">
        <v>1208</v>
      </c>
      <c r="D83" s="8">
        <v>2020</v>
      </c>
      <c r="E83" t="s">
        <v>1340</v>
      </c>
      <c r="F83" t="s">
        <v>1289</v>
      </c>
      <c r="G83" s="8">
        <v>226659</v>
      </c>
      <c r="H83" t="s">
        <v>1219</v>
      </c>
      <c r="I83" t="s">
        <v>1214</v>
      </c>
      <c r="J83">
        <v>39500</v>
      </c>
      <c r="K83">
        <f t="shared" si="3"/>
        <v>5727500</v>
      </c>
      <c r="L83">
        <v>0</v>
      </c>
      <c r="N83" t="s">
        <v>1398</v>
      </c>
    </row>
    <row r="84" spans="1:14" x14ac:dyDescent="0.25">
      <c r="A84">
        <v>82</v>
      </c>
      <c r="B84" t="s">
        <v>255</v>
      </c>
      <c r="C84" t="s">
        <v>1208</v>
      </c>
      <c r="D84" t="s">
        <v>1209</v>
      </c>
      <c r="E84" t="s">
        <v>1302</v>
      </c>
      <c r="F84" t="s">
        <v>1240</v>
      </c>
      <c r="G84" t="s">
        <v>1399</v>
      </c>
      <c r="H84" s="8">
        <v>3</v>
      </c>
      <c r="I84" t="s">
        <v>1258</v>
      </c>
      <c r="J84">
        <v>19150</v>
      </c>
      <c r="K84">
        <f t="shared" si="3"/>
        <v>2776750</v>
      </c>
      <c r="L84">
        <v>0</v>
      </c>
      <c r="N84" t="s">
        <v>1400</v>
      </c>
    </row>
    <row r="85" spans="1:14" x14ac:dyDescent="0.25">
      <c r="A85">
        <v>83</v>
      </c>
      <c r="B85" t="s">
        <v>256</v>
      </c>
      <c r="C85" t="s">
        <v>1208</v>
      </c>
      <c r="D85" s="8">
        <v>2009</v>
      </c>
      <c r="E85" t="s">
        <v>1249</v>
      </c>
      <c r="F85" t="s">
        <v>1248</v>
      </c>
      <c r="G85" s="8">
        <v>118238</v>
      </c>
      <c r="H85" t="s">
        <v>1213</v>
      </c>
      <c r="I85" t="s">
        <v>1253</v>
      </c>
      <c r="J85">
        <v>27500</v>
      </c>
      <c r="K85">
        <f t="shared" si="3"/>
        <v>3987500</v>
      </c>
      <c r="L85">
        <v>0</v>
      </c>
      <c r="N85" t="s">
        <v>1401</v>
      </c>
    </row>
    <row r="86" spans="1:14" x14ac:dyDescent="0.25">
      <c r="A86">
        <v>84</v>
      </c>
      <c r="B86" t="s">
        <v>258</v>
      </c>
      <c r="C86" t="s">
        <v>1208</v>
      </c>
      <c r="D86" s="8">
        <v>2003</v>
      </c>
      <c r="E86" s="8">
        <v>116139</v>
      </c>
      <c r="F86" t="s">
        <v>1211</v>
      </c>
      <c r="G86" t="s">
        <v>1217</v>
      </c>
      <c r="H86" t="s">
        <v>1219</v>
      </c>
      <c r="I86" t="s">
        <v>1272</v>
      </c>
      <c r="J86">
        <v>15000</v>
      </c>
      <c r="K86">
        <f t="shared" si="3"/>
        <v>2175000</v>
      </c>
      <c r="L86">
        <v>15000</v>
      </c>
      <c r="M86">
        <f>J86-L86</f>
        <v>0</v>
      </c>
      <c r="N86" t="s">
        <v>1402</v>
      </c>
    </row>
    <row r="87" spans="1:14" x14ac:dyDescent="0.25">
      <c r="A87">
        <v>85</v>
      </c>
      <c r="B87" t="s">
        <v>259</v>
      </c>
      <c r="C87" t="s">
        <v>1208</v>
      </c>
      <c r="D87" s="8">
        <v>1985</v>
      </c>
      <c r="E87" s="8">
        <v>16753</v>
      </c>
      <c r="F87" t="s">
        <v>1251</v>
      </c>
      <c r="G87" t="s">
        <v>1210</v>
      </c>
      <c r="H87" s="8">
        <v>3</v>
      </c>
      <c r="I87" t="s">
        <v>1214</v>
      </c>
      <c r="J87">
        <v>16500</v>
      </c>
      <c r="K87">
        <f t="shared" si="3"/>
        <v>2392500</v>
      </c>
      <c r="L87">
        <v>16500</v>
      </c>
      <c r="M87">
        <f>J87-L87</f>
        <v>0</v>
      </c>
      <c r="N87" t="s">
        <v>1403</v>
      </c>
    </row>
    <row r="88" spans="1:14" x14ac:dyDescent="0.25">
      <c r="A88">
        <v>86</v>
      </c>
      <c r="B88" t="s">
        <v>261</v>
      </c>
      <c r="C88" t="s">
        <v>1208</v>
      </c>
      <c r="D88" s="8">
        <v>2006</v>
      </c>
      <c r="E88" s="8">
        <v>176210</v>
      </c>
      <c r="F88" t="s">
        <v>1240</v>
      </c>
      <c r="G88" t="s">
        <v>1270</v>
      </c>
      <c r="H88" s="8">
        <v>3</v>
      </c>
      <c r="I88" t="s">
        <v>1272</v>
      </c>
      <c r="J88">
        <v>5500</v>
      </c>
      <c r="K88">
        <f t="shared" si="3"/>
        <v>797500</v>
      </c>
      <c r="L88">
        <v>5500</v>
      </c>
      <c r="M88">
        <f>J88-L88</f>
        <v>0</v>
      </c>
      <c r="N88" t="s">
        <v>1404</v>
      </c>
    </row>
    <row r="89" spans="1:14" x14ac:dyDescent="0.25">
      <c r="A89">
        <v>87</v>
      </c>
      <c r="B89" t="s">
        <v>264</v>
      </c>
      <c r="C89" t="s">
        <v>1208</v>
      </c>
      <c r="D89" s="8">
        <v>2003</v>
      </c>
      <c r="E89" s="8">
        <v>116261</v>
      </c>
      <c r="F89" t="s">
        <v>1317</v>
      </c>
      <c r="G89" t="s">
        <v>1217</v>
      </c>
      <c r="H89" s="8">
        <v>3</v>
      </c>
      <c r="I89" t="s">
        <v>1220</v>
      </c>
      <c r="J89">
        <v>12250</v>
      </c>
      <c r="K89">
        <f t="shared" si="3"/>
        <v>1776250</v>
      </c>
      <c r="L89">
        <v>12250</v>
      </c>
      <c r="M89">
        <f>J89-L89</f>
        <v>0</v>
      </c>
      <c r="N89" t="s">
        <v>1405</v>
      </c>
    </row>
    <row r="90" spans="1:14" x14ac:dyDescent="0.25">
      <c r="A90">
        <v>88</v>
      </c>
      <c r="B90" t="s">
        <v>265</v>
      </c>
      <c r="C90" t="s">
        <v>1208</v>
      </c>
      <c r="D90" s="8">
        <v>1990</v>
      </c>
      <c r="E90" s="8">
        <v>15200</v>
      </c>
      <c r="F90" t="s">
        <v>1240</v>
      </c>
      <c r="G90" t="s">
        <v>1329</v>
      </c>
      <c r="H90" s="8">
        <v>3</v>
      </c>
      <c r="I90" t="s">
        <v>1272</v>
      </c>
      <c r="J90">
        <v>6200</v>
      </c>
      <c r="K90">
        <f t="shared" si="3"/>
        <v>899000</v>
      </c>
      <c r="L90">
        <v>0</v>
      </c>
      <c r="N90" t="s">
        <v>1407</v>
      </c>
    </row>
    <row r="91" spans="1:14" x14ac:dyDescent="0.25">
      <c r="A91">
        <v>89</v>
      </c>
      <c r="B91" t="s">
        <v>267</v>
      </c>
      <c r="C91" t="s">
        <v>1208</v>
      </c>
      <c r="D91" s="8">
        <v>1993</v>
      </c>
      <c r="E91" s="8">
        <v>16628</v>
      </c>
      <c r="F91" t="s">
        <v>1224</v>
      </c>
      <c r="G91" t="s">
        <v>1210</v>
      </c>
      <c r="H91" s="8">
        <v>3</v>
      </c>
      <c r="I91" t="s">
        <v>1220</v>
      </c>
      <c r="J91">
        <v>26950</v>
      </c>
      <c r="K91">
        <f t="shared" si="3"/>
        <v>3907750</v>
      </c>
      <c r="L91">
        <v>0</v>
      </c>
      <c r="N91" t="s">
        <v>1409</v>
      </c>
    </row>
    <row r="92" spans="1:14" x14ac:dyDescent="0.25">
      <c r="A92">
        <v>90</v>
      </c>
      <c r="B92" t="s">
        <v>268</v>
      </c>
      <c r="C92" t="s">
        <v>1208</v>
      </c>
      <c r="D92" s="8">
        <v>2007</v>
      </c>
      <c r="E92" s="8">
        <v>116689</v>
      </c>
      <c r="F92" t="s">
        <v>1211</v>
      </c>
      <c r="G92" t="s">
        <v>1410</v>
      </c>
      <c r="H92" s="8">
        <v>3</v>
      </c>
      <c r="I92" t="s">
        <v>1220</v>
      </c>
      <c r="J92">
        <v>37950</v>
      </c>
      <c r="K92">
        <f t="shared" si="3"/>
        <v>5502750</v>
      </c>
      <c r="L92">
        <v>37950</v>
      </c>
      <c r="M92">
        <f t="shared" ref="M92:M98" si="4">J92-L92</f>
        <v>0</v>
      </c>
      <c r="N92" t="s">
        <v>1411</v>
      </c>
    </row>
    <row r="93" spans="1:14" x14ac:dyDescent="0.25">
      <c r="A93">
        <v>91</v>
      </c>
      <c r="B93" t="s">
        <v>272</v>
      </c>
      <c r="C93" t="s">
        <v>1208</v>
      </c>
      <c r="D93" s="8">
        <v>2009</v>
      </c>
      <c r="E93" s="8">
        <v>179174</v>
      </c>
      <c r="F93" t="s">
        <v>1327</v>
      </c>
      <c r="G93" t="s">
        <v>1270</v>
      </c>
      <c r="H93" s="8">
        <v>3</v>
      </c>
      <c r="I93" t="s">
        <v>1214</v>
      </c>
      <c r="J93">
        <v>7250</v>
      </c>
      <c r="K93">
        <f t="shared" si="3"/>
        <v>1051250</v>
      </c>
      <c r="L93">
        <v>7250</v>
      </c>
      <c r="M93">
        <f t="shared" si="4"/>
        <v>0</v>
      </c>
      <c r="N93" t="s">
        <v>1412</v>
      </c>
    </row>
    <row r="94" spans="1:14" x14ac:dyDescent="0.25">
      <c r="A94">
        <v>92</v>
      </c>
      <c r="B94" t="s">
        <v>274</v>
      </c>
      <c r="C94" t="s">
        <v>1208</v>
      </c>
      <c r="D94" s="8">
        <v>1984</v>
      </c>
      <c r="E94" s="8">
        <v>17013</v>
      </c>
      <c r="F94" t="s">
        <v>1251</v>
      </c>
      <c r="G94" t="s">
        <v>1217</v>
      </c>
      <c r="H94" s="8">
        <v>5</v>
      </c>
      <c r="I94" t="s">
        <v>1253</v>
      </c>
      <c r="J94">
        <v>10000</v>
      </c>
      <c r="K94">
        <f t="shared" si="3"/>
        <v>1450000</v>
      </c>
      <c r="L94">
        <v>10000</v>
      </c>
      <c r="M94">
        <f t="shared" si="4"/>
        <v>0</v>
      </c>
      <c r="N94" t="s">
        <v>1413</v>
      </c>
    </row>
    <row r="95" spans="1:14" x14ac:dyDescent="0.25">
      <c r="A95">
        <v>93</v>
      </c>
      <c r="B95" t="s">
        <v>275</v>
      </c>
      <c r="C95" t="s">
        <v>1208</v>
      </c>
      <c r="D95" s="8">
        <v>1984</v>
      </c>
      <c r="E95" s="8">
        <v>17013</v>
      </c>
      <c r="F95" t="s">
        <v>1251</v>
      </c>
      <c r="G95" t="s">
        <v>1217</v>
      </c>
      <c r="H95" s="8">
        <v>5</v>
      </c>
      <c r="I95" t="s">
        <v>1272</v>
      </c>
      <c r="J95">
        <v>10000</v>
      </c>
      <c r="K95">
        <f t="shared" si="3"/>
        <v>1450000</v>
      </c>
      <c r="L95">
        <v>10000</v>
      </c>
      <c r="M95">
        <f t="shared" si="4"/>
        <v>0</v>
      </c>
      <c r="N95" t="s">
        <v>1414</v>
      </c>
    </row>
    <row r="96" spans="1:14" x14ac:dyDescent="0.25">
      <c r="A96">
        <v>94</v>
      </c>
      <c r="B96" t="s">
        <v>280</v>
      </c>
      <c r="C96" t="s">
        <v>1208</v>
      </c>
      <c r="D96" s="8">
        <v>2000</v>
      </c>
      <c r="E96" s="8">
        <v>118208</v>
      </c>
      <c r="F96" t="s">
        <v>1224</v>
      </c>
      <c r="G96" t="s">
        <v>1217</v>
      </c>
      <c r="H96" t="s">
        <v>1213</v>
      </c>
      <c r="I96" t="s">
        <v>1253</v>
      </c>
      <c r="J96">
        <v>30500</v>
      </c>
      <c r="K96">
        <f t="shared" si="3"/>
        <v>4422500</v>
      </c>
      <c r="L96">
        <v>30500</v>
      </c>
      <c r="M96">
        <f t="shared" si="4"/>
        <v>0</v>
      </c>
      <c r="N96" t="s">
        <v>1415</v>
      </c>
    </row>
    <row r="97" spans="1:14" x14ac:dyDescent="0.25">
      <c r="A97">
        <v>95</v>
      </c>
      <c r="B97" t="s">
        <v>284</v>
      </c>
      <c r="C97" t="s">
        <v>1208</v>
      </c>
      <c r="D97" s="8">
        <v>1991</v>
      </c>
      <c r="E97" t="s">
        <v>1417</v>
      </c>
      <c r="F97" t="s">
        <v>1251</v>
      </c>
      <c r="G97" t="s">
        <v>1210</v>
      </c>
      <c r="H97" s="8">
        <v>3</v>
      </c>
      <c r="I97" t="s">
        <v>1214</v>
      </c>
      <c r="J97">
        <v>15250</v>
      </c>
      <c r="K97">
        <f t="shared" si="3"/>
        <v>2211250</v>
      </c>
      <c r="L97">
        <v>15250</v>
      </c>
      <c r="M97">
        <f t="shared" si="4"/>
        <v>0</v>
      </c>
      <c r="N97" t="s">
        <v>1418</v>
      </c>
    </row>
    <row r="98" spans="1:14" x14ac:dyDescent="0.25">
      <c r="A98">
        <v>96</v>
      </c>
      <c r="B98" t="s">
        <v>286</v>
      </c>
      <c r="C98" t="s">
        <v>1208</v>
      </c>
      <c r="D98" s="8">
        <v>2000</v>
      </c>
      <c r="E98" s="8">
        <v>118208</v>
      </c>
      <c r="F98" t="s">
        <v>1224</v>
      </c>
      <c r="G98" t="s">
        <v>1217</v>
      </c>
      <c r="H98" s="8">
        <v>3</v>
      </c>
      <c r="J98">
        <v>28500</v>
      </c>
      <c r="K98">
        <f t="shared" si="3"/>
        <v>4132500</v>
      </c>
      <c r="L98">
        <v>28500</v>
      </c>
      <c r="M98">
        <f t="shared" si="4"/>
        <v>0</v>
      </c>
      <c r="N98" t="s">
        <v>1419</v>
      </c>
    </row>
    <row r="99" spans="1:14" x14ac:dyDescent="0.25">
      <c r="A99">
        <v>97</v>
      </c>
      <c r="B99" t="s">
        <v>287</v>
      </c>
      <c r="C99" t="s">
        <v>1208</v>
      </c>
      <c r="D99" s="8">
        <v>1991</v>
      </c>
      <c r="E99" s="8">
        <v>18238</v>
      </c>
      <c r="F99" t="s">
        <v>1224</v>
      </c>
      <c r="G99" t="s">
        <v>1217</v>
      </c>
      <c r="H99" s="8">
        <v>3</v>
      </c>
      <c r="I99" t="s">
        <v>1253</v>
      </c>
      <c r="J99">
        <v>22500</v>
      </c>
      <c r="K99">
        <f t="shared" si="3"/>
        <v>3262500</v>
      </c>
      <c r="L99">
        <v>0</v>
      </c>
      <c r="N99" t="s">
        <v>1420</v>
      </c>
    </row>
    <row r="100" spans="1:14" x14ac:dyDescent="0.25">
      <c r="A100">
        <v>98</v>
      </c>
      <c r="B100" t="s">
        <v>289</v>
      </c>
      <c r="C100" t="s">
        <v>1208</v>
      </c>
      <c r="D100" s="8">
        <v>2005</v>
      </c>
      <c r="E100" s="8">
        <v>116189</v>
      </c>
      <c r="F100" t="s">
        <v>1211</v>
      </c>
      <c r="G100" t="s">
        <v>1217</v>
      </c>
      <c r="H100" t="s">
        <v>1219</v>
      </c>
      <c r="I100" t="s">
        <v>1267</v>
      </c>
      <c r="J100">
        <v>27500</v>
      </c>
      <c r="K100">
        <f t="shared" si="3"/>
        <v>3987500</v>
      </c>
      <c r="L100">
        <v>27500</v>
      </c>
      <c r="M100">
        <f>J100-L100</f>
        <v>0</v>
      </c>
      <c r="N100" t="s">
        <v>1421</v>
      </c>
    </row>
    <row r="101" spans="1:14" x14ac:dyDescent="0.25">
      <c r="A101">
        <v>99</v>
      </c>
      <c r="B101" t="s">
        <v>290</v>
      </c>
      <c r="C101" t="s">
        <v>1208</v>
      </c>
      <c r="D101" s="8">
        <v>2007</v>
      </c>
      <c r="E101" t="s">
        <v>1423</v>
      </c>
      <c r="F101" t="s">
        <v>1251</v>
      </c>
      <c r="G101" t="s">
        <v>1422</v>
      </c>
      <c r="H101" t="s">
        <v>1219</v>
      </c>
      <c r="J101">
        <v>15750</v>
      </c>
      <c r="K101">
        <f t="shared" si="3"/>
        <v>2283750</v>
      </c>
      <c r="L101">
        <v>15750</v>
      </c>
      <c r="M101">
        <f>J101-L101</f>
        <v>0</v>
      </c>
      <c r="N101" t="s">
        <v>1424</v>
      </c>
    </row>
    <row r="102" spans="1:14" x14ac:dyDescent="0.25">
      <c r="A102">
        <v>100</v>
      </c>
      <c r="B102" t="s">
        <v>292</v>
      </c>
      <c r="C102" t="s">
        <v>1208</v>
      </c>
      <c r="D102" s="8">
        <v>1990</v>
      </c>
      <c r="E102" t="s">
        <v>1425</v>
      </c>
      <c r="F102" t="s">
        <v>1211</v>
      </c>
      <c r="G102" t="s">
        <v>1313</v>
      </c>
      <c r="H102" t="s">
        <v>1213</v>
      </c>
      <c r="I102" t="s">
        <v>1253</v>
      </c>
      <c r="J102">
        <v>17250</v>
      </c>
      <c r="K102">
        <f t="shared" si="3"/>
        <v>2501250</v>
      </c>
      <c r="L102">
        <v>17250</v>
      </c>
      <c r="M102">
        <f>J102-L102</f>
        <v>0</v>
      </c>
      <c r="N102" t="s">
        <v>1426</v>
      </c>
    </row>
    <row r="103" spans="1:14" x14ac:dyDescent="0.25">
      <c r="A103">
        <v>101</v>
      </c>
      <c r="B103" t="s">
        <v>293</v>
      </c>
      <c r="C103" t="s">
        <v>1208</v>
      </c>
      <c r="D103" s="8">
        <v>1989</v>
      </c>
      <c r="E103" t="s">
        <v>1425</v>
      </c>
      <c r="F103" t="s">
        <v>1211</v>
      </c>
      <c r="G103" t="s">
        <v>1313</v>
      </c>
      <c r="H103" t="s">
        <v>1213</v>
      </c>
      <c r="I103" t="s">
        <v>1253</v>
      </c>
      <c r="J103">
        <v>17500</v>
      </c>
      <c r="K103">
        <f t="shared" si="3"/>
        <v>2537500</v>
      </c>
      <c r="L103">
        <v>17500</v>
      </c>
      <c r="M103">
        <f>J103-L103</f>
        <v>0</v>
      </c>
      <c r="N103" t="s">
        <v>1427</v>
      </c>
    </row>
    <row r="104" spans="1:14" x14ac:dyDescent="0.25">
      <c r="A104">
        <v>102</v>
      </c>
      <c r="B104" t="s">
        <v>296</v>
      </c>
      <c r="C104" t="s">
        <v>1208</v>
      </c>
      <c r="D104" t="s">
        <v>1209</v>
      </c>
      <c r="E104" s="8">
        <v>116333</v>
      </c>
      <c r="F104" t="s">
        <v>1251</v>
      </c>
      <c r="G104" t="s">
        <v>1346</v>
      </c>
      <c r="H104" s="8">
        <v>3</v>
      </c>
      <c r="J104">
        <v>15500</v>
      </c>
      <c r="K104">
        <f t="shared" si="3"/>
        <v>2247500</v>
      </c>
      <c r="L104">
        <v>0</v>
      </c>
      <c r="N104" t="s">
        <v>1428</v>
      </c>
    </row>
    <row r="105" spans="1:14" x14ac:dyDescent="0.25">
      <c r="A105">
        <v>103</v>
      </c>
      <c r="B105" t="s">
        <v>297</v>
      </c>
      <c r="C105" t="s">
        <v>1208</v>
      </c>
      <c r="D105" s="8">
        <v>2002</v>
      </c>
      <c r="E105" s="8">
        <v>116519</v>
      </c>
      <c r="F105" t="s">
        <v>1211</v>
      </c>
      <c r="G105" t="s">
        <v>1210</v>
      </c>
      <c r="H105" t="s">
        <v>1219</v>
      </c>
      <c r="I105" t="s">
        <v>1214</v>
      </c>
      <c r="J105">
        <v>36950</v>
      </c>
      <c r="K105">
        <f t="shared" si="3"/>
        <v>5357750</v>
      </c>
      <c r="L105">
        <v>36950</v>
      </c>
      <c r="M105">
        <f>J105-L105</f>
        <v>0</v>
      </c>
      <c r="N105" t="s">
        <v>1429</v>
      </c>
    </row>
    <row r="106" spans="1:14" x14ac:dyDescent="0.25">
      <c r="A106">
        <v>104</v>
      </c>
      <c r="B106" t="s">
        <v>299</v>
      </c>
      <c r="C106" t="s">
        <v>1208</v>
      </c>
      <c r="D106" s="8">
        <v>2002</v>
      </c>
      <c r="E106" s="8">
        <v>76030</v>
      </c>
      <c r="F106" t="s">
        <v>1240</v>
      </c>
      <c r="G106" t="s">
        <v>1430</v>
      </c>
      <c r="H106" s="8">
        <v>3</v>
      </c>
      <c r="I106" t="s">
        <v>1214</v>
      </c>
      <c r="J106">
        <v>5000</v>
      </c>
      <c r="K106">
        <f t="shared" si="3"/>
        <v>725000</v>
      </c>
      <c r="L106">
        <v>5000</v>
      </c>
      <c r="M106">
        <f>J106-L106</f>
        <v>0</v>
      </c>
      <c r="N106" t="s">
        <v>1431</v>
      </c>
    </row>
    <row r="107" spans="1:14" x14ac:dyDescent="0.25">
      <c r="A107">
        <v>105</v>
      </c>
      <c r="B107" t="s">
        <v>300</v>
      </c>
      <c r="C107" t="s">
        <v>1208</v>
      </c>
      <c r="D107" s="8">
        <v>2002</v>
      </c>
      <c r="E107" s="8">
        <v>77080</v>
      </c>
      <c r="F107" t="s">
        <v>1240</v>
      </c>
      <c r="G107" t="s">
        <v>1313</v>
      </c>
      <c r="H107" s="8">
        <v>3</v>
      </c>
      <c r="I107" t="s">
        <v>1214</v>
      </c>
      <c r="J107">
        <v>5500</v>
      </c>
      <c r="K107">
        <f t="shared" si="3"/>
        <v>797500</v>
      </c>
      <c r="L107">
        <v>0</v>
      </c>
      <c r="N107" t="s">
        <v>1432</v>
      </c>
    </row>
    <row r="108" spans="1:14" x14ac:dyDescent="0.25">
      <c r="A108">
        <v>106</v>
      </c>
      <c r="B108" t="s">
        <v>303</v>
      </c>
      <c r="C108" t="s">
        <v>1208</v>
      </c>
      <c r="D108" s="8">
        <v>2005</v>
      </c>
      <c r="E108" s="8">
        <v>116234</v>
      </c>
      <c r="F108" t="s">
        <v>1327</v>
      </c>
      <c r="G108" t="s">
        <v>1217</v>
      </c>
      <c r="H108" s="8">
        <v>3</v>
      </c>
      <c r="I108" t="s">
        <v>1214</v>
      </c>
      <c r="J108">
        <v>10000</v>
      </c>
      <c r="K108">
        <f t="shared" si="3"/>
        <v>1450000</v>
      </c>
      <c r="L108">
        <v>10000</v>
      </c>
      <c r="M108">
        <f>J108-L108</f>
        <v>0</v>
      </c>
      <c r="N108" t="s">
        <v>1433</v>
      </c>
    </row>
    <row r="109" spans="1:14" x14ac:dyDescent="0.25">
      <c r="A109">
        <v>107</v>
      </c>
      <c r="B109" t="s">
        <v>304</v>
      </c>
      <c r="C109" t="s">
        <v>1208</v>
      </c>
      <c r="D109" s="8">
        <v>2009</v>
      </c>
      <c r="E109" s="8">
        <v>118135</v>
      </c>
      <c r="F109" t="s">
        <v>1277</v>
      </c>
      <c r="G109" t="s">
        <v>1217</v>
      </c>
      <c r="H109" t="s">
        <v>1219</v>
      </c>
      <c r="I109" t="s">
        <v>1267</v>
      </c>
      <c r="J109">
        <v>27000</v>
      </c>
      <c r="K109">
        <f t="shared" si="3"/>
        <v>3915000</v>
      </c>
      <c r="L109">
        <v>0</v>
      </c>
      <c r="N109" t="s">
        <v>1434</v>
      </c>
    </row>
    <row r="110" spans="1:14" x14ac:dyDescent="0.25">
      <c r="A110">
        <v>108</v>
      </c>
      <c r="B110" t="s">
        <v>305</v>
      </c>
      <c r="C110" t="s">
        <v>1208</v>
      </c>
      <c r="D110" s="8">
        <v>2000</v>
      </c>
      <c r="E110" s="8">
        <v>179179</v>
      </c>
      <c r="F110" t="s">
        <v>1211</v>
      </c>
      <c r="G110" t="s">
        <v>1270</v>
      </c>
      <c r="H110" s="8">
        <v>3</v>
      </c>
      <c r="I110" t="s">
        <v>1214</v>
      </c>
      <c r="J110">
        <v>15950</v>
      </c>
      <c r="K110">
        <f t="shared" si="3"/>
        <v>2312750</v>
      </c>
      <c r="L110">
        <v>0</v>
      </c>
      <c r="N110" t="s">
        <v>1435</v>
      </c>
    </row>
    <row r="111" spans="1:14" x14ac:dyDescent="0.25">
      <c r="A111">
        <v>109</v>
      </c>
      <c r="B111" t="s">
        <v>306</v>
      </c>
      <c r="C111" t="s">
        <v>1208</v>
      </c>
      <c r="D111" t="s">
        <v>1209</v>
      </c>
      <c r="E111" s="8">
        <v>228239</v>
      </c>
      <c r="F111" t="s">
        <v>1211</v>
      </c>
      <c r="G111" t="s">
        <v>1210</v>
      </c>
      <c r="H111" t="s">
        <v>1213</v>
      </c>
      <c r="I111" t="s">
        <v>1272</v>
      </c>
      <c r="J111">
        <v>45500</v>
      </c>
      <c r="K111">
        <f t="shared" si="3"/>
        <v>6597500</v>
      </c>
      <c r="L111">
        <v>45500</v>
      </c>
      <c r="M111">
        <f t="shared" ref="M111:M116" si="5">J111-L111</f>
        <v>0</v>
      </c>
      <c r="N111" t="s">
        <v>1436</v>
      </c>
    </row>
    <row r="112" spans="1:14" x14ac:dyDescent="0.25">
      <c r="A112">
        <v>110</v>
      </c>
      <c r="B112" t="s">
        <v>307</v>
      </c>
      <c r="C112" t="s">
        <v>1208</v>
      </c>
      <c r="D112" s="8">
        <v>1989</v>
      </c>
      <c r="E112" t="s">
        <v>1437</v>
      </c>
      <c r="F112" t="s">
        <v>1211</v>
      </c>
      <c r="G112" t="s">
        <v>1270</v>
      </c>
      <c r="H112" t="s">
        <v>1213</v>
      </c>
      <c r="I112" t="s">
        <v>1253</v>
      </c>
      <c r="J112">
        <v>13500</v>
      </c>
      <c r="K112">
        <f t="shared" si="3"/>
        <v>1957500</v>
      </c>
      <c r="L112">
        <v>13500</v>
      </c>
      <c r="M112">
        <f t="shared" si="5"/>
        <v>0</v>
      </c>
      <c r="N112" t="s">
        <v>1438</v>
      </c>
    </row>
    <row r="113" spans="1:14" x14ac:dyDescent="0.25">
      <c r="A113">
        <v>111</v>
      </c>
      <c r="B113" t="s">
        <v>308</v>
      </c>
      <c r="C113" t="s">
        <v>1208</v>
      </c>
      <c r="D113" s="8">
        <v>1991</v>
      </c>
      <c r="E113" s="8">
        <v>16264</v>
      </c>
      <c r="F113" t="s">
        <v>1327</v>
      </c>
      <c r="G113" t="s">
        <v>1249</v>
      </c>
      <c r="H113" s="8">
        <v>5</v>
      </c>
      <c r="I113" t="s">
        <v>1220</v>
      </c>
      <c r="J113">
        <v>8500</v>
      </c>
      <c r="K113">
        <f t="shared" si="3"/>
        <v>1232500</v>
      </c>
      <c r="L113">
        <v>8500</v>
      </c>
      <c r="M113">
        <f t="shared" si="5"/>
        <v>0</v>
      </c>
      <c r="N113" t="s">
        <v>1439</v>
      </c>
    </row>
    <row r="114" spans="1:14" x14ac:dyDescent="0.25">
      <c r="A114">
        <v>112</v>
      </c>
      <c r="B114" t="s">
        <v>309</v>
      </c>
      <c r="C114" t="s">
        <v>1208</v>
      </c>
      <c r="D114" s="8">
        <v>2000</v>
      </c>
      <c r="E114" s="8">
        <v>118209</v>
      </c>
      <c r="F114" t="s">
        <v>1211</v>
      </c>
      <c r="G114" t="s">
        <v>1217</v>
      </c>
      <c r="H114" t="s">
        <v>1213</v>
      </c>
      <c r="I114" t="s">
        <v>1272</v>
      </c>
      <c r="J114">
        <v>24250</v>
      </c>
      <c r="K114">
        <f t="shared" si="3"/>
        <v>3516250</v>
      </c>
      <c r="L114">
        <v>24250</v>
      </c>
      <c r="M114">
        <f t="shared" si="5"/>
        <v>0</v>
      </c>
      <c r="N114" t="s">
        <v>1440</v>
      </c>
    </row>
    <row r="115" spans="1:14" x14ac:dyDescent="0.25">
      <c r="A115">
        <v>113</v>
      </c>
      <c r="B115" t="s">
        <v>312</v>
      </c>
      <c r="C115" t="s">
        <v>1208</v>
      </c>
      <c r="D115" s="8">
        <v>2007</v>
      </c>
      <c r="E115" s="8">
        <v>176234</v>
      </c>
      <c r="F115" t="s">
        <v>1327</v>
      </c>
      <c r="G115" t="s">
        <v>1270</v>
      </c>
      <c r="H115" s="8">
        <v>3</v>
      </c>
      <c r="I115" t="s">
        <v>1272</v>
      </c>
      <c r="J115">
        <v>5750</v>
      </c>
      <c r="K115">
        <f t="shared" si="3"/>
        <v>833750</v>
      </c>
      <c r="L115">
        <v>5750</v>
      </c>
      <c r="M115">
        <f t="shared" si="5"/>
        <v>0</v>
      </c>
      <c r="N115" t="s">
        <v>1441</v>
      </c>
    </row>
    <row r="116" spans="1:14" x14ac:dyDescent="0.25">
      <c r="A116">
        <v>114</v>
      </c>
      <c r="B116" t="s">
        <v>313</v>
      </c>
      <c r="C116" t="s">
        <v>1208</v>
      </c>
      <c r="D116" s="8">
        <v>1991</v>
      </c>
      <c r="E116" s="8">
        <v>69240</v>
      </c>
      <c r="F116" t="s">
        <v>1240</v>
      </c>
      <c r="G116" t="s">
        <v>1270</v>
      </c>
      <c r="H116" s="8">
        <v>5</v>
      </c>
      <c r="I116" t="s">
        <v>1272</v>
      </c>
      <c r="J116">
        <v>7250</v>
      </c>
      <c r="K116">
        <f t="shared" si="3"/>
        <v>1051250</v>
      </c>
      <c r="L116">
        <v>7250</v>
      </c>
      <c r="M116">
        <f t="shared" si="5"/>
        <v>0</v>
      </c>
      <c r="N116" t="s">
        <v>1442</v>
      </c>
    </row>
    <row r="117" spans="1:14" x14ac:dyDescent="0.25">
      <c r="A117">
        <v>115</v>
      </c>
      <c r="B117" t="s">
        <v>314</v>
      </c>
      <c r="C117" t="s">
        <v>1208</v>
      </c>
      <c r="D117" s="8">
        <v>2002</v>
      </c>
      <c r="E117" s="8">
        <v>76080</v>
      </c>
      <c r="F117" t="s">
        <v>1240</v>
      </c>
      <c r="G117" t="s">
        <v>1443</v>
      </c>
      <c r="H117" s="8">
        <v>3</v>
      </c>
      <c r="I117" t="s">
        <v>1214</v>
      </c>
      <c r="J117">
        <v>4250</v>
      </c>
      <c r="K117">
        <f t="shared" si="3"/>
        <v>616250</v>
      </c>
      <c r="L117">
        <v>0</v>
      </c>
      <c r="N117" t="s">
        <v>1445</v>
      </c>
    </row>
    <row r="118" spans="1:14" x14ac:dyDescent="0.25">
      <c r="A118">
        <v>116</v>
      </c>
      <c r="B118" t="s">
        <v>315</v>
      </c>
      <c r="C118" t="s">
        <v>1208</v>
      </c>
      <c r="D118" s="8">
        <v>2002</v>
      </c>
      <c r="E118" s="8">
        <v>179165</v>
      </c>
      <c r="F118" t="s">
        <v>1277</v>
      </c>
      <c r="G118" t="s">
        <v>1270</v>
      </c>
      <c r="H118" s="8">
        <v>3</v>
      </c>
      <c r="I118" t="s">
        <v>1267</v>
      </c>
      <c r="J118">
        <v>19500</v>
      </c>
      <c r="K118">
        <f t="shared" si="3"/>
        <v>2827500</v>
      </c>
      <c r="L118">
        <v>19500</v>
      </c>
      <c r="M118">
        <f t="shared" ref="M118:M129" si="6">J118-L118</f>
        <v>0</v>
      </c>
      <c r="N118" t="s">
        <v>1446</v>
      </c>
    </row>
    <row r="119" spans="1:14" x14ac:dyDescent="0.25">
      <c r="A119">
        <v>117</v>
      </c>
      <c r="B119" t="s">
        <v>316</v>
      </c>
      <c r="C119" t="s">
        <v>1208</v>
      </c>
      <c r="D119" s="8">
        <v>2007</v>
      </c>
      <c r="E119" s="8">
        <v>178240</v>
      </c>
      <c r="F119" t="s">
        <v>1240</v>
      </c>
      <c r="G119" t="s">
        <v>1313</v>
      </c>
      <c r="H119" s="8">
        <v>3</v>
      </c>
      <c r="I119" t="s">
        <v>1214</v>
      </c>
      <c r="J119">
        <v>7950</v>
      </c>
      <c r="K119">
        <f t="shared" si="3"/>
        <v>1152750</v>
      </c>
      <c r="L119">
        <v>7950</v>
      </c>
      <c r="M119">
        <f t="shared" si="6"/>
        <v>0</v>
      </c>
      <c r="N119" t="s">
        <v>1447</v>
      </c>
    </row>
    <row r="120" spans="1:14" x14ac:dyDescent="0.25">
      <c r="A120">
        <v>118</v>
      </c>
      <c r="B120" t="s">
        <v>317</v>
      </c>
      <c r="C120" t="s">
        <v>1208</v>
      </c>
      <c r="D120" s="8">
        <v>2007</v>
      </c>
      <c r="E120" t="s">
        <v>1448</v>
      </c>
      <c r="F120" t="s">
        <v>1240</v>
      </c>
      <c r="G120" t="s">
        <v>1302</v>
      </c>
      <c r="H120" s="8">
        <v>3</v>
      </c>
      <c r="I120" t="s">
        <v>1214</v>
      </c>
      <c r="J120">
        <v>12250</v>
      </c>
      <c r="K120">
        <f t="shared" si="3"/>
        <v>1776250</v>
      </c>
      <c r="L120">
        <v>12250</v>
      </c>
      <c r="M120">
        <f t="shared" si="6"/>
        <v>0</v>
      </c>
      <c r="N120" t="s">
        <v>1449</v>
      </c>
    </row>
    <row r="121" spans="1:14" x14ac:dyDescent="0.25">
      <c r="A121">
        <v>119</v>
      </c>
      <c r="B121" t="s">
        <v>318</v>
      </c>
      <c r="C121" t="s">
        <v>1208</v>
      </c>
      <c r="D121" s="8">
        <v>1994</v>
      </c>
      <c r="E121" s="8">
        <v>80329</v>
      </c>
      <c r="F121" t="s">
        <v>1211</v>
      </c>
      <c r="G121" t="s">
        <v>1223</v>
      </c>
      <c r="H121" s="8">
        <v>5</v>
      </c>
      <c r="I121" t="s">
        <v>1450</v>
      </c>
      <c r="J121">
        <v>20000</v>
      </c>
      <c r="K121">
        <f t="shared" si="3"/>
        <v>2900000</v>
      </c>
      <c r="L121">
        <v>20000</v>
      </c>
      <c r="M121">
        <f t="shared" si="6"/>
        <v>0</v>
      </c>
      <c r="N121" t="s">
        <v>1451</v>
      </c>
    </row>
    <row r="122" spans="1:14" x14ac:dyDescent="0.25">
      <c r="A122">
        <v>120</v>
      </c>
      <c r="B122" t="s">
        <v>319</v>
      </c>
      <c r="C122" t="s">
        <v>1208</v>
      </c>
      <c r="D122" s="8">
        <v>2007</v>
      </c>
      <c r="E122" s="8">
        <v>116234</v>
      </c>
      <c r="F122" t="s">
        <v>1327</v>
      </c>
      <c r="G122" t="s">
        <v>1217</v>
      </c>
      <c r="H122" s="8">
        <v>3</v>
      </c>
      <c r="J122">
        <v>10000</v>
      </c>
      <c r="K122">
        <f t="shared" si="3"/>
        <v>1450000</v>
      </c>
      <c r="L122">
        <v>10000</v>
      </c>
      <c r="M122">
        <f t="shared" si="6"/>
        <v>0</v>
      </c>
      <c r="N122" t="s">
        <v>1452</v>
      </c>
    </row>
    <row r="123" spans="1:14" x14ac:dyDescent="0.25">
      <c r="A123">
        <v>121</v>
      </c>
      <c r="B123" t="s">
        <v>320</v>
      </c>
      <c r="C123" t="s">
        <v>1208</v>
      </c>
      <c r="D123" s="8">
        <v>2005</v>
      </c>
      <c r="E123" t="s">
        <v>1453</v>
      </c>
      <c r="F123" t="s">
        <v>1211</v>
      </c>
      <c r="G123" t="s">
        <v>1210</v>
      </c>
      <c r="H123" s="8">
        <v>3</v>
      </c>
      <c r="I123" t="s">
        <v>1258</v>
      </c>
      <c r="J123">
        <v>102500</v>
      </c>
      <c r="K123">
        <f t="shared" si="3"/>
        <v>14862500</v>
      </c>
      <c r="L123">
        <v>102500</v>
      </c>
      <c r="M123">
        <f t="shared" si="6"/>
        <v>0</v>
      </c>
      <c r="N123" t="s">
        <v>1454</v>
      </c>
    </row>
    <row r="124" spans="1:14" x14ac:dyDescent="0.25">
      <c r="A124">
        <v>122</v>
      </c>
      <c r="B124" t="s">
        <v>322</v>
      </c>
      <c r="C124" t="s">
        <v>1208</v>
      </c>
      <c r="D124" s="8">
        <v>2001</v>
      </c>
      <c r="E124" s="8">
        <v>118205</v>
      </c>
      <c r="F124" t="s">
        <v>1277</v>
      </c>
      <c r="G124" t="s">
        <v>1217</v>
      </c>
      <c r="H124" s="8">
        <v>3</v>
      </c>
      <c r="I124" t="s">
        <v>1267</v>
      </c>
      <c r="J124">
        <v>26500</v>
      </c>
      <c r="K124">
        <f t="shared" si="3"/>
        <v>3842500</v>
      </c>
      <c r="L124">
        <v>26500</v>
      </c>
      <c r="M124">
        <f t="shared" si="6"/>
        <v>0</v>
      </c>
      <c r="N124" t="s">
        <v>1455</v>
      </c>
    </row>
    <row r="125" spans="1:14" x14ac:dyDescent="0.25">
      <c r="A125">
        <v>123</v>
      </c>
      <c r="B125" t="s">
        <v>324</v>
      </c>
      <c r="C125" t="s">
        <v>1208</v>
      </c>
      <c r="D125" s="8">
        <v>2009</v>
      </c>
      <c r="E125" s="8">
        <v>116589</v>
      </c>
      <c r="F125" t="s">
        <v>1211</v>
      </c>
      <c r="G125" t="s">
        <v>1210</v>
      </c>
      <c r="H125" t="s">
        <v>1219</v>
      </c>
      <c r="J125">
        <v>107750</v>
      </c>
      <c r="K125">
        <f t="shared" si="3"/>
        <v>15623750</v>
      </c>
      <c r="L125">
        <v>107750</v>
      </c>
      <c r="M125">
        <f t="shared" si="6"/>
        <v>0</v>
      </c>
      <c r="N125" t="s">
        <v>1456</v>
      </c>
    </row>
    <row r="126" spans="1:14" x14ac:dyDescent="0.25">
      <c r="A126">
        <v>124</v>
      </c>
      <c r="B126" t="s">
        <v>325</v>
      </c>
      <c r="C126" t="s">
        <v>1208</v>
      </c>
      <c r="D126" s="8">
        <v>2000</v>
      </c>
      <c r="E126" s="8">
        <v>118209</v>
      </c>
      <c r="F126" t="s">
        <v>1211</v>
      </c>
      <c r="G126" t="s">
        <v>1217</v>
      </c>
      <c r="H126" s="8">
        <v>3</v>
      </c>
      <c r="I126" t="s">
        <v>1272</v>
      </c>
      <c r="J126">
        <v>25750</v>
      </c>
      <c r="K126">
        <f t="shared" si="3"/>
        <v>3733750</v>
      </c>
      <c r="L126">
        <v>25750</v>
      </c>
      <c r="M126">
        <f t="shared" si="6"/>
        <v>0</v>
      </c>
      <c r="N126" t="s">
        <v>1457</v>
      </c>
    </row>
    <row r="127" spans="1:14" x14ac:dyDescent="0.25">
      <c r="A127">
        <v>125</v>
      </c>
      <c r="B127" t="s">
        <v>328</v>
      </c>
      <c r="C127" t="s">
        <v>1208</v>
      </c>
      <c r="D127" s="8">
        <v>2001</v>
      </c>
      <c r="E127" s="8">
        <v>179159</v>
      </c>
      <c r="F127" t="s">
        <v>1211</v>
      </c>
      <c r="G127" t="s">
        <v>1270</v>
      </c>
      <c r="H127" t="s">
        <v>1213</v>
      </c>
      <c r="I127" t="s">
        <v>1333</v>
      </c>
      <c r="J127">
        <v>20000</v>
      </c>
      <c r="K127">
        <f t="shared" si="3"/>
        <v>2900000</v>
      </c>
      <c r="L127">
        <v>20000</v>
      </c>
      <c r="M127">
        <f t="shared" si="6"/>
        <v>0</v>
      </c>
      <c r="N127" t="s">
        <v>1458</v>
      </c>
    </row>
    <row r="128" spans="1:14" x14ac:dyDescent="0.25">
      <c r="A128">
        <v>126</v>
      </c>
      <c r="B128" t="s">
        <v>332</v>
      </c>
      <c r="C128" t="s">
        <v>1208</v>
      </c>
      <c r="D128" s="8">
        <v>2006</v>
      </c>
      <c r="E128" t="s">
        <v>1459</v>
      </c>
      <c r="F128" t="s">
        <v>1211</v>
      </c>
      <c r="G128" t="s">
        <v>1210</v>
      </c>
      <c r="H128" s="8">
        <v>3</v>
      </c>
      <c r="J128">
        <v>80000</v>
      </c>
      <c r="K128">
        <f t="shared" si="3"/>
        <v>11600000</v>
      </c>
      <c r="L128">
        <v>80000</v>
      </c>
      <c r="M128">
        <f t="shared" si="6"/>
        <v>0</v>
      </c>
      <c r="N128" t="s">
        <v>1460</v>
      </c>
    </row>
    <row r="129" spans="1:14" x14ac:dyDescent="0.25">
      <c r="A129">
        <v>127</v>
      </c>
      <c r="B129" t="s">
        <v>335</v>
      </c>
      <c r="C129" t="s">
        <v>1208</v>
      </c>
      <c r="D129" s="8">
        <v>2015</v>
      </c>
      <c r="E129" s="8">
        <v>116719</v>
      </c>
      <c r="F129" t="s">
        <v>1211</v>
      </c>
      <c r="G129" t="s">
        <v>1210</v>
      </c>
      <c r="H129" s="8">
        <v>3</v>
      </c>
      <c r="I129" t="s">
        <v>1214</v>
      </c>
      <c r="J129">
        <v>45250</v>
      </c>
      <c r="K129">
        <f t="shared" si="3"/>
        <v>6561250</v>
      </c>
      <c r="L129">
        <v>45250</v>
      </c>
      <c r="M129">
        <f t="shared" si="6"/>
        <v>0</v>
      </c>
      <c r="N129" t="s">
        <v>1461</v>
      </c>
    </row>
    <row r="130" spans="1:14" x14ac:dyDescent="0.25">
      <c r="A130">
        <v>128</v>
      </c>
      <c r="B130" t="s">
        <v>336</v>
      </c>
      <c r="C130" t="s">
        <v>1208</v>
      </c>
      <c r="D130" s="8">
        <v>2001</v>
      </c>
      <c r="E130" s="8">
        <v>16622</v>
      </c>
      <c r="F130" t="s">
        <v>1289</v>
      </c>
      <c r="G130" t="s">
        <v>1210</v>
      </c>
      <c r="H130" s="8">
        <v>3</v>
      </c>
      <c r="I130" t="s">
        <v>1272</v>
      </c>
      <c r="J130">
        <v>11000</v>
      </c>
      <c r="K130">
        <f t="shared" si="3"/>
        <v>1595000</v>
      </c>
      <c r="L130">
        <v>0</v>
      </c>
      <c r="N130" t="s">
        <v>1462</v>
      </c>
    </row>
    <row r="131" spans="1:14" x14ac:dyDescent="0.25">
      <c r="A131">
        <v>129</v>
      </c>
      <c r="B131" t="s">
        <v>338</v>
      </c>
      <c r="C131" t="s">
        <v>1208</v>
      </c>
      <c r="D131" s="8">
        <v>2002</v>
      </c>
      <c r="E131" s="8">
        <v>179168</v>
      </c>
      <c r="F131" t="s">
        <v>1224</v>
      </c>
      <c r="G131" t="s">
        <v>1270</v>
      </c>
      <c r="H131" s="8">
        <v>3</v>
      </c>
      <c r="I131" t="s">
        <v>1253</v>
      </c>
      <c r="J131">
        <v>17250</v>
      </c>
      <c r="K131">
        <f t="shared" ref="K131:K194" si="7">TEXT(J131, "¥#,##0") * 145</f>
        <v>2501250</v>
      </c>
      <c r="L131">
        <v>17250</v>
      </c>
      <c r="M131">
        <f>J131-L131</f>
        <v>0</v>
      </c>
      <c r="N131" t="s">
        <v>1463</v>
      </c>
    </row>
    <row r="132" spans="1:14" x14ac:dyDescent="0.25">
      <c r="A132">
        <v>130</v>
      </c>
      <c r="B132" t="s">
        <v>339</v>
      </c>
      <c r="C132" t="s">
        <v>1208</v>
      </c>
      <c r="D132" s="8">
        <v>2007</v>
      </c>
      <c r="E132" s="8">
        <v>116034</v>
      </c>
      <c r="F132" t="s">
        <v>1327</v>
      </c>
      <c r="G132" t="s">
        <v>1217</v>
      </c>
      <c r="H132" s="8">
        <v>3</v>
      </c>
      <c r="I132" t="s">
        <v>1220</v>
      </c>
      <c r="J132">
        <v>10250</v>
      </c>
      <c r="K132">
        <f t="shared" si="7"/>
        <v>1486250</v>
      </c>
      <c r="L132">
        <v>10250</v>
      </c>
      <c r="M132">
        <f>J132-L132</f>
        <v>0</v>
      </c>
      <c r="N132" t="s">
        <v>1464</v>
      </c>
    </row>
    <row r="133" spans="1:14" x14ac:dyDescent="0.25">
      <c r="A133">
        <v>131</v>
      </c>
      <c r="B133" t="s">
        <v>340</v>
      </c>
      <c r="C133" t="s">
        <v>1208</v>
      </c>
      <c r="D133" s="8">
        <v>2005</v>
      </c>
      <c r="E133" s="8">
        <v>116234</v>
      </c>
      <c r="F133" t="s">
        <v>1327</v>
      </c>
      <c r="G133" t="s">
        <v>1217</v>
      </c>
      <c r="H133" s="8">
        <v>5</v>
      </c>
      <c r="I133" t="s">
        <v>1214</v>
      </c>
      <c r="J133">
        <v>10000</v>
      </c>
      <c r="K133">
        <f t="shared" si="7"/>
        <v>1450000</v>
      </c>
      <c r="L133">
        <v>10000</v>
      </c>
      <c r="M133">
        <f>J133-L133</f>
        <v>0</v>
      </c>
      <c r="N133" t="s">
        <v>1465</v>
      </c>
    </row>
    <row r="134" spans="1:14" x14ac:dyDescent="0.25">
      <c r="A134">
        <v>132</v>
      </c>
      <c r="B134" t="s">
        <v>341</v>
      </c>
      <c r="C134" t="s">
        <v>1208</v>
      </c>
      <c r="D134" s="8">
        <v>2008</v>
      </c>
      <c r="E134" s="8">
        <v>116244</v>
      </c>
      <c r="F134" t="s">
        <v>1327</v>
      </c>
      <c r="G134" t="s">
        <v>1217</v>
      </c>
      <c r="H134" s="8">
        <v>5</v>
      </c>
      <c r="I134" t="s">
        <v>1214</v>
      </c>
      <c r="J134">
        <v>17000</v>
      </c>
      <c r="K134">
        <f t="shared" si="7"/>
        <v>2465000</v>
      </c>
      <c r="L134">
        <v>0</v>
      </c>
      <c r="N134" t="s">
        <v>1466</v>
      </c>
    </row>
    <row r="135" spans="1:14" x14ac:dyDescent="0.25">
      <c r="A135">
        <v>133</v>
      </c>
      <c r="B135" t="s">
        <v>343</v>
      </c>
      <c r="C135" t="s">
        <v>1208</v>
      </c>
      <c r="D135" s="8">
        <v>1991</v>
      </c>
      <c r="E135" s="8">
        <v>69190</v>
      </c>
      <c r="F135" t="s">
        <v>1240</v>
      </c>
      <c r="G135" t="s">
        <v>1270</v>
      </c>
      <c r="H135" s="8">
        <v>3</v>
      </c>
      <c r="I135" t="s">
        <v>1220</v>
      </c>
      <c r="J135">
        <v>5750</v>
      </c>
      <c r="K135">
        <f t="shared" si="7"/>
        <v>833750</v>
      </c>
      <c r="L135">
        <v>5750</v>
      </c>
      <c r="M135">
        <f>J135-L135</f>
        <v>0</v>
      </c>
      <c r="N135" t="s">
        <v>1467</v>
      </c>
    </row>
    <row r="136" spans="1:14" x14ac:dyDescent="0.25">
      <c r="A136">
        <v>134</v>
      </c>
      <c r="B136" t="s">
        <v>345</v>
      </c>
      <c r="C136" t="s">
        <v>1208</v>
      </c>
      <c r="D136" s="8">
        <v>1991</v>
      </c>
      <c r="E136" s="8">
        <v>16718</v>
      </c>
      <c r="F136" t="s">
        <v>1224</v>
      </c>
      <c r="G136" t="s">
        <v>1210</v>
      </c>
      <c r="H136" t="s">
        <v>1213</v>
      </c>
      <c r="I136" t="s">
        <v>1214</v>
      </c>
      <c r="J136">
        <v>46750</v>
      </c>
      <c r="K136">
        <f t="shared" si="7"/>
        <v>6778750</v>
      </c>
      <c r="L136">
        <v>46750</v>
      </c>
      <c r="M136">
        <f>J136-L136</f>
        <v>0</v>
      </c>
      <c r="N136" t="s">
        <v>1468</v>
      </c>
    </row>
    <row r="137" spans="1:14" x14ac:dyDescent="0.25">
      <c r="A137">
        <v>135</v>
      </c>
      <c r="B137" t="s">
        <v>349</v>
      </c>
      <c r="C137" t="s">
        <v>1208</v>
      </c>
      <c r="D137" t="s">
        <v>1209</v>
      </c>
      <c r="E137" s="8">
        <v>114234</v>
      </c>
      <c r="F137" t="s">
        <v>1327</v>
      </c>
      <c r="G137" t="s">
        <v>1329</v>
      </c>
      <c r="H137" s="8">
        <v>3</v>
      </c>
      <c r="I137" t="s">
        <v>1272</v>
      </c>
      <c r="J137">
        <v>8250</v>
      </c>
      <c r="K137">
        <f t="shared" si="7"/>
        <v>1196250</v>
      </c>
      <c r="L137">
        <v>0</v>
      </c>
      <c r="N137" t="s">
        <v>1469</v>
      </c>
    </row>
    <row r="138" spans="1:14" x14ac:dyDescent="0.25">
      <c r="A138">
        <v>136</v>
      </c>
      <c r="B138" t="s">
        <v>351</v>
      </c>
      <c r="C138" t="s">
        <v>1208</v>
      </c>
      <c r="D138" s="8">
        <v>2017</v>
      </c>
      <c r="E138" s="8">
        <v>116900</v>
      </c>
      <c r="F138" t="s">
        <v>1240</v>
      </c>
      <c r="G138" t="s">
        <v>1302</v>
      </c>
      <c r="H138" s="8">
        <v>3</v>
      </c>
      <c r="I138" t="s">
        <v>1214</v>
      </c>
      <c r="J138">
        <v>10500</v>
      </c>
      <c r="K138">
        <f t="shared" si="7"/>
        <v>1522500</v>
      </c>
      <c r="L138">
        <v>10500</v>
      </c>
      <c r="M138">
        <f>J138-L138</f>
        <v>0</v>
      </c>
      <c r="N138" t="s">
        <v>1470</v>
      </c>
    </row>
    <row r="139" spans="1:14" x14ac:dyDescent="0.25">
      <c r="A139">
        <v>137</v>
      </c>
      <c r="B139" t="s">
        <v>353</v>
      </c>
      <c r="C139" t="s">
        <v>1208</v>
      </c>
      <c r="D139" s="8">
        <v>2009</v>
      </c>
      <c r="E139" s="8">
        <v>218235</v>
      </c>
      <c r="F139" t="s">
        <v>1277</v>
      </c>
      <c r="G139" t="s">
        <v>1346</v>
      </c>
      <c r="H139" t="s">
        <v>1213</v>
      </c>
      <c r="I139" t="s">
        <v>1267</v>
      </c>
      <c r="J139">
        <v>50750</v>
      </c>
      <c r="K139">
        <f t="shared" si="7"/>
        <v>7358750</v>
      </c>
      <c r="L139">
        <v>50750</v>
      </c>
      <c r="M139">
        <f>J139-L139</f>
        <v>0</v>
      </c>
      <c r="N139" t="s">
        <v>1471</v>
      </c>
    </row>
    <row r="140" spans="1:14" x14ac:dyDescent="0.25">
      <c r="A140">
        <v>138</v>
      </c>
      <c r="B140" t="s">
        <v>356</v>
      </c>
      <c r="C140" t="s">
        <v>1208</v>
      </c>
      <c r="D140" s="8">
        <v>2007</v>
      </c>
      <c r="E140" s="8">
        <v>116688</v>
      </c>
      <c r="F140" t="s">
        <v>1224</v>
      </c>
      <c r="G140" t="s">
        <v>1410</v>
      </c>
      <c r="H140" s="8">
        <v>3</v>
      </c>
      <c r="I140" t="s">
        <v>1220</v>
      </c>
      <c r="J140">
        <v>47950</v>
      </c>
      <c r="K140">
        <f t="shared" si="7"/>
        <v>6952750</v>
      </c>
      <c r="L140">
        <v>0</v>
      </c>
      <c r="N140" t="s">
        <v>1472</v>
      </c>
    </row>
    <row r="141" spans="1:14" x14ac:dyDescent="0.25">
      <c r="A141">
        <v>139</v>
      </c>
      <c r="B141" t="s">
        <v>357</v>
      </c>
      <c r="C141" t="s">
        <v>1208</v>
      </c>
      <c r="D141" s="8">
        <v>2013</v>
      </c>
      <c r="E141" s="8">
        <v>116333</v>
      </c>
      <c r="F141" t="s">
        <v>1251</v>
      </c>
      <c r="G141" t="s">
        <v>1346</v>
      </c>
      <c r="H141" s="8">
        <v>3</v>
      </c>
      <c r="I141" t="s">
        <v>1253</v>
      </c>
      <c r="J141">
        <v>17900</v>
      </c>
      <c r="K141">
        <f t="shared" si="7"/>
        <v>2595500</v>
      </c>
      <c r="L141">
        <v>0</v>
      </c>
      <c r="N141" t="s">
        <v>1473</v>
      </c>
    </row>
    <row r="142" spans="1:14" x14ac:dyDescent="0.25">
      <c r="A142">
        <v>140</v>
      </c>
      <c r="B142" t="s">
        <v>358</v>
      </c>
      <c r="C142" t="s">
        <v>1208</v>
      </c>
      <c r="D142" s="8">
        <v>2006</v>
      </c>
      <c r="E142" s="8">
        <v>176200</v>
      </c>
      <c r="F142" t="s">
        <v>1240</v>
      </c>
      <c r="G142" t="s">
        <v>1270</v>
      </c>
      <c r="H142" s="8">
        <v>3</v>
      </c>
      <c r="I142" t="s">
        <v>1214</v>
      </c>
      <c r="J142">
        <v>5950</v>
      </c>
      <c r="K142">
        <f t="shared" si="7"/>
        <v>862750</v>
      </c>
      <c r="L142">
        <v>0</v>
      </c>
      <c r="N142" t="s">
        <v>1474</v>
      </c>
    </row>
    <row r="143" spans="1:14" x14ac:dyDescent="0.25">
      <c r="A143">
        <v>141</v>
      </c>
      <c r="B143" t="s">
        <v>360</v>
      </c>
      <c r="C143" t="s">
        <v>1208</v>
      </c>
      <c r="D143" s="8">
        <v>2007</v>
      </c>
      <c r="E143" s="8">
        <v>176200</v>
      </c>
      <c r="F143" t="s">
        <v>1240</v>
      </c>
      <c r="G143" t="s">
        <v>1270</v>
      </c>
      <c r="H143" s="8">
        <v>3</v>
      </c>
      <c r="I143" t="s">
        <v>1272</v>
      </c>
      <c r="J143">
        <v>5950</v>
      </c>
      <c r="K143">
        <f t="shared" si="7"/>
        <v>862750</v>
      </c>
      <c r="L143">
        <v>5950</v>
      </c>
      <c r="M143">
        <f>J143-L143</f>
        <v>0</v>
      </c>
      <c r="N143" t="s">
        <v>1475</v>
      </c>
    </row>
    <row r="144" spans="1:14" x14ac:dyDescent="0.25">
      <c r="A144">
        <v>142</v>
      </c>
      <c r="B144" t="s">
        <v>363</v>
      </c>
      <c r="C144" t="s">
        <v>1208</v>
      </c>
      <c r="D144" t="s">
        <v>1209</v>
      </c>
      <c r="E144" s="8">
        <v>116000</v>
      </c>
      <c r="F144" t="s">
        <v>1240</v>
      </c>
      <c r="G144" t="s">
        <v>1217</v>
      </c>
      <c r="H144" s="8">
        <v>3</v>
      </c>
      <c r="I144" t="s">
        <v>1214</v>
      </c>
      <c r="J144">
        <v>7750</v>
      </c>
      <c r="K144">
        <f t="shared" si="7"/>
        <v>1123750</v>
      </c>
      <c r="L144">
        <v>0</v>
      </c>
      <c r="N144" t="s">
        <v>1476</v>
      </c>
    </row>
    <row r="145" spans="1:14" x14ac:dyDescent="0.25">
      <c r="A145">
        <v>143</v>
      </c>
      <c r="B145" t="s">
        <v>364</v>
      </c>
      <c r="C145" t="s">
        <v>1208</v>
      </c>
      <c r="D145" s="8">
        <v>2008</v>
      </c>
      <c r="E145" s="8">
        <v>218239</v>
      </c>
      <c r="F145" t="s">
        <v>1211</v>
      </c>
      <c r="G145" t="s">
        <v>1346</v>
      </c>
      <c r="H145" s="8">
        <v>3</v>
      </c>
      <c r="I145" t="s">
        <v>1272</v>
      </c>
      <c r="J145">
        <v>44500</v>
      </c>
      <c r="K145">
        <f t="shared" si="7"/>
        <v>6452500</v>
      </c>
      <c r="L145">
        <v>0</v>
      </c>
      <c r="N145" t="s">
        <v>1477</v>
      </c>
    </row>
    <row r="146" spans="1:14" x14ac:dyDescent="0.25">
      <c r="A146">
        <v>144</v>
      </c>
      <c r="B146" t="s">
        <v>376</v>
      </c>
      <c r="C146" t="s">
        <v>1208</v>
      </c>
      <c r="D146" s="8">
        <v>2000</v>
      </c>
      <c r="E146" s="8">
        <v>116528</v>
      </c>
      <c r="F146" t="s">
        <v>1224</v>
      </c>
      <c r="G146" t="s">
        <v>1210</v>
      </c>
      <c r="H146" s="8">
        <v>3</v>
      </c>
      <c r="I146" t="s">
        <v>1214</v>
      </c>
      <c r="J146">
        <v>44500</v>
      </c>
      <c r="K146">
        <f t="shared" si="7"/>
        <v>6452500</v>
      </c>
      <c r="L146">
        <v>0</v>
      </c>
      <c r="N146" t="s">
        <v>1478</v>
      </c>
    </row>
    <row r="147" spans="1:14" x14ac:dyDescent="0.25">
      <c r="A147">
        <v>145</v>
      </c>
      <c r="B147" t="s">
        <v>377</v>
      </c>
      <c r="C147" t="s">
        <v>1208</v>
      </c>
      <c r="D147" s="8">
        <v>1982</v>
      </c>
      <c r="E147" s="8">
        <v>16014</v>
      </c>
      <c r="F147" t="s">
        <v>1327</v>
      </c>
      <c r="G147" t="s">
        <v>1217</v>
      </c>
      <c r="H147" t="s">
        <v>1213</v>
      </c>
      <c r="I147" t="s">
        <v>1272</v>
      </c>
      <c r="J147">
        <v>8000</v>
      </c>
      <c r="K147">
        <f t="shared" si="7"/>
        <v>1160000</v>
      </c>
      <c r="L147">
        <v>0</v>
      </c>
      <c r="N147" t="s">
        <v>1480</v>
      </c>
    </row>
    <row r="148" spans="1:14" x14ac:dyDescent="0.25">
      <c r="A148">
        <v>146</v>
      </c>
      <c r="B148" t="s">
        <v>385</v>
      </c>
      <c r="C148" t="s">
        <v>1208</v>
      </c>
      <c r="D148" s="8">
        <v>2019</v>
      </c>
      <c r="E148" s="8">
        <v>126303</v>
      </c>
      <c r="F148" t="s">
        <v>1251</v>
      </c>
      <c r="G148" t="s">
        <v>1346</v>
      </c>
      <c r="H148" s="8">
        <v>5</v>
      </c>
      <c r="I148" t="s">
        <v>1220</v>
      </c>
      <c r="J148">
        <v>16750</v>
      </c>
      <c r="K148">
        <f t="shared" si="7"/>
        <v>2428750</v>
      </c>
      <c r="L148">
        <v>0</v>
      </c>
      <c r="N148" t="s">
        <v>1481</v>
      </c>
    </row>
    <row r="149" spans="1:14" x14ac:dyDescent="0.25">
      <c r="A149">
        <v>147</v>
      </c>
      <c r="B149" t="s">
        <v>390</v>
      </c>
      <c r="C149" t="s">
        <v>1208</v>
      </c>
      <c r="D149" s="8">
        <v>2009</v>
      </c>
      <c r="E149" s="8">
        <v>218239</v>
      </c>
      <c r="F149" t="s">
        <v>1211</v>
      </c>
      <c r="G149" t="s">
        <v>1346</v>
      </c>
      <c r="H149" t="s">
        <v>1213</v>
      </c>
      <c r="I149" t="s">
        <v>1272</v>
      </c>
      <c r="J149">
        <v>48000</v>
      </c>
      <c r="K149">
        <f t="shared" si="7"/>
        <v>6960000</v>
      </c>
      <c r="L149">
        <v>48000</v>
      </c>
      <c r="M149">
        <f>J149-L149</f>
        <v>0</v>
      </c>
      <c r="N149" t="s">
        <v>1482</v>
      </c>
    </row>
    <row r="150" spans="1:14" x14ac:dyDescent="0.25">
      <c r="A150">
        <v>148</v>
      </c>
      <c r="B150" t="s">
        <v>393</v>
      </c>
      <c r="C150" t="s">
        <v>1208</v>
      </c>
      <c r="D150" s="8">
        <v>2009</v>
      </c>
      <c r="E150" s="8">
        <v>116000</v>
      </c>
      <c r="F150" t="s">
        <v>1240</v>
      </c>
      <c r="G150" t="s">
        <v>1217</v>
      </c>
      <c r="H150" s="8">
        <v>3</v>
      </c>
      <c r="I150" t="s">
        <v>1272</v>
      </c>
      <c r="J150">
        <v>7750</v>
      </c>
      <c r="K150">
        <f t="shared" si="7"/>
        <v>1123750</v>
      </c>
      <c r="L150">
        <v>0</v>
      </c>
      <c r="N150" t="s">
        <v>1483</v>
      </c>
    </row>
    <row r="151" spans="1:14" x14ac:dyDescent="0.25">
      <c r="A151">
        <v>149</v>
      </c>
      <c r="B151" t="s">
        <v>394</v>
      </c>
      <c r="C151" t="s">
        <v>1208</v>
      </c>
      <c r="D151" s="8">
        <v>2009</v>
      </c>
      <c r="E151" s="8">
        <v>115234</v>
      </c>
      <c r="F151" t="s">
        <v>1327</v>
      </c>
      <c r="G151" t="s">
        <v>1329</v>
      </c>
      <c r="H151" s="8">
        <v>3</v>
      </c>
      <c r="I151" t="s">
        <v>1220</v>
      </c>
      <c r="J151">
        <v>8950</v>
      </c>
      <c r="K151">
        <f t="shared" si="7"/>
        <v>1297750</v>
      </c>
      <c r="L151">
        <v>8950</v>
      </c>
      <c r="M151">
        <f>J151-L151</f>
        <v>0</v>
      </c>
      <c r="N151" t="s">
        <v>1484</v>
      </c>
    </row>
    <row r="152" spans="1:14" x14ac:dyDescent="0.25">
      <c r="A152">
        <v>150</v>
      </c>
      <c r="B152" t="s">
        <v>395</v>
      </c>
      <c r="C152" t="s">
        <v>1208</v>
      </c>
      <c r="D152" s="8">
        <v>2007</v>
      </c>
      <c r="E152" s="8">
        <v>115234</v>
      </c>
      <c r="F152" t="s">
        <v>1327</v>
      </c>
      <c r="G152" t="s">
        <v>1329</v>
      </c>
      <c r="H152" s="8">
        <v>3</v>
      </c>
      <c r="I152" t="s">
        <v>1220</v>
      </c>
      <c r="J152">
        <v>8950</v>
      </c>
      <c r="K152">
        <f t="shared" si="7"/>
        <v>1297750</v>
      </c>
      <c r="L152">
        <v>0</v>
      </c>
      <c r="N152" t="s">
        <v>1485</v>
      </c>
    </row>
    <row r="153" spans="1:14" x14ac:dyDescent="0.25">
      <c r="A153">
        <v>151</v>
      </c>
      <c r="B153" t="s">
        <v>400</v>
      </c>
      <c r="C153" t="s">
        <v>1208</v>
      </c>
      <c r="D153" s="8">
        <v>2005</v>
      </c>
      <c r="E153" s="8">
        <v>116234</v>
      </c>
      <c r="F153" t="s">
        <v>1327</v>
      </c>
      <c r="G153" t="s">
        <v>1217</v>
      </c>
      <c r="H153" s="8">
        <v>3</v>
      </c>
      <c r="I153" t="s">
        <v>1214</v>
      </c>
      <c r="J153">
        <v>10000</v>
      </c>
      <c r="K153">
        <f t="shared" si="7"/>
        <v>1450000</v>
      </c>
      <c r="L153">
        <v>0</v>
      </c>
      <c r="N153" t="s">
        <v>1486</v>
      </c>
    </row>
    <row r="154" spans="1:14" x14ac:dyDescent="0.25">
      <c r="A154">
        <v>152</v>
      </c>
      <c r="B154" t="s">
        <v>405</v>
      </c>
      <c r="C154" t="s">
        <v>1208</v>
      </c>
      <c r="D154" s="8">
        <v>2007</v>
      </c>
      <c r="E154" s="8">
        <v>116233</v>
      </c>
      <c r="F154" t="s">
        <v>1251</v>
      </c>
      <c r="G154" t="s">
        <v>1217</v>
      </c>
      <c r="H154" s="8">
        <v>5</v>
      </c>
      <c r="I154" t="s">
        <v>1214</v>
      </c>
      <c r="J154">
        <v>11750</v>
      </c>
      <c r="K154">
        <f t="shared" si="7"/>
        <v>1703750</v>
      </c>
      <c r="L154">
        <v>11750</v>
      </c>
      <c r="M154">
        <f>J154-L154</f>
        <v>0</v>
      </c>
      <c r="N154" t="s">
        <v>1487</v>
      </c>
    </row>
    <row r="155" spans="1:14" x14ac:dyDescent="0.25">
      <c r="A155">
        <v>153</v>
      </c>
      <c r="B155" t="s">
        <v>407</v>
      </c>
      <c r="C155" t="s">
        <v>1208</v>
      </c>
      <c r="D155" s="8">
        <v>2009</v>
      </c>
      <c r="E155" t="s">
        <v>1488</v>
      </c>
      <c r="F155" t="s">
        <v>1240</v>
      </c>
      <c r="G155" t="s">
        <v>1410</v>
      </c>
      <c r="H155" s="8">
        <v>3</v>
      </c>
      <c r="I155" t="s">
        <v>1214</v>
      </c>
      <c r="J155">
        <v>13250</v>
      </c>
      <c r="K155">
        <f t="shared" si="7"/>
        <v>1921250</v>
      </c>
      <c r="L155">
        <v>0</v>
      </c>
      <c r="N155" t="s">
        <v>1489</v>
      </c>
    </row>
    <row r="156" spans="1:14" x14ac:dyDescent="0.25">
      <c r="A156">
        <v>154</v>
      </c>
      <c r="B156" t="s">
        <v>412</v>
      </c>
      <c r="C156" t="s">
        <v>1208</v>
      </c>
      <c r="D156" s="8">
        <v>2013</v>
      </c>
      <c r="E156" t="s">
        <v>1490</v>
      </c>
      <c r="F156" t="s">
        <v>1289</v>
      </c>
      <c r="G156" t="s">
        <v>1210</v>
      </c>
      <c r="H156" s="8">
        <v>3</v>
      </c>
      <c r="I156" t="s">
        <v>1272</v>
      </c>
      <c r="J156">
        <v>15750</v>
      </c>
      <c r="K156">
        <f t="shared" si="7"/>
        <v>2283750</v>
      </c>
      <c r="L156">
        <v>0</v>
      </c>
      <c r="N156" t="s">
        <v>1491</v>
      </c>
    </row>
    <row r="157" spans="1:14" x14ac:dyDescent="0.25">
      <c r="A157">
        <v>155</v>
      </c>
      <c r="B157" t="s">
        <v>413</v>
      </c>
      <c r="C157" t="s">
        <v>1208</v>
      </c>
      <c r="D157" s="8">
        <v>2016</v>
      </c>
      <c r="E157" s="8">
        <v>326138</v>
      </c>
      <c r="F157" t="s">
        <v>1224</v>
      </c>
      <c r="G157" t="s">
        <v>1322</v>
      </c>
      <c r="H157" t="s">
        <v>1219</v>
      </c>
      <c r="I157" t="s">
        <v>1272</v>
      </c>
      <c r="J157">
        <v>37500</v>
      </c>
      <c r="K157">
        <f t="shared" si="7"/>
        <v>5437500</v>
      </c>
      <c r="L157">
        <v>37500</v>
      </c>
      <c r="M157">
        <f>J157-L157</f>
        <v>0</v>
      </c>
      <c r="N157" t="s">
        <v>1492</v>
      </c>
    </row>
    <row r="158" spans="1:14" x14ac:dyDescent="0.25">
      <c r="A158">
        <v>156</v>
      </c>
      <c r="B158" t="s">
        <v>414</v>
      </c>
      <c r="C158" t="s">
        <v>1208</v>
      </c>
      <c r="D158" s="8">
        <v>2001</v>
      </c>
      <c r="E158" s="8">
        <v>18948</v>
      </c>
      <c r="F158" t="s">
        <v>1224</v>
      </c>
      <c r="G158" t="s">
        <v>1422</v>
      </c>
      <c r="H158" s="8">
        <v>5</v>
      </c>
      <c r="J158">
        <v>49500</v>
      </c>
      <c r="K158">
        <f t="shared" si="7"/>
        <v>7177500</v>
      </c>
      <c r="L158">
        <v>49500</v>
      </c>
      <c r="M158">
        <f>J158-L158</f>
        <v>0</v>
      </c>
      <c r="N158" t="s">
        <v>1493</v>
      </c>
    </row>
    <row r="159" spans="1:14" x14ac:dyDescent="0.25">
      <c r="A159">
        <v>157</v>
      </c>
      <c r="B159" t="s">
        <v>415</v>
      </c>
      <c r="C159" t="s">
        <v>1208</v>
      </c>
      <c r="D159" s="8">
        <v>2015</v>
      </c>
      <c r="E159" s="8">
        <v>326939</v>
      </c>
      <c r="F159" t="s">
        <v>1211</v>
      </c>
      <c r="G159" t="s">
        <v>1322</v>
      </c>
      <c r="H159" s="8">
        <v>3</v>
      </c>
      <c r="J159">
        <v>45750</v>
      </c>
      <c r="K159">
        <f t="shared" si="7"/>
        <v>6633750</v>
      </c>
      <c r="L159">
        <v>0</v>
      </c>
      <c r="N159" t="s">
        <v>1494</v>
      </c>
    </row>
    <row r="160" spans="1:14" x14ac:dyDescent="0.25">
      <c r="A160">
        <v>158</v>
      </c>
      <c r="B160" t="s">
        <v>416</v>
      </c>
      <c r="C160" t="s">
        <v>1208</v>
      </c>
      <c r="D160" s="8">
        <v>1997</v>
      </c>
      <c r="E160" t="s">
        <v>1495</v>
      </c>
      <c r="F160" t="s">
        <v>1240</v>
      </c>
      <c r="G160" t="s">
        <v>1210</v>
      </c>
      <c r="H160" s="8">
        <v>3</v>
      </c>
      <c r="I160" t="s">
        <v>1214</v>
      </c>
      <c r="J160">
        <v>13950</v>
      </c>
      <c r="K160">
        <f t="shared" si="7"/>
        <v>2022750</v>
      </c>
      <c r="L160">
        <v>0</v>
      </c>
      <c r="N160" t="s">
        <v>1496</v>
      </c>
    </row>
    <row r="161" spans="1:14" x14ac:dyDescent="0.25">
      <c r="A161">
        <v>159</v>
      </c>
      <c r="B161" t="s">
        <v>419</v>
      </c>
      <c r="C161" t="s">
        <v>1208</v>
      </c>
      <c r="D161" s="8">
        <v>2006</v>
      </c>
      <c r="E161" s="8">
        <v>176200</v>
      </c>
      <c r="F161" t="s">
        <v>1240</v>
      </c>
      <c r="G161" t="s">
        <v>1270</v>
      </c>
      <c r="H161" s="8">
        <v>3</v>
      </c>
      <c r="I161" t="s">
        <v>1272</v>
      </c>
      <c r="J161">
        <v>5950</v>
      </c>
      <c r="K161">
        <f t="shared" si="7"/>
        <v>862750</v>
      </c>
      <c r="L161">
        <v>5950</v>
      </c>
      <c r="M161">
        <f>J161-L161</f>
        <v>0</v>
      </c>
      <c r="N161" t="s">
        <v>1497</v>
      </c>
    </row>
    <row r="162" spans="1:14" x14ac:dyDescent="0.25">
      <c r="A162">
        <v>160</v>
      </c>
      <c r="B162" t="s">
        <v>422</v>
      </c>
      <c r="C162" t="s">
        <v>1208</v>
      </c>
      <c r="D162" s="8">
        <v>2008</v>
      </c>
      <c r="E162" s="8">
        <v>218239</v>
      </c>
      <c r="F162" t="s">
        <v>1211</v>
      </c>
      <c r="G162" t="s">
        <v>1346</v>
      </c>
      <c r="H162" t="s">
        <v>1213</v>
      </c>
      <c r="I162" t="s">
        <v>1214</v>
      </c>
      <c r="J162">
        <v>44500</v>
      </c>
      <c r="K162">
        <f t="shared" si="7"/>
        <v>6452500</v>
      </c>
      <c r="L162">
        <v>44500</v>
      </c>
      <c r="M162">
        <f>J162-L162</f>
        <v>0</v>
      </c>
      <c r="N162" t="s">
        <v>1498</v>
      </c>
    </row>
    <row r="163" spans="1:14" x14ac:dyDescent="0.25">
      <c r="A163">
        <v>161</v>
      </c>
      <c r="B163" t="s">
        <v>423</v>
      </c>
      <c r="C163" t="s">
        <v>1208</v>
      </c>
      <c r="D163" s="8">
        <v>2007</v>
      </c>
      <c r="E163" t="s">
        <v>1499</v>
      </c>
      <c r="F163" t="s">
        <v>1240</v>
      </c>
      <c r="G163" t="s">
        <v>1210</v>
      </c>
      <c r="H163" s="8">
        <v>3</v>
      </c>
      <c r="I163" t="s">
        <v>1214</v>
      </c>
      <c r="J163">
        <v>18900</v>
      </c>
      <c r="K163">
        <f t="shared" si="7"/>
        <v>2740500</v>
      </c>
      <c r="L163">
        <v>18900</v>
      </c>
      <c r="M163">
        <f>J163-L163</f>
        <v>0</v>
      </c>
      <c r="N163" t="s">
        <v>1500</v>
      </c>
    </row>
    <row r="164" spans="1:14" x14ac:dyDescent="0.25">
      <c r="A164">
        <v>162</v>
      </c>
      <c r="B164" t="s">
        <v>424</v>
      </c>
      <c r="C164" t="s">
        <v>1208</v>
      </c>
      <c r="D164" s="8">
        <v>2009</v>
      </c>
      <c r="E164" s="8">
        <v>218348</v>
      </c>
      <c r="F164" t="s">
        <v>1224</v>
      </c>
      <c r="G164" t="s">
        <v>1346</v>
      </c>
      <c r="H164" t="s">
        <v>1213</v>
      </c>
      <c r="I164" t="s">
        <v>1253</v>
      </c>
      <c r="J164">
        <v>66500</v>
      </c>
      <c r="K164">
        <f t="shared" si="7"/>
        <v>9642500</v>
      </c>
      <c r="L164">
        <v>0</v>
      </c>
      <c r="N164" t="s">
        <v>1501</v>
      </c>
    </row>
    <row r="165" spans="1:14" x14ac:dyDescent="0.25">
      <c r="A165">
        <v>163</v>
      </c>
      <c r="B165" t="s">
        <v>425</v>
      </c>
      <c r="C165" t="s">
        <v>1208</v>
      </c>
      <c r="D165" t="s">
        <v>1209</v>
      </c>
      <c r="E165" s="8">
        <v>116333</v>
      </c>
      <c r="F165" t="s">
        <v>1251</v>
      </c>
      <c r="G165" t="s">
        <v>1346</v>
      </c>
      <c r="H165" s="8">
        <v>3</v>
      </c>
      <c r="I165" t="s">
        <v>1253</v>
      </c>
      <c r="J165">
        <v>15500</v>
      </c>
      <c r="K165">
        <f t="shared" si="7"/>
        <v>2247500</v>
      </c>
      <c r="L165">
        <v>15500</v>
      </c>
      <c r="M165">
        <f>J165-L165</f>
        <v>0</v>
      </c>
      <c r="N165" t="s">
        <v>1502</v>
      </c>
    </row>
    <row r="166" spans="1:14" x14ac:dyDescent="0.25">
      <c r="A166">
        <v>164</v>
      </c>
      <c r="B166" t="s">
        <v>430</v>
      </c>
      <c r="C166" t="s">
        <v>1208</v>
      </c>
      <c r="D166" s="8">
        <v>2018</v>
      </c>
      <c r="E166" s="8">
        <v>116621</v>
      </c>
      <c r="F166" t="s">
        <v>1317</v>
      </c>
      <c r="G166" t="s">
        <v>1210</v>
      </c>
      <c r="H166" s="8">
        <v>3</v>
      </c>
      <c r="I166" t="s">
        <v>1333</v>
      </c>
      <c r="J166">
        <v>18250</v>
      </c>
      <c r="K166">
        <f t="shared" si="7"/>
        <v>2646250</v>
      </c>
      <c r="L166">
        <v>0</v>
      </c>
      <c r="N166" t="s">
        <v>1503</v>
      </c>
    </row>
    <row r="167" spans="1:14" x14ac:dyDescent="0.25">
      <c r="A167">
        <v>165</v>
      </c>
      <c r="B167" t="s">
        <v>433</v>
      </c>
      <c r="C167" t="s">
        <v>1208</v>
      </c>
      <c r="D167" s="8">
        <v>2006</v>
      </c>
      <c r="E167" s="8">
        <v>176210</v>
      </c>
      <c r="F167" t="s">
        <v>1240</v>
      </c>
      <c r="G167" t="s">
        <v>1270</v>
      </c>
      <c r="H167" s="8">
        <v>3</v>
      </c>
      <c r="I167" t="s">
        <v>1258</v>
      </c>
      <c r="J167">
        <v>5500</v>
      </c>
      <c r="K167">
        <f t="shared" si="7"/>
        <v>797500</v>
      </c>
      <c r="L167">
        <v>0</v>
      </c>
      <c r="N167" t="s">
        <v>1504</v>
      </c>
    </row>
    <row r="168" spans="1:14" x14ac:dyDescent="0.25">
      <c r="A168">
        <v>166</v>
      </c>
      <c r="B168" t="s">
        <v>434</v>
      </c>
      <c r="C168" t="s">
        <v>1208</v>
      </c>
      <c r="D168" s="8">
        <v>2008</v>
      </c>
      <c r="E168" s="8">
        <v>116034</v>
      </c>
      <c r="F168" t="s">
        <v>1327</v>
      </c>
      <c r="G168" t="s">
        <v>1217</v>
      </c>
      <c r="H168" s="8">
        <v>3</v>
      </c>
      <c r="I168" t="s">
        <v>1272</v>
      </c>
      <c r="J168">
        <v>9250</v>
      </c>
      <c r="K168">
        <f t="shared" si="7"/>
        <v>1341250</v>
      </c>
      <c r="L168">
        <v>9250</v>
      </c>
      <c r="M168">
        <f>J168-L168</f>
        <v>0</v>
      </c>
      <c r="N168" t="s">
        <v>1505</v>
      </c>
    </row>
    <row r="169" spans="1:14" x14ac:dyDescent="0.25">
      <c r="A169">
        <v>167</v>
      </c>
      <c r="B169" t="s">
        <v>435</v>
      </c>
      <c r="C169" t="s">
        <v>1208</v>
      </c>
      <c r="D169" t="s">
        <v>1209</v>
      </c>
      <c r="E169" s="8">
        <v>116333</v>
      </c>
      <c r="F169" t="s">
        <v>1251</v>
      </c>
      <c r="G169" t="s">
        <v>1348</v>
      </c>
      <c r="H169" s="8">
        <v>3</v>
      </c>
      <c r="J169">
        <v>17900</v>
      </c>
      <c r="K169">
        <f t="shared" si="7"/>
        <v>2595500</v>
      </c>
      <c r="L169">
        <v>0</v>
      </c>
      <c r="N169" t="s">
        <v>1506</v>
      </c>
    </row>
    <row r="170" spans="1:14" x14ac:dyDescent="0.25">
      <c r="A170">
        <v>168</v>
      </c>
      <c r="B170" t="s">
        <v>440</v>
      </c>
      <c r="C170" t="s">
        <v>1208</v>
      </c>
      <c r="D170" s="8">
        <v>2006</v>
      </c>
      <c r="E170" s="8">
        <v>116200</v>
      </c>
      <c r="F170" t="s">
        <v>1240</v>
      </c>
      <c r="G170" t="s">
        <v>1217</v>
      </c>
      <c r="H170" s="8">
        <v>3</v>
      </c>
      <c r="I170" t="s">
        <v>1214</v>
      </c>
      <c r="J170">
        <v>8250</v>
      </c>
      <c r="K170">
        <f t="shared" si="7"/>
        <v>1196250</v>
      </c>
      <c r="L170">
        <v>0</v>
      </c>
      <c r="N170" t="s">
        <v>1507</v>
      </c>
    </row>
    <row r="171" spans="1:14" x14ac:dyDescent="0.25">
      <c r="A171">
        <v>169</v>
      </c>
      <c r="B171" t="s">
        <v>446</v>
      </c>
      <c r="C171" t="s">
        <v>1208</v>
      </c>
      <c r="D171" s="8">
        <v>2001</v>
      </c>
      <c r="E171" s="8">
        <v>118239</v>
      </c>
      <c r="F171" t="s">
        <v>1211</v>
      </c>
      <c r="G171" t="s">
        <v>1217</v>
      </c>
      <c r="H171" t="s">
        <v>1213</v>
      </c>
      <c r="I171" t="s">
        <v>1333</v>
      </c>
      <c r="J171">
        <v>26500</v>
      </c>
      <c r="K171">
        <f t="shared" si="7"/>
        <v>3842500</v>
      </c>
      <c r="L171">
        <v>26500</v>
      </c>
      <c r="M171">
        <f>J171-L171</f>
        <v>0</v>
      </c>
      <c r="N171" t="s">
        <v>1508</v>
      </c>
    </row>
    <row r="172" spans="1:14" x14ac:dyDescent="0.25">
      <c r="A172">
        <v>170</v>
      </c>
      <c r="B172" t="s">
        <v>451</v>
      </c>
      <c r="C172" t="s">
        <v>1208</v>
      </c>
      <c r="D172" s="8">
        <v>2007</v>
      </c>
      <c r="E172" s="8">
        <v>179160</v>
      </c>
      <c r="F172" t="s">
        <v>1240</v>
      </c>
      <c r="G172" t="s">
        <v>1270</v>
      </c>
      <c r="H172" s="8">
        <v>3</v>
      </c>
      <c r="I172" t="s">
        <v>1220</v>
      </c>
      <c r="J172">
        <v>6250</v>
      </c>
      <c r="K172">
        <f t="shared" si="7"/>
        <v>906250</v>
      </c>
      <c r="L172">
        <v>0</v>
      </c>
      <c r="N172" t="s">
        <v>1509</v>
      </c>
    </row>
    <row r="173" spans="1:14" x14ac:dyDescent="0.25">
      <c r="A173">
        <v>171</v>
      </c>
      <c r="B173" t="s">
        <v>452</v>
      </c>
      <c r="C173" t="s">
        <v>1208</v>
      </c>
      <c r="D173" s="8">
        <v>2005</v>
      </c>
      <c r="E173" s="8">
        <v>116234</v>
      </c>
      <c r="F173" t="s">
        <v>1327</v>
      </c>
      <c r="G173" t="s">
        <v>1217</v>
      </c>
      <c r="H173" s="8">
        <v>5</v>
      </c>
      <c r="I173" t="s">
        <v>1214</v>
      </c>
      <c r="J173">
        <v>10000</v>
      </c>
      <c r="K173">
        <f t="shared" si="7"/>
        <v>1450000</v>
      </c>
      <c r="L173">
        <v>10000</v>
      </c>
      <c r="M173">
        <f>J173-L173</f>
        <v>0</v>
      </c>
      <c r="N173" t="s">
        <v>1510</v>
      </c>
    </row>
    <row r="174" spans="1:14" x14ac:dyDescent="0.25">
      <c r="A174">
        <v>172</v>
      </c>
      <c r="B174" t="s">
        <v>453</v>
      </c>
      <c r="C174" t="s">
        <v>1208</v>
      </c>
      <c r="D174" s="8">
        <v>2007</v>
      </c>
      <c r="E174" s="8">
        <v>176210</v>
      </c>
      <c r="F174" t="s">
        <v>1240</v>
      </c>
      <c r="G174" t="s">
        <v>1270</v>
      </c>
      <c r="H174" s="8">
        <v>3</v>
      </c>
      <c r="I174" t="s">
        <v>1272</v>
      </c>
      <c r="J174">
        <v>5500</v>
      </c>
      <c r="K174">
        <f t="shared" si="7"/>
        <v>797500</v>
      </c>
      <c r="L174">
        <v>0</v>
      </c>
      <c r="N174" t="s">
        <v>1511</v>
      </c>
    </row>
    <row r="175" spans="1:14" x14ac:dyDescent="0.25">
      <c r="A175">
        <v>173</v>
      </c>
      <c r="B175" t="s">
        <v>459</v>
      </c>
      <c r="C175" t="s">
        <v>1208</v>
      </c>
      <c r="D175" s="8">
        <v>2020</v>
      </c>
      <c r="E175" t="s">
        <v>1512</v>
      </c>
      <c r="F175" t="s">
        <v>1240</v>
      </c>
      <c r="G175" t="s">
        <v>1210</v>
      </c>
      <c r="H175" s="8">
        <v>3</v>
      </c>
      <c r="I175" t="s">
        <v>1220</v>
      </c>
      <c r="J175">
        <v>13250</v>
      </c>
      <c r="K175">
        <f t="shared" si="7"/>
        <v>1921250</v>
      </c>
      <c r="L175">
        <v>12588</v>
      </c>
      <c r="M175">
        <f>J175-L175</f>
        <v>662</v>
      </c>
      <c r="N175" t="s">
        <v>1513</v>
      </c>
    </row>
    <row r="176" spans="1:14" x14ac:dyDescent="0.25">
      <c r="A176">
        <v>174</v>
      </c>
      <c r="B176" t="s">
        <v>468</v>
      </c>
      <c r="C176" t="s">
        <v>1208</v>
      </c>
      <c r="D176" s="8">
        <v>2003</v>
      </c>
      <c r="E176" t="s">
        <v>1514</v>
      </c>
      <c r="F176" t="s">
        <v>1240</v>
      </c>
      <c r="G176" t="s">
        <v>1210</v>
      </c>
      <c r="H176" s="8">
        <v>3</v>
      </c>
      <c r="I176" t="s">
        <v>1214</v>
      </c>
      <c r="J176">
        <v>10500</v>
      </c>
      <c r="K176">
        <f t="shared" si="7"/>
        <v>1522500</v>
      </c>
      <c r="L176">
        <v>10500</v>
      </c>
      <c r="M176">
        <f>J176-L176</f>
        <v>0</v>
      </c>
      <c r="N176" t="s">
        <v>1515</v>
      </c>
    </row>
    <row r="177" spans="1:14" x14ac:dyDescent="0.25">
      <c r="A177">
        <v>175</v>
      </c>
      <c r="B177" t="s">
        <v>469</v>
      </c>
      <c r="C177" t="s">
        <v>1208</v>
      </c>
      <c r="D177" t="s">
        <v>1209</v>
      </c>
      <c r="E177" s="8">
        <v>116000</v>
      </c>
      <c r="F177" t="s">
        <v>1240</v>
      </c>
      <c r="G177" t="s">
        <v>1217</v>
      </c>
      <c r="H177" s="8">
        <v>3</v>
      </c>
      <c r="I177" t="s">
        <v>1214</v>
      </c>
      <c r="J177">
        <v>7750</v>
      </c>
      <c r="K177">
        <f t="shared" si="7"/>
        <v>1123750</v>
      </c>
      <c r="L177">
        <v>0</v>
      </c>
      <c r="N177" t="s">
        <v>1516</v>
      </c>
    </row>
    <row r="178" spans="1:14" x14ac:dyDescent="0.25">
      <c r="A178">
        <v>176</v>
      </c>
      <c r="B178" t="s">
        <v>471</v>
      </c>
      <c r="C178" t="s">
        <v>1208</v>
      </c>
      <c r="D178" s="8">
        <v>2005</v>
      </c>
      <c r="E178" s="8">
        <v>179174</v>
      </c>
      <c r="F178" t="s">
        <v>1327</v>
      </c>
      <c r="G178" t="s">
        <v>1270</v>
      </c>
      <c r="H178" s="8">
        <v>3</v>
      </c>
      <c r="I178" t="s">
        <v>1214</v>
      </c>
      <c r="J178">
        <v>7250</v>
      </c>
      <c r="K178">
        <f t="shared" si="7"/>
        <v>1051250</v>
      </c>
      <c r="L178">
        <v>0</v>
      </c>
      <c r="N178" t="s">
        <v>1517</v>
      </c>
    </row>
    <row r="179" spans="1:14" x14ac:dyDescent="0.25">
      <c r="A179">
        <v>177</v>
      </c>
      <c r="B179" t="s">
        <v>472</v>
      </c>
      <c r="C179" t="s">
        <v>1208</v>
      </c>
      <c r="D179" s="8">
        <v>2003</v>
      </c>
      <c r="E179" t="s">
        <v>1519</v>
      </c>
      <c r="F179" t="s">
        <v>1277</v>
      </c>
      <c r="G179" s="8">
        <v>168622</v>
      </c>
      <c r="H179" s="8">
        <v>3</v>
      </c>
      <c r="I179" t="s">
        <v>1272</v>
      </c>
      <c r="J179">
        <v>8250</v>
      </c>
      <c r="K179">
        <f t="shared" si="7"/>
        <v>1196250</v>
      </c>
      <c r="L179">
        <v>0</v>
      </c>
      <c r="N179" t="s">
        <v>1520</v>
      </c>
    </row>
    <row r="180" spans="1:14" x14ac:dyDescent="0.25">
      <c r="A180">
        <v>178</v>
      </c>
      <c r="B180" t="s">
        <v>474</v>
      </c>
      <c r="C180" t="s">
        <v>1208</v>
      </c>
      <c r="D180" t="s">
        <v>1209</v>
      </c>
      <c r="E180" s="8">
        <v>178240</v>
      </c>
      <c r="F180" t="s">
        <v>1240</v>
      </c>
      <c r="G180" t="s">
        <v>1313</v>
      </c>
      <c r="H180" s="8">
        <v>3</v>
      </c>
      <c r="I180" t="s">
        <v>1214</v>
      </c>
      <c r="J180">
        <v>7950</v>
      </c>
      <c r="K180">
        <f t="shared" si="7"/>
        <v>1152750</v>
      </c>
      <c r="L180">
        <v>7950</v>
      </c>
      <c r="M180">
        <f>J180-L180</f>
        <v>0</v>
      </c>
      <c r="N180" t="s">
        <v>1521</v>
      </c>
    </row>
    <row r="181" spans="1:14" x14ac:dyDescent="0.25">
      <c r="A181">
        <v>179</v>
      </c>
      <c r="B181" t="s">
        <v>479</v>
      </c>
      <c r="C181" t="s">
        <v>1208</v>
      </c>
      <c r="D181" s="8">
        <v>2009</v>
      </c>
      <c r="E181" s="8">
        <v>179160</v>
      </c>
      <c r="F181" t="s">
        <v>1240</v>
      </c>
      <c r="G181" t="s">
        <v>1270</v>
      </c>
      <c r="H181" s="8">
        <v>3</v>
      </c>
      <c r="I181" t="s">
        <v>1272</v>
      </c>
      <c r="J181">
        <v>6250</v>
      </c>
      <c r="K181">
        <f t="shared" si="7"/>
        <v>906250</v>
      </c>
      <c r="L181">
        <v>6250</v>
      </c>
      <c r="M181">
        <f>J181-L181</f>
        <v>0</v>
      </c>
      <c r="N181" t="s">
        <v>1522</v>
      </c>
    </row>
    <row r="182" spans="1:14" x14ac:dyDescent="0.25">
      <c r="A182">
        <v>180</v>
      </c>
      <c r="B182" t="s">
        <v>480</v>
      </c>
      <c r="C182" t="s">
        <v>1208</v>
      </c>
      <c r="D182" s="8">
        <v>2009</v>
      </c>
      <c r="E182" s="8">
        <v>214270</v>
      </c>
      <c r="F182" t="s">
        <v>1240</v>
      </c>
      <c r="G182" t="s">
        <v>1256</v>
      </c>
      <c r="H182" s="8">
        <v>3</v>
      </c>
      <c r="I182" t="s">
        <v>1214</v>
      </c>
      <c r="J182">
        <v>10750</v>
      </c>
      <c r="K182">
        <f t="shared" si="7"/>
        <v>1558750</v>
      </c>
      <c r="L182">
        <v>10750</v>
      </c>
      <c r="M182">
        <f>J182-L182</f>
        <v>0</v>
      </c>
      <c r="N182" t="s">
        <v>1523</v>
      </c>
    </row>
    <row r="183" spans="1:14" x14ac:dyDescent="0.25">
      <c r="A183">
        <v>181</v>
      </c>
      <c r="B183" t="s">
        <v>482</v>
      </c>
      <c r="C183" t="s">
        <v>1208</v>
      </c>
      <c r="D183" t="s">
        <v>1209</v>
      </c>
      <c r="E183" s="8">
        <v>116234</v>
      </c>
      <c r="F183" t="s">
        <v>1327</v>
      </c>
      <c r="G183" t="s">
        <v>1217</v>
      </c>
      <c r="H183" s="8">
        <v>3</v>
      </c>
      <c r="I183" t="s">
        <v>1272</v>
      </c>
      <c r="J183">
        <v>10000</v>
      </c>
      <c r="K183">
        <f t="shared" si="7"/>
        <v>1450000</v>
      </c>
      <c r="L183">
        <v>10000</v>
      </c>
      <c r="M183">
        <f>J183-L183</f>
        <v>0</v>
      </c>
      <c r="N183" t="s">
        <v>1524</v>
      </c>
    </row>
    <row r="184" spans="1:14" x14ac:dyDescent="0.25">
      <c r="A184">
        <v>182</v>
      </c>
      <c r="B184" t="s">
        <v>483</v>
      </c>
      <c r="C184" t="s">
        <v>1208</v>
      </c>
      <c r="D184" s="8">
        <v>2003</v>
      </c>
      <c r="E184" s="8">
        <v>116233</v>
      </c>
      <c r="F184" t="s">
        <v>1251</v>
      </c>
      <c r="G184" t="s">
        <v>1217</v>
      </c>
      <c r="H184" s="8">
        <v>5</v>
      </c>
      <c r="I184" t="s">
        <v>1272</v>
      </c>
      <c r="J184">
        <v>11750</v>
      </c>
      <c r="K184">
        <f t="shared" si="7"/>
        <v>1703750</v>
      </c>
      <c r="L184">
        <v>0</v>
      </c>
      <c r="N184" t="s">
        <v>1525</v>
      </c>
    </row>
    <row r="185" spans="1:14" x14ac:dyDescent="0.25">
      <c r="A185">
        <v>183</v>
      </c>
      <c r="B185" t="s">
        <v>485</v>
      </c>
      <c r="C185" t="s">
        <v>1208</v>
      </c>
      <c r="D185" s="8">
        <v>2001</v>
      </c>
      <c r="E185" s="8">
        <v>16622</v>
      </c>
      <c r="F185" t="s">
        <v>1289</v>
      </c>
      <c r="G185" t="s">
        <v>1210</v>
      </c>
      <c r="H185" s="8">
        <v>3</v>
      </c>
      <c r="I185" t="s">
        <v>1272</v>
      </c>
      <c r="J185">
        <v>11000</v>
      </c>
      <c r="K185">
        <f t="shared" si="7"/>
        <v>1595000</v>
      </c>
      <c r="L185">
        <v>0</v>
      </c>
      <c r="N185" t="s">
        <v>1526</v>
      </c>
    </row>
    <row r="186" spans="1:14" x14ac:dyDescent="0.25">
      <c r="A186">
        <v>184</v>
      </c>
      <c r="B186" t="s">
        <v>486</v>
      </c>
      <c r="C186" t="s">
        <v>1208</v>
      </c>
      <c r="D186" s="8">
        <v>2015</v>
      </c>
      <c r="E186" s="8">
        <v>326135</v>
      </c>
      <c r="F186" t="s">
        <v>1277</v>
      </c>
      <c r="G186" t="s">
        <v>1322</v>
      </c>
      <c r="H186" t="s">
        <v>1219</v>
      </c>
      <c r="I186" t="s">
        <v>1333</v>
      </c>
      <c r="J186">
        <v>39950</v>
      </c>
      <c r="K186">
        <f t="shared" si="7"/>
        <v>5792750</v>
      </c>
      <c r="L186">
        <v>39950</v>
      </c>
      <c r="M186">
        <f>J186-L186</f>
        <v>0</v>
      </c>
      <c r="N186" t="s">
        <v>1527</v>
      </c>
    </row>
    <row r="187" spans="1:14" x14ac:dyDescent="0.25">
      <c r="A187">
        <v>185</v>
      </c>
      <c r="B187" t="s">
        <v>487</v>
      </c>
      <c r="C187" t="s">
        <v>1208</v>
      </c>
      <c r="D187" s="8">
        <v>2009</v>
      </c>
      <c r="E187" s="8">
        <v>116334</v>
      </c>
      <c r="F187" t="s">
        <v>1327</v>
      </c>
      <c r="G187" t="s">
        <v>1346</v>
      </c>
      <c r="H187" s="8">
        <v>3</v>
      </c>
      <c r="I187" t="s">
        <v>1272</v>
      </c>
      <c r="J187">
        <v>14400</v>
      </c>
      <c r="K187">
        <f t="shared" si="7"/>
        <v>2088000</v>
      </c>
      <c r="L187">
        <v>0</v>
      </c>
      <c r="N187" t="s">
        <v>1529</v>
      </c>
    </row>
    <row r="188" spans="1:14" x14ac:dyDescent="0.25">
      <c r="A188">
        <v>186</v>
      </c>
      <c r="B188" t="s">
        <v>488</v>
      </c>
      <c r="C188" t="s">
        <v>1208</v>
      </c>
      <c r="D188" s="8">
        <v>2009</v>
      </c>
      <c r="E188" s="8">
        <v>116334</v>
      </c>
      <c r="F188" t="s">
        <v>1327</v>
      </c>
      <c r="G188" t="s">
        <v>1346</v>
      </c>
      <c r="H188" s="8">
        <v>3</v>
      </c>
      <c r="I188" t="s">
        <v>1214</v>
      </c>
      <c r="J188">
        <v>12400</v>
      </c>
      <c r="K188">
        <f t="shared" si="7"/>
        <v>1798000</v>
      </c>
      <c r="L188">
        <v>0</v>
      </c>
      <c r="N188" t="s">
        <v>1530</v>
      </c>
    </row>
    <row r="189" spans="1:14" x14ac:dyDescent="0.25">
      <c r="A189">
        <v>187</v>
      </c>
      <c r="B189" t="s">
        <v>489</v>
      </c>
      <c r="C189" t="s">
        <v>1208</v>
      </c>
      <c r="D189" s="8">
        <v>2012</v>
      </c>
      <c r="E189" t="s">
        <v>1340</v>
      </c>
      <c r="F189" t="s">
        <v>1289</v>
      </c>
      <c r="G189" t="s">
        <v>1532</v>
      </c>
      <c r="H189" s="8">
        <v>3</v>
      </c>
      <c r="I189" t="s">
        <v>1214</v>
      </c>
      <c r="J189">
        <v>11750</v>
      </c>
      <c r="K189">
        <f t="shared" si="7"/>
        <v>1703750</v>
      </c>
      <c r="L189">
        <v>0</v>
      </c>
      <c r="N189" t="s">
        <v>1533</v>
      </c>
    </row>
    <row r="190" spans="1:14" x14ac:dyDescent="0.25">
      <c r="A190">
        <v>188</v>
      </c>
      <c r="B190" t="s">
        <v>495</v>
      </c>
      <c r="C190" t="s">
        <v>1208</v>
      </c>
      <c r="D190" t="s">
        <v>1209</v>
      </c>
      <c r="E190" s="8">
        <v>279175</v>
      </c>
      <c r="F190" t="s">
        <v>1277</v>
      </c>
      <c r="G190" t="s">
        <v>1336</v>
      </c>
      <c r="H190" t="s">
        <v>1213</v>
      </c>
      <c r="I190" t="s">
        <v>1333</v>
      </c>
      <c r="J190">
        <v>29750</v>
      </c>
      <c r="K190">
        <f t="shared" si="7"/>
        <v>4313750</v>
      </c>
      <c r="L190">
        <v>0</v>
      </c>
      <c r="N190" t="s">
        <v>1534</v>
      </c>
    </row>
    <row r="191" spans="1:14" x14ac:dyDescent="0.25">
      <c r="A191">
        <v>189</v>
      </c>
      <c r="B191" t="s">
        <v>497</v>
      </c>
      <c r="C191" t="s">
        <v>1208</v>
      </c>
      <c r="D191" s="8">
        <v>2013</v>
      </c>
      <c r="E191" s="8">
        <v>214270</v>
      </c>
      <c r="F191" t="s">
        <v>1240</v>
      </c>
      <c r="G191" t="s">
        <v>1256</v>
      </c>
      <c r="H191" s="8">
        <v>3</v>
      </c>
      <c r="I191" t="s">
        <v>1214</v>
      </c>
      <c r="J191">
        <v>10750</v>
      </c>
      <c r="K191">
        <f t="shared" si="7"/>
        <v>1558750</v>
      </c>
      <c r="L191">
        <v>0</v>
      </c>
      <c r="N191" t="s">
        <v>1535</v>
      </c>
    </row>
    <row r="192" spans="1:14" x14ac:dyDescent="0.25">
      <c r="A192">
        <v>190</v>
      </c>
      <c r="B192" t="s">
        <v>499</v>
      </c>
      <c r="C192" t="s">
        <v>1208</v>
      </c>
      <c r="D192" s="8">
        <v>2005</v>
      </c>
      <c r="E192" s="8">
        <v>179174</v>
      </c>
      <c r="F192" t="s">
        <v>1327</v>
      </c>
      <c r="G192" t="s">
        <v>1270</v>
      </c>
      <c r="H192" s="8">
        <v>5</v>
      </c>
      <c r="I192" t="s">
        <v>1214</v>
      </c>
      <c r="J192">
        <v>9150</v>
      </c>
      <c r="K192">
        <f t="shared" si="7"/>
        <v>1326750</v>
      </c>
      <c r="L192">
        <v>0</v>
      </c>
      <c r="N192" t="s">
        <v>1536</v>
      </c>
    </row>
    <row r="193" spans="1:14" x14ac:dyDescent="0.25">
      <c r="A193">
        <v>191</v>
      </c>
      <c r="B193" t="s">
        <v>500</v>
      </c>
      <c r="C193" t="s">
        <v>1208</v>
      </c>
      <c r="D193" s="8">
        <v>2007</v>
      </c>
      <c r="E193" s="8">
        <v>179160</v>
      </c>
      <c r="F193" t="s">
        <v>1240</v>
      </c>
      <c r="G193" t="s">
        <v>1270</v>
      </c>
      <c r="H193" s="8">
        <v>3</v>
      </c>
      <c r="I193" t="s">
        <v>1214</v>
      </c>
      <c r="J193">
        <v>6250</v>
      </c>
      <c r="K193">
        <f t="shared" si="7"/>
        <v>906250</v>
      </c>
      <c r="L193">
        <v>6250</v>
      </c>
      <c r="M193">
        <f>J193-L193</f>
        <v>0</v>
      </c>
      <c r="N193" t="s">
        <v>1537</v>
      </c>
    </row>
    <row r="194" spans="1:14" x14ac:dyDescent="0.25">
      <c r="A194">
        <v>192</v>
      </c>
      <c r="B194" t="s">
        <v>501</v>
      </c>
      <c r="C194" t="s">
        <v>1208</v>
      </c>
      <c r="D194" s="8">
        <v>2007</v>
      </c>
      <c r="E194" s="8">
        <v>114210</v>
      </c>
      <c r="F194" t="s">
        <v>1240</v>
      </c>
      <c r="G194" t="s">
        <v>1329</v>
      </c>
      <c r="H194" s="8">
        <v>3</v>
      </c>
      <c r="I194" t="s">
        <v>1220</v>
      </c>
      <c r="J194">
        <v>7000</v>
      </c>
      <c r="K194">
        <f t="shared" si="7"/>
        <v>1015000</v>
      </c>
      <c r="L194">
        <v>0</v>
      </c>
      <c r="N194" t="s">
        <v>1538</v>
      </c>
    </row>
    <row r="195" spans="1:14" x14ac:dyDescent="0.25">
      <c r="A195">
        <v>193</v>
      </c>
      <c r="B195" t="s">
        <v>504</v>
      </c>
      <c r="C195" t="s">
        <v>1208</v>
      </c>
      <c r="D195" s="8">
        <v>1999</v>
      </c>
      <c r="E195" s="8">
        <v>16519</v>
      </c>
      <c r="F195" t="s">
        <v>1211</v>
      </c>
      <c r="G195" t="s">
        <v>1210</v>
      </c>
      <c r="H195" t="s">
        <v>1219</v>
      </c>
      <c r="I195" t="s">
        <v>1220</v>
      </c>
      <c r="J195">
        <v>37950</v>
      </c>
      <c r="K195">
        <f t="shared" ref="K195:K258" si="8">TEXT(J195, "¥#,##0") * 145</f>
        <v>5502750</v>
      </c>
      <c r="L195">
        <v>37950</v>
      </c>
      <c r="M195">
        <f>J195-L195</f>
        <v>0</v>
      </c>
      <c r="N195" t="s">
        <v>1539</v>
      </c>
    </row>
    <row r="196" spans="1:14" x14ac:dyDescent="0.25">
      <c r="A196">
        <v>194</v>
      </c>
      <c r="B196" t="s">
        <v>505</v>
      </c>
      <c r="C196" t="s">
        <v>1208</v>
      </c>
      <c r="D196" s="8">
        <v>1999</v>
      </c>
      <c r="E196" s="8">
        <v>16528</v>
      </c>
      <c r="F196" t="s">
        <v>1224</v>
      </c>
      <c r="G196" t="s">
        <v>1210</v>
      </c>
      <c r="H196" s="8">
        <v>3</v>
      </c>
      <c r="I196" t="s">
        <v>1214</v>
      </c>
      <c r="J196">
        <v>44500</v>
      </c>
      <c r="K196">
        <f t="shared" si="8"/>
        <v>6452500</v>
      </c>
      <c r="L196">
        <v>44500</v>
      </c>
      <c r="M196">
        <f>J196-L196</f>
        <v>0</v>
      </c>
      <c r="N196" t="s">
        <v>1540</v>
      </c>
    </row>
    <row r="197" spans="1:14" x14ac:dyDescent="0.25">
      <c r="A197">
        <v>195</v>
      </c>
      <c r="B197" t="s">
        <v>508</v>
      </c>
      <c r="C197" t="s">
        <v>1208</v>
      </c>
      <c r="D197" s="8">
        <v>2007</v>
      </c>
      <c r="E197" s="8">
        <v>116200</v>
      </c>
      <c r="F197" t="s">
        <v>1240</v>
      </c>
      <c r="G197" t="s">
        <v>1217</v>
      </c>
      <c r="H197" s="8">
        <v>5</v>
      </c>
      <c r="J197">
        <v>8250</v>
      </c>
      <c r="K197">
        <f t="shared" si="8"/>
        <v>1196250</v>
      </c>
      <c r="L197">
        <v>0</v>
      </c>
      <c r="N197" t="s">
        <v>1541</v>
      </c>
    </row>
    <row r="198" spans="1:14" x14ac:dyDescent="0.25">
      <c r="A198">
        <v>196</v>
      </c>
      <c r="B198" t="s">
        <v>510</v>
      </c>
      <c r="C198" t="s">
        <v>1208</v>
      </c>
      <c r="D198" s="8">
        <v>2016</v>
      </c>
      <c r="E198" s="8">
        <v>116300</v>
      </c>
      <c r="F198" t="s">
        <v>1240</v>
      </c>
      <c r="G198" t="s">
        <v>1346</v>
      </c>
      <c r="H198" s="8">
        <v>3</v>
      </c>
      <c r="I198" t="s">
        <v>1214</v>
      </c>
      <c r="J198">
        <v>11500</v>
      </c>
      <c r="K198">
        <f t="shared" si="8"/>
        <v>1667500</v>
      </c>
      <c r="L198">
        <v>0</v>
      </c>
      <c r="N198" t="s">
        <v>1542</v>
      </c>
    </row>
    <row r="199" spans="1:14" x14ac:dyDescent="0.25">
      <c r="A199">
        <v>197</v>
      </c>
      <c r="B199" t="s">
        <v>512</v>
      </c>
      <c r="C199" t="s">
        <v>1208</v>
      </c>
      <c r="D199" s="8">
        <v>2001</v>
      </c>
      <c r="E199" s="8">
        <v>179179</v>
      </c>
      <c r="F199" t="s">
        <v>1211</v>
      </c>
      <c r="G199" t="s">
        <v>1270</v>
      </c>
      <c r="H199" s="8">
        <v>3</v>
      </c>
      <c r="I199" t="s">
        <v>1272</v>
      </c>
      <c r="J199">
        <v>13950</v>
      </c>
      <c r="K199">
        <f t="shared" si="8"/>
        <v>2022750</v>
      </c>
      <c r="L199">
        <v>13950</v>
      </c>
      <c r="M199">
        <f>J199-L199</f>
        <v>0</v>
      </c>
      <c r="N199" t="s">
        <v>1543</v>
      </c>
    </row>
    <row r="200" spans="1:14" x14ac:dyDescent="0.25">
      <c r="A200">
        <v>198</v>
      </c>
      <c r="B200" t="s">
        <v>518</v>
      </c>
      <c r="C200" t="s">
        <v>1208</v>
      </c>
      <c r="D200" s="8">
        <v>2018</v>
      </c>
      <c r="E200" s="8">
        <v>126334</v>
      </c>
      <c r="F200" t="s">
        <v>1327</v>
      </c>
      <c r="G200" t="s">
        <v>1346</v>
      </c>
      <c r="H200" s="8">
        <v>3</v>
      </c>
      <c r="I200" t="s">
        <v>1220</v>
      </c>
      <c r="J200">
        <v>14900</v>
      </c>
      <c r="K200">
        <f t="shared" si="8"/>
        <v>2160500</v>
      </c>
      <c r="L200">
        <v>0</v>
      </c>
      <c r="N200" t="s">
        <v>1545</v>
      </c>
    </row>
    <row r="201" spans="1:14" x14ac:dyDescent="0.25">
      <c r="A201">
        <v>199</v>
      </c>
      <c r="B201" t="s">
        <v>521</v>
      </c>
      <c r="C201" t="s">
        <v>1208</v>
      </c>
      <c r="D201" s="8">
        <v>2007</v>
      </c>
      <c r="E201" s="8">
        <v>176200</v>
      </c>
      <c r="F201" t="s">
        <v>1240</v>
      </c>
      <c r="G201" t="s">
        <v>1270</v>
      </c>
      <c r="H201" s="8">
        <v>3</v>
      </c>
      <c r="I201" t="s">
        <v>1267</v>
      </c>
      <c r="J201">
        <v>5950</v>
      </c>
      <c r="K201">
        <f t="shared" si="8"/>
        <v>862750</v>
      </c>
      <c r="L201">
        <v>0</v>
      </c>
      <c r="N201" t="s">
        <v>1546</v>
      </c>
    </row>
    <row r="202" spans="1:14" x14ac:dyDescent="0.25">
      <c r="A202">
        <v>200</v>
      </c>
      <c r="B202" t="s">
        <v>522</v>
      </c>
      <c r="C202" t="s">
        <v>1208</v>
      </c>
      <c r="D202" s="8">
        <v>2007</v>
      </c>
      <c r="E202" s="8">
        <v>176200</v>
      </c>
      <c r="F202" t="s">
        <v>1240</v>
      </c>
      <c r="G202" t="s">
        <v>1270</v>
      </c>
      <c r="H202" s="8">
        <v>3</v>
      </c>
      <c r="I202" t="s">
        <v>1267</v>
      </c>
      <c r="J202">
        <v>5950</v>
      </c>
      <c r="K202">
        <f t="shared" si="8"/>
        <v>862750</v>
      </c>
      <c r="L202">
        <v>0</v>
      </c>
      <c r="N202" t="s">
        <v>1547</v>
      </c>
    </row>
    <row r="203" spans="1:14" x14ac:dyDescent="0.25">
      <c r="A203">
        <v>201</v>
      </c>
      <c r="B203" t="s">
        <v>524</v>
      </c>
      <c r="C203" t="s">
        <v>1208</v>
      </c>
      <c r="D203" s="8">
        <v>2016</v>
      </c>
      <c r="E203" s="8">
        <v>179174</v>
      </c>
      <c r="F203" t="s">
        <v>1327</v>
      </c>
      <c r="G203" t="s">
        <v>1270</v>
      </c>
      <c r="H203" s="8">
        <v>5</v>
      </c>
      <c r="I203" t="s">
        <v>1450</v>
      </c>
      <c r="J203">
        <v>9250</v>
      </c>
      <c r="K203">
        <f t="shared" si="8"/>
        <v>1341250</v>
      </c>
      <c r="L203">
        <v>0</v>
      </c>
      <c r="N203" t="s">
        <v>1548</v>
      </c>
    </row>
    <row r="204" spans="1:14" x14ac:dyDescent="0.25">
      <c r="A204">
        <v>202</v>
      </c>
      <c r="B204" t="s">
        <v>528</v>
      </c>
      <c r="C204" t="s">
        <v>1208</v>
      </c>
      <c r="D204" s="8">
        <v>2018</v>
      </c>
      <c r="E204" s="8">
        <v>116508</v>
      </c>
      <c r="F204" t="s">
        <v>1224</v>
      </c>
      <c r="G204" t="s">
        <v>1210</v>
      </c>
      <c r="H204" s="8">
        <v>3</v>
      </c>
      <c r="I204" t="s">
        <v>1214</v>
      </c>
      <c r="J204">
        <v>59950</v>
      </c>
      <c r="K204">
        <f t="shared" si="8"/>
        <v>8692750</v>
      </c>
      <c r="L204">
        <v>0</v>
      </c>
      <c r="N204" t="s">
        <v>1549</v>
      </c>
    </row>
    <row r="205" spans="1:14" x14ac:dyDescent="0.25">
      <c r="A205">
        <v>203</v>
      </c>
      <c r="B205" t="s">
        <v>535</v>
      </c>
      <c r="C205" t="s">
        <v>1208</v>
      </c>
      <c r="D205" s="8">
        <v>2006</v>
      </c>
      <c r="E205" s="8">
        <v>116264</v>
      </c>
      <c r="F205" t="s">
        <v>1327</v>
      </c>
      <c r="G205" t="s">
        <v>1249</v>
      </c>
      <c r="H205" s="8">
        <v>3</v>
      </c>
      <c r="I205" t="s">
        <v>1214</v>
      </c>
      <c r="J205">
        <v>9500</v>
      </c>
      <c r="K205">
        <f t="shared" si="8"/>
        <v>1377500</v>
      </c>
      <c r="L205">
        <v>9500</v>
      </c>
      <c r="M205">
        <f>J205-L205</f>
        <v>0</v>
      </c>
      <c r="N205" t="s">
        <v>1550</v>
      </c>
    </row>
    <row r="206" spans="1:14" x14ac:dyDescent="0.25">
      <c r="A206">
        <v>204</v>
      </c>
      <c r="B206" t="s">
        <v>541</v>
      </c>
      <c r="C206" t="s">
        <v>1208</v>
      </c>
      <c r="D206" s="8">
        <v>2012</v>
      </c>
      <c r="E206" s="8">
        <v>116334</v>
      </c>
      <c r="F206" t="s">
        <v>1327</v>
      </c>
      <c r="G206" t="s">
        <v>1346</v>
      </c>
      <c r="H206" s="8">
        <v>3</v>
      </c>
      <c r="I206" t="s">
        <v>1220</v>
      </c>
      <c r="J206">
        <v>12400</v>
      </c>
      <c r="K206">
        <f t="shared" si="8"/>
        <v>1798000</v>
      </c>
      <c r="L206">
        <v>0</v>
      </c>
      <c r="N206" t="s">
        <v>1551</v>
      </c>
    </row>
    <row r="207" spans="1:14" x14ac:dyDescent="0.25">
      <c r="A207">
        <v>205</v>
      </c>
      <c r="B207" t="s">
        <v>542</v>
      </c>
      <c r="C207" t="s">
        <v>1208</v>
      </c>
      <c r="D207" s="8">
        <v>2004</v>
      </c>
      <c r="E207" t="s">
        <v>1326</v>
      </c>
      <c r="F207" t="s">
        <v>1248</v>
      </c>
      <c r="G207" s="8">
        <v>179173</v>
      </c>
      <c r="H207" s="8">
        <v>3</v>
      </c>
      <c r="I207" t="s">
        <v>1253</v>
      </c>
      <c r="J207">
        <v>8500</v>
      </c>
      <c r="K207">
        <f t="shared" si="8"/>
        <v>1232500</v>
      </c>
      <c r="L207">
        <v>0</v>
      </c>
      <c r="N207" t="s">
        <v>1553</v>
      </c>
    </row>
    <row r="208" spans="1:14" x14ac:dyDescent="0.25">
      <c r="A208">
        <v>206</v>
      </c>
      <c r="B208" t="s">
        <v>543</v>
      </c>
      <c r="C208" t="s">
        <v>1208</v>
      </c>
      <c r="D208" s="8">
        <v>2005</v>
      </c>
      <c r="E208" s="8">
        <v>116261</v>
      </c>
      <c r="F208" t="s">
        <v>1317</v>
      </c>
      <c r="G208" t="s">
        <v>1217</v>
      </c>
      <c r="H208" s="8">
        <v>3</v>
      </c>
      <c r="I208" t="s">
        <v>1272</v>
      </c>
      <c r="J208">
        <v>12250</v>
      </c>
      <c r="K208">
        <f t="shared" si="8"/>
        <v>1776250</v>
      </c>
      <c r="L208">
        <v>12250</v>
      </c>
      <c r="M208">
        <f>J208-L208</f>
        <v>0</v>
      </c>
      <c r="N208" t="s">
        <v>1554</v>
      </c>
    </row>
    <row r="209" spans="1:14" x14ac:dyDescent="0.25">
      <c r="A209">
        <v>207</v>
      </c>
      <c r="B209" t="s">
        <v>555</v>
      </c>
      <c r="C209" t="s">
        <v>1208</v>
      </c>
      <c r="D209" t="s">
        <v>1209</v>
      </c>
      <c r="E209" s="8">
        <v>118139</v>
      </c>
      <c r="F209" t="s">
        <v>1211</v>
      </c>
      <c r="G209" t="s">
        <v>1217</v>
      </c>
      <c r="H209" t="s">
        <v>1219</v>
      </c>
      <c r="I209" t="s">
        <v>1220</v>
      </c>
      <c r="J209">
        <v>25000</v>
      </c>
      <c r="K209">
        <f t="shared" si="8"/>
        <v>3625000</v>
      </c>
      <c r="L209">
        <v>25000</v>
      </c>
      <c r="M209">
        <f>J209-L209</f>
        <v>0</v>
      </c>
      <c r="N209" t="s">
        <v>1555</v>
      </c>
    </row>
    <row r="210" spans="1:14" x14ac:dyDescent="0.25">
      <c r="A210">
        <v>208</v>
      </c>
      <c r="B210" t="s">
        <v>561</v>
      </c>
      <c r="C210" t="s">
        <v>1208</v>
      </c>
      <c r="D210" s="8">
        <v>2003</v>
      </c>
      <c r="E210" s="8">
        <v>116261</v>
      </c>
      <c r="F210" t="s">
        <v>1317</v>
      </c>
      <c r="G210" t="s">
        <v>1217</v>
      </c>
      <c r="H210" s="8">
        <v>3</v>
      </c>
      <c r="I210" t="s">
        <v>1214</v>
      </c>
      <c r="J210">
        <v>12250</v>
      </c>
      <c r="K210">
        <f t="shared" si="8"/>
        <v>1776250</v>
      </c>
      <c r="L210">
        <v>0</v>
      </c>
      <c r="N210" t="s">
        <v>1556</v>
      </c>
    </row>
    <row r="211" spans="1:14" x14ac:dyDescent="0.25">
      <c r="A211">
        <v>209</v>
      </c>
      <c r="B211" t="s">
        <v>566</v>
      </c>
      <c r="C211" t="s">
        <v>1208</v>
      </c>
      <c r="D211" s="8">
        <v>2007</v>
      </c>
      <c r="E211" s="8">
        <v>114234</v>
      </c>
      <c r="F211" t="s">
        <v>1327</v>
      </c>
      <c r="G211" t="s">
        <v>1329</v>
      </c>
      <c r="H211" s="8">
        <v>3</v>
      </c>
      <c r="I211" t="s">
        <v>1214</v>
      </c>
      <c r="J211">
        <v>8250</v>
      </c>
      <c r="K211">
        <f t="shared" si="8"/>
        <v>1196250</v>
      </c>
      <c r="L211">
        <v>0</v>
      </c>
      <c r="N211" t="s">
        <v>1557</v>
      </c>
    </row>
    <row r="212" spans="1:14" x14ac:dyDescent="0.25">
      <c r="A212">
        <v>210</v>
      </c>
      <c r="B212" t="s">
        <v>567</v>
      </c>
      <c r="C212" t="s">
        <v>1208</v>
      </c>
      <c r="D212" t="s">
        <v>1209</v>
      </c>
      <c r="E212" s="8">
        <v>116333</v>
      </c>
      <c r="F212" t="s">
        <v>1251</v>
      </c>
      <c r="G212" t="s">
        <v>1346</v>
      </c>
      <c r="H212" s="8">
        <v>3</v>
      </c>
      <c r="I212" t="s">
        <v>1253</v>
      </c>
      <c r="J212">
        <v>17900</v>
      </c>
      <c r="K212">
        <f t="shared" si="8"/>
        <v>2595500</v>
      </c>
      <c r="L212">
        <v>0</v>
      </c>
      <c r="N212" t="s">
        <v>1558</v>
      </c>
    </row>
    <row r="213" spans="1:14" x14ac:dyDescent="0.25">
      <c r="A213">
        <v>211</v>
      </c>
      <c r="B213" t="s">
        <v>568</v>
      </c>
      <c r="C213" t="s">
        <v>1208</v>
      </c>
      <c r="D213" s="8">
        <v>2016</v>
      </c>
      <c r="E213" s="8">
        <v>116680</v>
      </c>
      <c r="F213" t="s">
        <v>1240</v>
      </c>
      <c r="G213" t="s">
        <v>1410</v>
      </c>
      <c r="H213" s="8">
        <v>3</v>
      </c>
      <c r="I213" t="s">
        <v>1220</v>
      </c>
      <c r="J213">
        <v>22950</v>
      </c>
      <c r="K213">
        <f t="shared" si="8"/>
        <v>3327750</v>
      </c>
      <c r="L213">
        <v>22950</v>
      </c>
      <c r="M213">
        <f>J213-L213</f>
        <v>0</v>
      </c>
      <c r="N213" t="s">
        <v>1559</v>
      </c>
    </row>
    <row r="214" spans="1:14" x14ac:dyDescent="0.25">
      <c r="A214">
        <v>212</v>
      </c>
      <c r="B214" t="s">
        <v>571</v>
      </c>
      <c r="C214" t="s">
        <v>1208</v>
      </c>
      <c r="D214" s="8">
        <v>2013</v>
      </c>
      <c r="E214" s="8">
        <v>218238</v>
      </c>
      <c r="F214" t="s">
        <v>1224</v>
      </c>
      <c r="G214" t="s">
        <v>1346</v>
      </c>
      <c r="H214" t="s">
        <v>1213</v>
      </c>
      <c r="J214">
        <v>47500</v>
      </c>
      <c r="K214">
        <f t="shared" si="8"/>
        <v>6887500</v>
      </c>
      <c r="L214">
        <v>47500</v>
      </c>
      <c r="M214">
        <f>J214-L214</f>
        <v>0</v>
      </c>
      <c r="N214" t="s">
        <v>1561</v>
      </c>
    </row>
    <row r="215" spans="1:14" x14ac:dyDescent="0.25">
      <c r="A215">
        <v>213</v>
      </c>
      <c r="B215" t="s">
        <v>573</v>
      </c>
      <c r="C215" t="s">
        <v>1208</v>
      </c>
      <c r="D215" s="8">
        <v>2000</v>
      </c>
      <c r="E215" s="8">
        <v>118239</v>
      </c>
      <c r="F215" t="s">
        <v>1211</v>
      </c>
      <c r="G215" t="s">
        <v>1217</v>
      </c>
      <c r="H215" t="s">
        <v>1213</v>
      </c>
      <c r="I215" t="s">
        <v>1272</v>
      </c>
      <c r="J215">
        <v>26500</v>
      </c>
      <c r="K215">
        <f t="shared" si="8"/>
        <v>3842500</v>
      </c>
      <c r="L215">
        <v>0</v>
      </c>
      <c r="N215" t="s">
        <v>1562</v>
      </c>
    </row>
    <row r="216" spans="1:14" x14ac:dyDescent="0.25">
      <c r="A216">
        <v>214</v>
      </c>
      <c r="B216" t="s">
        <v>574</v>
      </c>
      <c r="C216" t="s">
        <v>1208</v>
      </c>
      <c r="D216" s="8">
        <v>2009</v>
      </c>
      <c r="E216" s="8">
        <v>116515</v>
      </c>
      <c r="F216" t="s">
        <v>1277</v>
      </c>
      <c r="G216" t="s">
        <v>1210</v>
      </c>
      <c r="H216" t="s">
        <v>1219</v>
      </c>
      <c r="J216">
        <v>39000</v>
      </c>
      <c r="K216">
        <f t="shared" si="8"/>
        <v>5655000</v>
      </c>
      <c r="L216">
        <v>39000</v>
      </c>
      <c r="M216">
        <f>J216-L216</f>
        <v>0</v>
      </c>
      <c r="N216" t="s">
        <v>1563</v>
      </c>
    </row>
    <row r="217" spans="1:14" x14ac:dyDescent="0.25">
      <c r="A217">
        <v>215</v>
      </c>
      <c r="B217" t="s">
        <v>577</v>
      </c>
      <c r="C217" t="s">
        <v>1208</v>
      </c>
      <c r="D217" s="8">
        <v>1991</v>
      </c>
      <c r="E217" s="8">
        <v>16518</v>
      </c>
      <c r="F217" t="s">
        <v>1224</v>
      </c>
      <c r="G217" t="s">
        <v>1210</v>
      </c>
      <c r="H217" t="s">
        <v>1219</v>
      </c>
      <c r="I217" t="s">
        <v>1220</v>
      </c>
      <c r="J217">
        <v>31750</v>
      </c>
      <c r="K217">
        <f t="shared" si="8"/>
        <v>4603750</v>
      </c>
      <c r="L217">
        <v>31750</v>
      </c>
      <c r="M217">
        <f>J217-L217</f>
        <v>0</v>
      </c>
      <c r="N217" t="s">
        <v>1564</v>
      </c>
    </row>
    <row r="218" spans="1:14" x14ac:dyDescent="0.25">
      <c r="A218">
        <v>216</v>
      </c>
      <c r="B218" t="s">
        <v>578</v>
      </c>
      <c r="C218" t="s">
        <v>1208</v>
      </c>
      <c r="D218" s="8">
        <v>1999</v>
      </c>
      <c r="E218" s="8">
        <v>16520</v>
      </c>
      <c r="F218" t="s">
        <v>1240</v>
      </c>
      <c r="G218" t="s">
        <v>1302</v>
      </c>
      <c r="H218" s="8">
        <v>3</v>
      </c>
      <c r="I218" t="s">
        <v>1214</v>
      </c>
      <c r="J218">
        <v>31500</v>
      </c>
      <c r="K218">
        <f t="shared" si="8"/>
        <v>4567500</v>
      </c>
      <c r="L218">
        <v>31500</v>
      </c>
      <c r="M218">
        <f>J218-L218</f>
        <v>0</v>
      </c>
      <c r="N218" t="s">
        <v>1565</v>
      </c>
    </row>
    <row r="219" spans="1:14" x14ac:dyDescent="0.25">
      <c r="A219">
        <v>217</v>
      </c>
      <c r="B219" t="s">
        <v>583</v>
      </c>
      <c r="C219" t="s">
        <v>1208</v>
      </c>
      <c r="D219" s="8">
        <v>2017</v>
      </c>
      <c r="E219" s="8">
        <v>114300</v>
      </c>
      <c r="F219" t="s">
        <v>1240</v>
      </c>
      <c r="G219" t="s">
        <v>1256</v>
      </c>
      <c r="H219" s="8">
        <v>3</v>
      </c>
      <c r="I219" t="s">
        <v>1272</v>
      </c>
      <c r="J219">
        <v>10650</v>
      </c>
      <c r="K219">
        <f t="shared" si="8"/>
        <v>1544250</v>
      </c>
      <c r="L219">
        <v>0</v>
      </c>
      <c r="N219" t="s">
        <v>1566</v>
      </c>
    </row>
    <row r="220" spans="1:14" x14ac:dyDescent="0.25">
      <c r="A220">
        <v>218</v>
      </c>
      <c r="B220" t="s">
        <v>585</v>
      </c>
      <c r="C220" t="s">
        <v>1208</v>
      </c>
      <c r="D220" s="8">
        <v>2006</v>
      </c>
      <c r="E220" s="8">
        <v>116200</v>
      </c>
      <c r="F220" t="s">
        <v>1240</v>
      </c>
      <c r="G220" t="s">
        <v>1217</v>
      </c>
      <c r="H220" s="8">
        <v>3</v>
      </c>
      <c r="I220" t="s">
        <v>1214</v>
      </c>
      <c r="J220">
        <v>8250</v>
      </c>
      <c r="K220">
        <f t="shared" si="8"/>
        <v>1196250</v>
      </c>
      <c r="L220">
        <v>8250</v>
      </c>
      <c r="M220">
        <f>J220-L220</f>
        <v>0</v>
      </c>
      <c r="N220" t="s">
        <v>1567</v>
      </c>
    </row>
    <row r="221" spans="1:14" x14ac:dyDescent="0.25">
      <c r="A221">
        <v>219</v>
      </c>
      <c r="B221" t="s">
        <v>588</v>
      </c>
      <c r="C221" t="s">
        <v>1208</v>
      </c>
      <c r="D221" s="8">
        <v>2017</v>
      </c>
      <c r="E221" s="8">
        <v>228348</v>
      </c>
      <c r="F221" t="s">
        <v>1224</v>
      </c>
      <c r="G221" t="s">
        <v>1210</v>
      </c>
      <c r="H221" t="s">
        <v>1213</v>
      </c>
      <c r="I221" t="s">
        <v>1253</v>
      </c>
      <c r="J221">
        <v>59250</v>
      </c>
      <c r="K221">
        <f t="shared" si="8"/>
        <v>8591250</v>
      </c>
      <c r="L221">
        <v>0</v>
      </c>
      <c r="N221" t="s">
        <v>1568</v>
      </c>
    </row>
    <row r="222" spans="1:14" x14ac:dyDescent="0.25">
      <c r="A222">
        <v>220</v>
      </c>
      <c r="B222" t="s">
        <v>589</v>
      </c>
      <c r="C222" t="s">
        <v>1208</v>
      </c>
      <c r="D222" s="8">
        <v>2019</v>
      </c>
      <c r="E222" s="8">
        <v>268655</v>
      </c>
      <c r="F222" t="s">
        <v>1277</v>
      </c>
      <c r="G222" t="s">
        <v>1569</v>
      </c>
      <c r="H222" t="s">
        <v>1219</v>
      </c>
      <c r="I222" t="s">
        <v>1214</v>
      </c>
      <c r="J222">
        <v>29750</v>
      </c>
      <c r="K222">
        <f t="shared" si="8"/>
        <v>4313750</v>
      </c>
      <c r="L222">
        <v>29750</v>
      </c>
      <c r="M222">
        <f>J222-L222</f>
        <v>0</v>
      </c>
      <c r="N222" t="s">
        <v>1570</v>
      </c>
    </row>
    <row r="223" spans="1:14" x14ac:dyDescent="0.25">
      <c r="A223">
        <v>221</v>
      </c>
      <c r="B223" t="s">
        <v>590</v>
      </c>
      <c r="C223" t="s">
        <v>1208</v>
      </c>
      <c r="D223" s="8">
        <v>2015</v>
      </c>
      <c r="E223" t="s">
        <v>1340</v>
      </c>
      <c r="F223" t="s">
        <v>1289</v>
      </c>
      <c r="G223" t="s">
        <v>1532</v>
      </c>
      <c r="H223" s="8">
        <v>3</v>
      </c>
      <c r="I223" t="s">
        <v>1214</v>
      </c>
      <c r="J223">
        <v>11750</v>
      </c>
      <c r="K223">
        <f t="shared" si="8"/>
        <v>1703750</v>
      </c>
      <c r="L223">
        <v>0</v>
      </c>
      <c r="N223" t="s">
        <v>1571</v>
      </c>
    </row>
    <row r="224" spans="1:14" x14ac:dyDescent="0.25">
      <c r="A224">
        <v>222</v>
      </c>
      <c r="B224" t="s">
        <v>597</v>
      </c>
      <c r="C224" t="s">
        <v>1208</v>
      </c>
      <c r="D224" s="8">
        <v>1999</v>
      </c>
      <c r="E224" s="8">
        <v>169623</v>
      </c>
      <c r="F224" t="s">
        <v>1251</v>
      </c>
      <c r="G224" t="s">
        <v>1223</v>
      </c>
      <c r="H224" s="8">
        <v>3</v>
      </c>
      <c r="I224" t="s">
        <v>1258</v>
      </c>
      <c r="J224">
        <v>8750</v>
      </c>
      <c r="K224">
        <f t="shared" si="8"/>
        <v>1268750</v>
      </c>
      <c r="L224">
        <v>8750</v>
      </c>
      <c r="M224">
        <f>J224-L224</f>
        <v>0</v>
      </c>
      <c r="N224" t="s">
        <v>1572</v>
      </c>
    </row>
    <row r="225" spans="1:14" x14ac:dyDescent="0.25">
      <c r="A225">
        <v>223</v>
      </c>
      <c r="B225" t="s">
        <v>603</v>
      </c>
      <c r="C225" t="s">
        <v>1208</v>
      </c>
      <c r="D225" s="8">
        <v>2005</v>
      </c>
      <c r="E225" s="8">
        <v>179174</v>
      </c>
      <c r="F225" t="s">
        <v>1327</v>
      </c>
      <c r="G225" t="s">
        <v>1270</v>
      </c>
      <c r="H225" s="8">
        <v>5</v>
      </c>
      <c r="I225" t="s">
        <v>1214</v>
      </c>
      <c r="J225">
        <v>9150</v>
      </c>
      <c r="K225">
        <f t="shared" si="8"/>
        <v>1326750</v>
      </c>
      <c r="L225">
        <v>0</v>
      </c>
      <c r="N225" t="s">
        <v>1573</v>
      </c>
    </row>
    <row r="226" spans="1:14" x14ac:dyDescent="0.25">
      <c r="A226">
        <v>224</v>
      </c>
      <c r="B226" t="s">
        <v>615</v>
      </c>
      <c r="C226" t="s">
        <v>1208</v>
      </c>
      <c r="D226" s="8">
        <v>2009</v>
      </c>
      <c r="E226" s="8">
        <v>116300</v>
      </c>
      <c r="F226" t="s">
        <v>1240</v>
      </c>
      <c r="G226" t="s">
        <v>1346</v>
      </c>
      <c r="H226" s="8">
        <v>3</v>
      </c>
      <c r="I226" t="s">
        <v>1272</v>
      </c>
      <c r="J226">
        <v>11500</v>
      </c>
      <c r="K226">
        <f t="shared" si="8"/>
        <v>1667500</v>
      </c>
      <c r="L226">
        <v>0</v>
      </c>
      <c r="N226" t="s">
        <v>1574</v>
      </c>
    </row>
    <row r="227" spans="1:14" x14ac:dyDescent="0.25">
      <c r="A227">
        <v>225</v>
      </c>
      <c r="B227" t="s">
        <v>616</v>
      </c>
      <c r="C227" t="s">
        <v>1208</v>
      </c>
      <c r="D227" s="8">
        <v>2016</v>
      </c>
      <c r="E227" s="8">
        <v>116300</v>
      </c>
      <c r="F227" t="s">
        <v>1240</v>
      </c>
      <c r="G227" t="s">
        <v>1346</v>
      </c>
      <c r="H227" s="8">
        <v>3</v>
      </c>
      <c r="I227" t="s">
        <v>1272</v>
      </c>
      <c r="J227">
        <v>11500</v>
      </c>
      <c r="K227">
        <f t="shared" si="8"/>
        <v>1667500</v>
      </c>
      <c r="L227">
        <v>11500</v>
      </c>
      <c r="M227">
        <f>J227-L227</f>
        <v>0</v>
      </c>
      <c r="N227" t="s">
        <v>1575</v>
      </c>
    </row>
    <row r="228" spans="1:14" x14ac:dyDescent="0.25">
      <c r="A228">
        <v>226</v>
      </c>
      <c r="B228" t="s">
        <v>619</v>
      </c>
      <c r="C228" t="s">
        <v>1208</v>
      </c>
      <c r="D228" s="8">
        <v>2017</v>
      </c>
      <c r="E228" t="s">
        <v>1348</v>
      </c>
      <c r="F228" t="s">
        <v>1317</v>
      </c>
      <c r="G228" s="8">
        <v>126300</v>
      </c>
      <c r="H228" s="8">
        <v>3</v>
      </c>
      <c r="I228" t="s">
        <v>1272</v>
      </c>
      <c r="J228">
        <v>11500</v>
      </c>
      <c r="K228">
        <f t="shared" si="8"/>
        <v>1667500</v>
      </c>
      <c r="L228">
        <v>0</v>
      </c>
      <c r="N228" t="s">
        <v>1576</v>
      </c>
    </row>
    <row r="229" spans="1:14" x14ac:dyDescent="0.25">
      <c r="A229">
        <v>227</v>
      </c>
      <c r="B229" t="s">
        <v>620</v>
      </c>
      <c r="C229" t="s">
        <v>1208</v>
      </c>
      <c r="D229" s="8">
        <v>2005</v>
      </c>
      <c r="E229" s="8">
        <v>179161</v>
      </c>
      <c r="F229" t="s">
        <v>1317</v>
      </c>
      <c r="G229" t="s">
        <v>1270</v>
      </c>
      <c r="H229" s="8">
        <v>3</v>
      </c>
      <c r="I229" t="s">
        <v>1272</v>
      </c>
      <c r="J229">
        <v>10000</v>
      </c>
      <c r="K229">
        <f t="shared" si="8"/>
        <v>1450000</v>
      </c>
      <c r="L229">
        <v>10000</v>
      </c>
      <c r="M229">
        <f>J229-L229</f>
        <v>0</v>
      </c>
      <c r="N229" t="s">
        <v>1577</v>
      </c>
    </row>
    <row r="230" spans="1:14" x14ac:dyDescent="0.25">
      <c r="A230">
        <v>228</v>
      </c>
      <c r="B230" t="s">
        <v>621</v>
      </c>
      <c r="C230" t="s">
        <v>1208</v>
      </c>
      <c r="D230" s="8">
        <v>2017</v>
      </c>
      <c r="E230" s="8">
        <v>116505</v>
      </c>
      <c r="F230" t="s">
        <v>1277</v>
      </c>
      <c r="G230" t="s">
        <v>1210</v>
      </c>
      <c r="H230" s="8">
        <v>3</v>
      </c>
      <c r="I230" t="s">
        <v>1214</v>
      </c>
      <c r="J230">
        <v>53500</v>
      </c>
      <c r="K230">
        <f t="shared" si="8"/>
        <v>7757500</v>
      </c>
      <c r="L230">
        <v>53500</v>
      </c>
      <c r="M230">
        <f>J230-L230</f>
        <v>0</v>
      </c>
      <c r="N230" t="s">
        <v>1578</v>
      </c>
    </row>
    <row r="231" spans="1:14" x14ac:dyDescent="0.25">
      <c r="A231">
        <v>229</v>
      </c>
      <c r="B231" t="s">
        <v>622</v>
      </c>
      <c r="C231" t="s">
        <v>1208</v>
      </c>
      <c r="D231" s="8">
        <v>2007</v>
      </c>
      <c r="E231" s="8">
        <v>116505</v>
      </c>
      <c r="F231" t="s">
        <v>1277</v>
      </c>
      <c r="G231" t="s">
        <v>1210</v>
      </c>
      <c r="H231" s="8">
        <v>3</v>
      </c>
      <c r="I231" t="s">
        <v>1267</v>
      </c>
      <c r="J231">
        <v>53500</v>
      </c>
      <c r="K231">
        <f t="shared" si="8"/>
        <v>7757500</v>
      </c>
      <c r="L231">
        <v>53500</v>
      </c>
      <c r="M231">
        <f>J231-L231</f>
        <v>0</v>
      </c>
      <c r="N231" t="s">
        <v>1579</v>
      </c>
    </row>
    <row r="232" spans="1:14" x14ac:dyDescent="0.25">
      <c r="A232">
        <v>230</v>
      </c>
      <c r="B232" t="s">
        <v>626</v>
      </c>
      <c r="C232" t="s">
        <v>1208</v>
      </c>
      <c r="D232" s="8">
        <v>2006</v>
      </c>
      <c r="E232" s="8">
        <v>179179</v>
      </c>
      <c r="F232" t="s">
        <v>1211</v>
      </c>
      <c r="G232" t="s">
        <v>1270</v>
      </c>
      <c r="H232" t="s">
        <v>1213</v>
      </c>
      <c r="I232" t="s">
        <v>1272</v>
      </c>
      <c r="J232">
        <v>15950</v>
      </c>
      <c r="K232">
        <f t="shared" si="8"/>
        <v>2312750</v>
      </c>
      <c r="L232">
        <v>15950</v>
      </c>
      <c r="M232">
        <f>J232-L232</f>
        <v>0</v>
      </c>
      <c r="N232" t="s">
        <v>1580</v>
      </c>
    </row>
    <row r="233" spans="1:14" x14ac:dyDescent="0.25">
      <c r="A233">
        <v>231</v>
      </c>
      <c r="B233" t="s">
        <v>627</v>
      </c>
      <c r="C233" t="s">
        <v>1208</v>
      </c>
      <c r="D233" s="8">
        <v>1999</v>
      </c>
      <c r="E233" t="s">
        <v>1514</v>
      </c>
      <c r="F233" t="s">
        <v>1240</v>
      </c>
      <c r="G233" t="s">
        <v>1210</v>
      </c>
      <c r="H233" s="8">
        <v>3</v>
      </c>
      <c r="I233" t="s">
        <v>1214</v>
      </c>
      <c r="J233">
        <v>9500</v>
      </c>
      <c r="K233">
        <f t="shared" si="8"/>
        <v>1377500</v>
      </c>
      <c r="L233">
        <v>0</v>
      </c>
      <c r="N233" t="s">
        <v>1581</v>
      </c>
    </row>
    <row r="234" spans="1:14" x14ac:dyDescent="0.25">
      <c r="A234">
        <v>232</v>
      </c>
      <c r="B234" t="s">
        <v>629</v>
      </c>
      <c r="C234" t="s">
        <v>1208</v>
      </c>
      <c r="D234" s="8">
        <v>2007</v>
      </c>
      <c r="E234" s="8">
        <v>115234</v>
      </c>
      <c r="F234" t="s">
        <v>1327</v>
      </c>
      <c r="G234" t="s">
        <v>1329</v>
      </c>
      <c r="H234" s="8">
        <v>3</v>
      </c>
      <c r="I234" t="s">
        <v>1272</v>
      </c>
      <c r="J234">
        <v>8950</v>
      </c>
      <c r="K234">
        <f t="shared" si="8"/>
        <v>1297750</v>
      </c>
      <c r="L234">
        <v>0</v>
      </c>
      <c r="N234" t="s">
        <v>1582</v>
      </c>
    </row>
    <row r="235" spans="1:14" x14ac:dyDescent="0.25">
      <c r="A235">
        <v>233</v>
      </c>
      <c r="B235" t="s">
        <v>631</v>
      </c>
      <c r="C235" t="s">
        <v>1208</v>
      </c>
      <c r="D235" t="s">
        <v>1209</v>
      </c>
      <c r="E235" s="8">
        <v>116619</v>
      </c>
      <c r="F235" t="s">
        <v>1211</v>
      </c>
      <c r="G235" t="s">
        <v>1210</v>
      </c>
      <c r="H235" s="8">
        <v>3</v>
      </c>
      <c r="I235" t="s">
        <v>1258</v>
      </c>
      <c r="J235">
        <v>51000</v>
      </c>
      <c r="K235">
        <f t="shared" si="8"/>
        <v>7395000</v>
      </c>
      <c r="L235">
        <v>51000</v>
      </c>
      <c r="M235">
        <f>J235-L235</f>
        <v>0</v>
      </c>
      <c r="N235" t="s">
        <v>1583</v>
      </c>
    </row>
    <row r="236" spans="1:14" x14ac:dyDescent="0.25">
      <c r="A236">
        <v>234</v>
      </c>
      <c r="B236" t="s">
        <v>640</v>
      </c>
      <c r="C236" t="s">
        <v>1208</v>
      </c>
      <c r="D236" s="8">
        <v>2005</v>
      </c>
      <c r="E236" s="8">
        <v>179174</v>
      </c>
      <c r="F236" t="s">
        <v>1327</v>
      </c>
      <c r="G236" t="s">
        <v>1270</v>
      </c>
      <c r="H236" s="8">
        <v>3</v>
      </c>
      <c r="I236" t="s">
        <v>1450</v>
      </c>
      <c r="J236">
        <v>9250</v>
      </c>
      <c r="K236">
        <f t="shared" si="8"/>
        <v>1341250</v>
      </c>
      <c r="L236">
        <v>9250</v>
      </c>
      <c r="M236">
        <f>J236-L236</f>
        <v>0</v>
      </c>
      <c r="N236" t="s">
        <v>1584</v>
      </c>
    </row>
    <row r="237" spans="1:14" x14ac:dyDescent="0.25">
      <c r="A237">
        <v>235</v>
      </c>
      <c r="B237" t="s">
        <v>641</v>
      </c>
      <c r="C237" t="s">
        <v>1208</v>
      </c>
      <c r="D237" s="8">
        <v>1982</v>
      </c>
      <c r="E237" s="8">
        <v>16758</v>
      </c>
      <c r="F237" t="s">
        <v>1224</v>
      </c>
      <c r="G237" t="s">
        <v>1210</v>
      </c>
      <c r="H237" s="8">
        <v>5</v>
      </c>
      <c r="I237" t="s">
        <v>1214</v>
      </c>
      <c r="J237">
        <v>47000</v>
      </c>
      <c r="K237">
        <f t="shared" si="8"/>
        <v>6815000</v>
      </c>
      <c r="L237">
        <v>0</v>
      </c>
      <c r="N237" t="s">
        <v>1585</v>
      </c>
    </row>
    <row r="238" spans="1:14" x14ac:dyDescent="0.25">
      <c r="A238">
        <v>236</v>
      </c>
      <c r="B238" t="s">
        <v>643</v>
      </c>
      <c r="C238" t="s">
        <v>1208</v>
      </c>
      <c r="D238" s="8">
        <v>1997</v>
      </c>
      <c r="E238" s="8">
        <v>16523</v>
      </c>
      <c r="F238" t="s">
        <v>1251</v>
      </c>
      <c r="G238" t="s">
        <v>1210</v>
      </c>
      <c r="H238" s="8">
        <v>3</v>
      </c>
      <c r="I238" t="s">
        <v>1253</v>
      </c>
      <c r="J238">
        <v>20500</v>
      </c>
      <c r="K238">
        <f t="shared" si="8"/>
        <v>2972500</v>
      </c>
      <c r="L238">
        <v>20500</v>
      </c>
      <c r="M238">
        <f>J238-L238</f>
        <v>0</v>
      </c>
      <c r="N238" t="s">
        <v>1586</v>
      </c>
    </row>
    <row r="239" spans="1:14" x14ac:dyDescent="0.25">
      <c r="A239">
        <v>237</v>
      </c>
      <c r="B239" t="s">
        <v>645</v>
      </c>
      <c r="C239" t="s">
        <v>1208</v>
      </c>
      <c r="D239" s="8">
        <v>2005</v>
      </c>
      <c r="E239" s="8">
        <v>116234</v>
      </c>
      <c r="F239" t="s">
        <v>1327</v>
      </c>
      <c r="G239" t="s">
        <v>1217</v>
      </c>
      <c r="H239" s="8">
        <v>3</v>
      </c>
      <c r="I239" t="s">
        <v>1272</v>
      </c>
      <c r="J239">
        <v>11400</v>
      </c>
      <c r="K239">
        <f t="shared" si="8"/>
        <v>1653000</v>
      </c>
      <c r="L239">
        <v>11400</v>
      </c>
      <c r="M239">
        <f>J239-L239</f>
        <v>0</v>
      </c>
      <c r="N239" t="s">
        <v>1587</v>
      </c>
    </row>
    <row r="240" spans="1:14" x14ac:dyDescent="0.25">
      <c r="A240">
        <v>238</v>
      </c>
      <c r="B240" t="s">
        <v>650</v>
      </c>
      <c r="C240" t="s">
        <v>1208</v>
      </c>
      <c r="D240" s="8">
        <v>2016</v>
      </c>
      <c r="E240" t="s">
        <v>1244</v>
      </c>
      <c r="F240" t="s">
        <v>1327</v>
      </c>
      <c r="G240" t="s">
        <v>1588</v>
      </c>
      <c r="H240" s="8">
        <v>3</v>
      </c>
      <c r="I240" t="s">
        <v>1220</v>
      </c>
      <c r="J240">
        <v>22950</v>
      </c>
      <c r="K240">
        <f t="shared" si="8"/>
        <v>3327750</v>
      </c>
      <c r="L240">
        <v>0</v>
      </c>
      <c r="N240" t="s">
        <v>1589</v>
      </c>
    </row>
    <row r="241" spans="1:14" x14ac:dyDescent="0.25">
      <c r="A241">
        <v>239</v>
      </c>
      <c r="B241" t="s">
        <v>651</v>
      </c>
      <c r="C241" t="s">
        <v>1208</v>
      </c>
      <c r="D241" s="8">
        <v>2000</v>
      </c>
      <c r="E241" s="8">
        <v>118208</v>
      </c>
      <c r="F241" t="s">
        <v>1224</v>
      </c>
      <c r="G241" t="s">
        <v>1217</v>
      </c>
      <c r="H241" t="s">
        <v>1213</v>
      </c>
      <c r="I241" t="s">
        <v>1272</v>
      </c>
      <c r="J241">
        <v>28500</v>
      </c>
      <c r="K241">
        <f t="shared" si="8"/>
        <v>4132500</v>
      </c>
      <c r="L241">
        <v>28500</v>
      </c>
      <c r="M241">
        <f>J241-L241</f>
        <v>0</v>
      </c>
      <c r="N241" t="s">
        <v>1590</v>
      </c>
    </row>
    <row r="242" spans="1:14" x14ac:dyDescent="0.25">
      <c r="A242">
        <v>240</v>
      </c>
      <c r="B242" t="s">
        <v>659</v>
      </c>
      <c r="C242" t="s">
        <v>1208</v>
      </c>
      <c r="D242" s="8">
        <v>2012</v>
      </c>
      <c r="E242" t="s">
        <v>1302</v>
      </c>
      <c r="F242" t="s">
        <v>1240</v>
      </c>
      <c r="G242" s="8">
        <v>114060</v>
      </c>
      <c r="H242" s="8">
        <v>3</v>
      </c>
      <c r="I242" t="s">
        <v>1214</v>
      </c>
      <c r="J242">
        <v>14150</v>
      </c>
      <c r="K242">
        <f t="shared" si="8"/>
        <v>2051750</v>
      </c>
      <c r="L242">
        <v>0</v>
      </c>
      <c r="N242" t="s">
        <v>1592</v>
      </c>
    </row>
    <row r="243" spans="1:14" x14ac:dyDescent="0.25">
      <c r="A243">
        <v>241</v>
      </c>
      <c r="B243" t="s">
        <v>662</v>
      </c>
      <c r="C243" t="s">
        <v>1208</v>
      </c>
      <c r="D243" s="8">
        <v>2009</v>
      </c>
      <c r="E243" t="s">
        <v>1593</v>
      </c>
      <c r="F243" t="s">
        <v>1240</v>
      </c>
      <c r="G243" t="s">
        <v>1340</v>
      </c>
      <c r="H243" s="8">
        <v>3</v>
      </c>
      <c r="I243" t="s">
        <v>1220</v>
      </c>
      <c r="J243">
        <v>12750</v>
      </c>
      <c r="K243">
        <f t="shared" si="8"/>
        <v>1848750</v>
      </c>
      <c r="L243">
        <v>0</v>
      </c>
      <c r="N243" t="s">
        <v>1594</v>
      </c>
    </row>
    <row r="244" spans="1:14" x14ac:dyDescent="0.25">
      <c r="A244">
        <v>242</v>
      </c>
      <c r="B244" t="s">
        <v>663</v>
      </c>
      <c r="C244" t="s">
        <v>1208</v>
      </c>
      <c r="D244" s="8">
        <v>2015</v>
      </c>
      <c r="E244" s="8">
        <v>326139</v>
      </c>
      <c r="F244" t="s">
        <v>1211</v>
      </c>
      <c r="G244" t="s">
        <v>1322</v>
      </c>
      <c r="H244" t="s">
        <v>1219</v>
      </c>
      <c r="I244" t="s">
        <v>1214</v>
      </c>
      <c r="J244">
        <v>38250</v>
      </c>
      <c r="K244">
        <f t="shared" si="8"/>
        <v>5546250</v>
      </c>
      <c r="L244">
        <v>0</v>
      </c>
      <c r="N244" t="s">
        <v>1595</v>
      </c>
    </row>
    <row r="245" spans="1:14" x14ac:dyDescent="0.25">
      <c r="A245">
        <v>243</v>
      </c>
      <c r="B245" t="s">
        <v>664</v>
      </c>
      <c r="C245" t="s">
        <v>1208</v>
      </c>
      <c r="D245" s="8">
        <v>1997</v>
      </c>
      <c r="E245" s="8">
        <v>16519</v>
      </c>
      <c r="F245" t="s">
        <v>1211</v>
      </c>
      <c r="G245" t="s">
        <v>1210</v>
      </c>
      <c r="H245" t="s">
        <v>1219</v>
      </c>
      <c r="I245" t="s">
        <v>1596</v>
      </c>
      <c r="J245">
        <v>42750</v>
      </c>
      <c r="K245">
        <f t="shared" si="8"/>
        <v>6198750</v>
      </c>
      <c r="L245">
        <v>42750</v>
      </c>
      <c r="M245">
        <f>J245-L245</f>
        <v>0</v>
      </c>
      <c r="N245" t="s">
        <v>1597</v>
      </c>
    </row>
    <row r="246" spans="1:14" x14ac:dyDescent="0.25">
      <c r="A246">
        <v>244</v>
      </c>
      <c r="B246" t="s">
        <v>667</v>
      </c>
      <c r="C246" t="s">
        <v>1208</v>
      </c>
      <c r="D246" s="8">
        <v>2000</v>
      </c>
      <c r="E246" s="8">
        <v>118209</v>
      </c>
      <c r="F246" t="s">
        <v>1211</v>
      </c>
      <c r="G246" t="s">
        <v>1217</v>
      </c>
      <c r="H246" s="8">
        <v>3</v>
      </c>
      <c r="I246" t="s">
        <v>1272</v>
      </c>
      <c r="J246">
        <v>25750</v>
      </c>
      <c r="K246">
        <f t="shared" si="8"/>
        <v>3733750</v>
      </c>
      <c r="L246">
        <v>25750</v>
      </c>
      <c r="M246">
        <f>J246-L246</f>
        <v>0</v>
      </c>
      <c r="N246" t="s">
        <v>1598</v>
      </c>
    </row>
    <row r="247" spans="1:14" x14ac:dyDescent="0.25">
      <c r="A247">
        <v>245</v>
      </c>
      <c r="B247" t="s">
        <v>678</v>
      </c>
      <c r="C247" t="s">
        <v>1208</v>
      </c>
      <c r="D247" s="8">
        <v>2008</v>
      </c>
      <c r="E247" s="8">
        <v>116189</v>
      </c>
      <c r="F247" t="s">
        <v>1211</v>
      </c>
      <c r="G247" t="s">
        <v>1217</v>
      </c>
      <c r="H247" t="s">
        <v>1219</v>
      </c>
      <c r="I247" t="s">
        <v>1599</v>
      </c>
      <c r="J247">
        <v>30000</v>
      </c>
      <c r="K247">
        <f t="shared" si="8"/>
        <v>4350000</v>
      </c>
      <c r="L247">
        <v>0</v>
      </c>
      <c r="N247" t="s">
        <v>1600</v>
      </c>
    </row>
    <row r="248" spans="1:14" x14ac:dyDescent="0.25">
      <c r="A248">
        <v>246</v>
      </c>
      <c r="B248" t="s">
        <v>679</v>
      </c>
      <c r="C248" t="s">
        <v>1208</v>
      </c>
      <c r="D248" s="8">
        <v>1999</v>
      </c>
      <c r="E248" s="8">
        <v>14270</v>
      </c>
      <c r="F248" t="s">
        <v>1240</v>
      </c>
      <c r="G248" t="s">
        <v>1217</v>
      </c>
      <c r="H248" s="8">
        <v>3</v>
      </c>
      <c r="I248" t="s">
        <v>1214</v>
      </c>
      <c r="J248">
        <v>7950</v>
      </c>
      <c r="K248">
        <f t="shared" si="8"/>
        <v>1152750</v>
      </c>
      <c r="L248">
        <v>0</v>
      </c>
      <c r="N248" t="s">
        <v>1601</v>
      </c>
    </row>
    <row r="249" spans="1:14" x14ac:dyDescent="0.25">
      <c r="A249">
        <v>247</v>
      </c>
      <c r="B249" t="s">
        <v>680</v>
      </c>
      <c r="C249" t="s">
        <v>1208</v>
      </c>
      <c r="D249" s="8">
        <v>1997</v>
      </c>
      <c r="E249" s="8">
        <v>16523</v>
      </c>
      <c r="F249" t="s">
        <v>1251</v>
      </c>
      <c r="G249" t="s">
        <v>1210</v>
      </c>
      <c r="H249" s="8">
        <v>3</v>
      </c>
      <c r="I249" t="s">
        <v>1253</v>
      </c>
      <c r="J249">
        <v>22500</v>
      </c>
      <c r="K249">
        <f t="shared" si="8"/>
        <v>3262500</v>
      </c>
      <c r="L249">
        <v>22500</v>
      </c>
      <c r="M249">
        <f>J249-L249</f>
        <v>0</v>
      </c>
      <c r="N249" t="s">
        <v>1602</v>
      </c>
    </row>
    <row r="250" spans="1:14" x14ac:dyDescent="0.25">
      <c r="A250">
        <v>248</v>
      </c>
      <c r="B250" t="s">
        <v>681</v>
      </c>
      <c r="C250" t="s">
        <v>1208</v>
      </c>
      <c r="D250" s="8">
        <v>1990</v>
      </c>
      <c r="E250" t="s">
        <v>1603</v>
      </c>
      <c r="F250" t="s">
        <v>1251</v>
      </c>
      <c r="G250" t="s">
        <v>1210</v>
      </c>
      <c r="H250" s="8">
        <v>3</v>
      </c>
      <c r="I250" t="s">
        <v>1333</v>
      </c>
      <c r="J250">
        <v>17500</v>
      </c>
      <c r="K250">
        <f t="shared" si="8"/>
        <v>2537500</v>
      </c>
      <c r="L250">
        <v>17500</v>
      </c>
      <c r="M250">
        <f>J250-L250</f>
        <v>0</v>
      </c>
      <c r="N250" t="s">
        <v>1604</v>
      </c>
    </row>
    <row r="251" spans="1:14" x14ac:dyDescent="0.25">
      <c r="A251">
        <v>249</v>
      </c>
      <c r="B251" t="s">
        <v>682</v>
      </c>
      <c r="C251" t="s">
        <v>1208</v>
      </c>
      <c r="D251" s="8">
        <v>2006</v>
      </c>
      <c r="E251" s="8">
        <v>116200</v>
      </c>
      <c r="F251" t="s">
        <v>1240</v>
      </c>
      <c r="G251" t="s">
        <v>1217</v>
      </c>
      <c r="H251" s="8">
        <v>3</v>
      </c>
      <c r="I251" t="s">
        <v>1272</v>
      </c>
      <c r="J251">
        <v>8250</v>
      </c>
      <c r="K251">
        <f t="shared" si="8"/>
        <v>1196250</v>
      </c>
      <c r="L251">
        <v>0</v>
      </c>
      <c r="N251" t="s">
        <v>1605</v>
      </c>
    </row>
    <row r="252" spans="1:14" x14ac:dyDescent="0.25">
      <c r="A252">
        <v>250</v>
      </c>
      <c r="B252" t="s">
        <v>684</v>
      </c>
      <c r="C252" t="s">
        <v>1208</v>
      </c>
      <c r="D252" s="8">
        <v>2009</v>
      </c>
      <c r="E252" s="8">
        <v>176200</v>
      </c>
      <c r="F252" t="s">
        <v>1240</v>
      </c>
      <c r="G252" t="s">
        <v>1270</v>
      </c>
      <c r="H252" s="8">
        <v>3</v>
      </c>
      <c r="I252" t="s">
        <v>1214</v>
      </c>
      <c r="J252">
        <v>5950</v>
      </c>
      <c r="K252">
        <f t="shared" si="8"/>
        <v>862750</v>
      </c>
      <c r="L252">
        <v>5950</v>
      </c>
      <c r="M252">
        <f>J252-L252</f>
        <v>0</v>
      </c>
      <c r="N252" t="s">
        <v>1606</v>
      </c>
    </row>
    <row r="253" spans="1:14" x14ac:dyDescent="0.25">
      <c r="A253">
        <v>251</v>
      </c>
      <c r="B253" t="s">
        <v>686</v>
      </c>
      <c r="C253" t="s">
        <v>1208</v>
      </c>
      <c r="D253" t="s">
        <v>1209</v>
      </c>
      <c r="E253" s="8">
        <v>179384</v>
      </c>
      <c r="F253" t="s">
        <v>1327</v>
      </c>
      <c r="G253" t="s">
        <v>1270</v>
      </c>
      <c r="H253" s="8">
        <v>5</v>
      </c>
      <c r="I253" t="s">
        <v>1220</v>
      </c>
      <c r="J253">
        <v>17750</v>
      </c>
      <c r="K253">
        <f t="shared" si="8"/>
        <v>2573750</v>
      </c>
      <c r="L253">
        <v>17750</v>
      </c>
      <c r="M253">
        <f>J253-L253</f>
        <v>0</v>
      </c>
      <c r="N253" t="s">
        <v>1607</v>
      </c>
    </row>
    <row r="254" spans="1:14" x14ac:dyDescent="0.25">
      <c r="A254">
        <v>252</v>
      </c>
      <c r="B254" t="s">
        <v>691</v>
      </c>
      <c r="C254" t="s">
        <v>1208</v>
      </c>
      <c r="D254" s="8">
        <v>2016</v>
      </c>
      <c r="E254" s="8">
        <v>126331</v>
      </c>
      <c r="F254" t="s">
        <v>1317</v>
      </c>
      <c r="G254" t="s">
        <v>1346</v>
      </c>
      <c r="H254" s="8">
        <v>5</v>
      </c>
      <c r="I254" t="s">
        <v>1333</v>
      </c>
      <c r="J254">
        <v>18950</v>
      </c>
      <c r="K254">
        <f t="shared" si="8"/>
        <v>2747750</v>
      </c>
      <c r="L254">
        <v>0</v>
      </c>
      <c r="N254" t="s">
        <v>1608</v>
      </c>
    </row>
    <row r="255" spans="1:14" x14ac:dyDescent="0.25">
      <c r="A255">
        <v>253</v>
      </c>
      <c r="B255" t="s">
        <v>692</v>
      </c>
      <c r="C255" t="s">
        <v>1208</v>
      </c>
      <c r="D255" s="8">
        <v>2000</v>
      </c>
      <c r="E255" s="8">
        <v>118208</v>
      </c>
      <c r="F255" t="s">
        <v>1224</v>
      </c>
      <c r="G255" t="s">
        <v>1217</v>
      </c>
      <c r="H255" s="8">
        <v>3</v>
      </c>
      <c r="I255" t="s">
        <v>1253</v>
      </c>
      <c r="J255">
        <v>28500</v>
      </c>
      <c r="K255">
        <f t="shared" si="8"/>
        <v>4132500</v>
      </c>
      <c r="L255">
        <v>28500</v>
      </c>
      <c r="M255">
        <f t="shared" ref="M255:M264" si="9">J255-L255</f>
        <v>0</v>
      </c>
      <c r="N255" t="s">
        <v>1609</v>
      </c>
    </row>
    <row r="256" spans="1:14" x14ac:dyDescent="0.25">
      <c r="A256">
        <v>254</v>
      </c>
      <c r="B256" t="s">
        <v>693</v>
      </c>
      <c r="C256" t="s">
        <v>1208</v>
      </c>
      <c r="D256" s="8">
        <v>2017</v>
      </c>
      <c r="E256" s="8">
        <v>326938</v>
      </c>
      <c r="F256" t="s">
        <v>1224</v>
      </c>
      <c r="G256" t="s">
        <v>1322</v>
      </c>
      <c r="H256" s="8">
        <v>3</v>
      </c>
      <c r="I256" t="s">
        <v>1253</v>
      </c>
      <c r="J256">
        <v>50250</v>
      </c>
      <c r="K256">
        <f t="shared" si="8"/>
        <v>7286250</v>
      </c>
      <c r="L256">
        <v>50250</v>
      </c>
      <c r="M256">
        <f t="shared" si="9"/>
        <v>0</v>
      </c>
      <c r="N256" t="s">
        <v>1610</v>
      </c>
    </row>
    <row r="257" spans="1:14" x14ac:dyDescent="0.25">
      <c r="A257">
        <v>255</v>
      </c>
      <c r="B257" t="s">
        <v>695</v>
      </c>
      <c r="C257" t="s">
        <v>1208</v>
      </c>
      <c r="D257" s="8">
        <v>2019</v>
      </c>
      <c r="E257" s="8">
        <v>326935</v>
      </c>
      <c r="F257" t="s">
        <v>1277</v>
      </c>
      <c r="G257" t="s">
        <v>1322</v>
      </c>
      <c r="H257" s="8">
        <v>3</v>
      </c>
      <c r="I257" t="s">
        <v>1272</v>
      </c>
      <c r="J257">
        <v>58950</v>
      </c>
      <c r="K257">
        <f t="shared" si="8"/>
        <v>8547750</v>
      </c>
      <c r="L257">
        <v>58950</v>
      </c>
      <c r="M257">
        <f t="shared" si="9"/>
        <v>0</v>
      </c>
      <c r="N257" t="s">
        <v>1611</v>
      </c>
    </row>
    <row r="258" spans="1:14" x14ac:dyDescent="0.25">
      <c r="A258">
        <v>256</v>
      </c>
      <c r="B258" t="s">
        <v>696</v>
      </c>
      <c r="C258" t="s">
        <v>1208</v>
      </c>
      <c r="D258" s="8">
        <v>2001</v>
      </c>
      <c r="E258" s="8">
        <v>118235</v>
      </c>
      <c r="F258" t="s">
        <v>1277</v>
      </c>
      <c r="G258" t="s">
        <v>1217</v>
      </c>
      <c r="H258" t="s">
        <v>1213</v>
      </c>
      <c r="I258" t="s">
        <v>1267</v>
      </c>
      <c r="J258">
        <v>33750</v>
      </c>
      <c r="K258">
        <f t="shared" si="8"/>
        <v>4893750</v>
      </c>
      <c r="L258">
        <v>33750</v>
      </c>
      <c r="M258">
        <f t="shared" si="9"/>
        <v>0</v>
      </c>
      <c r="N258" t="s">
        <v>1612</v>
      </c>
    </row>
    <row r="259" spans="1:14" x14ac:dyDescent="0.25">
      <c r="A259">
        <v>257</v>
      </c>
      <c r="B259" t="s">
        <v>699</v>
      </c>
      <c r="C259" t="s">
        <v>1208</v>
      </c>
      <c r="D259" s="8">
        <v>2000</v>
      </c>
      <c r="E259" s="8">
        <v>118346</v>
      </c>
      <c r="F259" t="s">
        <v>1248</v>
      </c>
      <c r="G259" t="s">
        <v>1217</v>
      </c>
      <c r="H259" t="s">
        <v>1213</v>
      </c>
      <c r="I259" t="s">
        <v>1272</v>
      </c>
      <c r="J259">
        <v>49500</v>
      </c>
      <c r="K259">
        <f t="shared" ref="K259:K322" si="10">TEXT(J259, "¥#,##0") * 145</f>
        <v>7177500</v>
      </c>
      <c r="L259">
        <v>49500</v>
      </c>
      <c r="M259">
        <f t="shared" si="9"/>
        <v>0</v>
      </c>
      <c r="N259" t="s">
        <v>1613</v>
      </c>
    </row>
    <row r="260" spans="1:14" x14ac:dyDescent="0.25">
      <c r="A260">
        <v>258</v>
      </c>
      <c r="B260" t="s">
        <v>701</v>
      </c>
      <c r="C260" t="s">
        <v>1208</v>
      </c>
      <c r="D260" s="8">
        <v>2019</v>
      </c>
      <c r="E260" s="8">
        <v>228206</v>
      </c>
      <c r="F260" t="s">
        <v>1248</v>
      </c>
      <c r="G260" t="s">
        <v>1210</v>
      </c>
      <c r="H260" t="s">
        <v>1213</v>
      </c>
      <c r="I260" t="s">
        <v>1258</v>
      </c>
      <c r="J260">
        <v>82750</v>
      </c>
      <c r="K260">
        <f t="shared" si="10"/>
        <v>11998750</v>
      </c>
      <c r="L260">
        <v>82750</v>
      </c>
      <c r="M260">
        <f t="shared" si="9"/>
        <v>0</v>
      </c>
      <c r="N260" t="s">
        <v>1614</v>
      </c>
    </row>
    <row r="261" spans="1:14" x14ac:dyDescent="0.25">
      <c r="A261">
        <v>259</v>
      </c>
      <c r="B261" t="s">
        <v>704</v>
      </c>
      <c r="C261" t="s">
        <v>1208</v>
      </c>
      <c r="D261" s="8">
        <v>2017</v>
      </c>
      <c r="E261" s="8">
        <v>326934</v>
      </c>
      <c r="F261" t="s">
        <v>1327</v>
      </c>
      <c r="G261" t="s">
        <v>1322</v>
      </c>
      <c r="H261" s="8">
        <v>3</v>
      </c>
      <c r="I261" t="s">
        <v>1220</v>
      </c>
      <c r="J261">
        <v>23950</v>
      </c>
      <c r="K261">
        <f t="shared" si="10"/>
        <v>3472750</v>
      </c>
      <c r="L261">
        <v>23950</v>
      </c>
      <c r="M261">
        <f t="shared" si="9"/>
        <v>0</v>
      </c>
      <c r="N261" t="s">
        <v>1616</v>
      </c>
    </row>
    <row r="262" spans="1:14" x14ac:dyDescent="0.25">
      <c r="A262">
        <v>260</v>
      </c>
      <c r="B262" t="s">
        <v>708</v>
      </c>
      <c r="C262" t="s">
        <v>1208</v>
      </c>
      <c r="D262" s="8">
        <v>2003</v>
      </c>
      <c r="E262" s="8">
        <v>116208</v>
      </c>
      <c r="F262" t="s">
        <v>1224</v>
      </c>
      <c r="G262" t="s">
        <v>1217</v>
      </c>
      <c r="H262" s="8">
        <v>5</v>
      </c>
      <c r="I262" t="s">
        <v>1220</v>
      </c>
      <c r="J262">
        <v>23750</v>
      </c>
      <c r="K262">
        <f t="shared" si="10"/>
        <v>3443750</v>
      </c>
      <c r="L262">
        <v>23750</v>
      </c>
      <c r="M262">
        <f t="shared" si="9"/>
        <v>0</v>
      </c>
      <c r="N262" t="s">
        <v>1617</v>
      </c>
    </row>
    <row r="263" spans="1:14" x14ac:dyDescent="0.25">
      <c r="A263">
        <v>261</v>
      </c>
      <c r="B263" t="s">
        <v>709</v>
      </c>
      <c r="C263" t="s">
        <v>1208</v>
      </c>
      <c r="D263" s="8">
        <v>2005</v>
      </c>
      <c r="E263" s="8">
        <v>116208</v>
      </c>
      <c r="F263" t="s">
        <v>1224</v>
      </c>
      <c r="G263" t="s">
        <v>1217</v>
      </c>
      <c r="H263" t="s">
        <v>1213</v>
      </c>
      <c r="I263" t="s">
        <v>1214</v>
      </c>
      <c r="J263">
        <v>23750</v>
      </c>
      <c r="K263">
        <f t="shared" si="10"/>
        <v>3443750</v>
      </c>
      <c r="L263">
        <v>23750</v>
      </c>
      <c r="M263">
        <f t="shared" si="9"/>
        <v>0</v>
      </c>
      <c r="N263" t="s">
        <v>1618</v>
      </c>
    </row>
    <row r="264" spans="1:14" x14ac:dyDescent="0.25">
      <c r="A264">
        <v>262</v>
      </c>
      <c r="B264" t="s">
        <v>710</v>
      </c>
      <c r="C264" t="s">
        <v>1208</v>
      </c>
      <c r="D264" s="8">
        <v>1997</v>
      </c>
      <c r="E264" s="8">
        <v>16518</v>
      </c>
      <c r="F264" t="s">
        <v>1224</v>
      </c>
      <c r="G264" t="s">
        <v>1210</v>
      </c>
      <c r="H264" t="s">
        <v>1219</v>
      </c>
      <c r="I264" t="s">
        <v>1450</v>
      </c>
      <c r="J264">
        <v>35950</v>
      </c>
      <c r="K264">
        <f t="shared" si="10"/>
        <v>5212750</v>
      </c>
      <c r="L264">
        <v>35950</v>
      </c>
      <c r="M264">
        <f t="shared" si="9"/>
        <v>0</v>
      </c>
      <c r="N264" t="s">
        <v>1619</v>
      </c>
    </row>
    <row r="265" spans="1:14" x14ac:dyDescent="0.25">
      <c r="A265">
        <v>263</v>
      </c>
      <c r="B265" t="s">
        <v>713</v>
      </c>
      <c r="C265" t="s">
        <v>1208</v>
      </c>
      <c r="D265" s="8">
        <v>2010</v>
      </c>
      <c r="E265" t="s">
        <v>1302</v>
      </c>
      <c r="F265" t="s">
        <v>1240</v>
      </c>
      <c r="G265" t="s">
        <v>1620</v>
      </c>
      <c r="H265" s="8">
        <v>3</v>
      </c>
      <c r="I265" t="s">
        <v>1214</v>
      </c>
      <c r="J265">
        <v>24950</v>
      </c>
      <c r="K265">
        <f t="shared" si="10"/>
        <v>3617750</v>
      </c>
      <c r="L265">
        <v>0</v>
      </c>
      <c r="N265" t="s">
        <v>1621</v>
      </c>
    </row>
    <row r="266" spans="1:14" x14ac:dyDescent="0.25">
      <c r="A266">
        <v>264</v>
      </c>
      <c r="B266" t="s">
        <v>717</v>
      </c>
      <c r="C266" t="s">
        <v>1208</v>
      </c>
      <c r="D266" s="8">
        <v>2009</v>
      </c>
      <c r="E266" s="8">
        <v>179383</v>
      </c>
      <c r="F266" t="s">
        <v>1251</v>
      </c>
      <c r="G266" t="s">
        <v>1270</v>
      </c>
      <c r="H266" s="8">
        <v>5</v>
      </c>
      <c r="I266" t="s">
        <v>1253</v>
      </c>
      <c r="J266">
        <v>17000</v>
      </c>
      <c r="K266">
        <f t="shared" si="10"/>
        <v>2465000</v>
      </c>
      <c r="L266">
        <v>17000</v>
      </c>
      <c r="M266">
        <f>J266-L266</f>
        <v>0</v>
      </c>
      <c r="N266" t="s">
        <v>1622</v>
      </c>
    </row>
    <row r="267" spans="1:14" x14ac:dyDescent="0.25">
      <c r="A267">
        <v>265</v>
      </c>
      <c r="B267" t="s">
        <v>719</v>
      </c>
      <c r="C267" t="s">
        <v>1208</v>
      </c>
      <c r="D267" t="s">
        <v>1209</v>
      </c>
      <c r="E267" s="8">
        <v>116600</v>
      </c>
      <c r="F267" t="s">
        <v>1240</v>
      </c>
      <c r="G267" t="s">
        <v>1210</v>
      </c>
      <c r="H267" s="8">
        <v>3</v>
      </c>
      <c r="I267" t="s">
        <v>1214</v>
      </c>
      <c r="J267">
        <v>17500</v>
      </c>
      <c r="K267">
        <f t="shared" si="10"/>
        <v>2537500</v>
      </c>
      <c r="L267">
        <v>17500</v>
      </c>
      <c r="M267">
        <f>J267-L267</f>
        <v>0</v>
      </c>
      <c r="N267" t="s">
        <v>1623</v>
      </c>
    </row>
    <row r="268" spans="1:14" x14ac:dyDescent="0.25">
      <c r="A268">
        <v>266</v>
      </c>
      <c r="B268" t="s">
        <v>720</v>
      </c>
      <c r="C268" t="s">
        <v>1208</v>
      </c>
      <c r="D268" s="8">
        <v>1991</v>
      </c>
      <c r="E268" t="s">
        <v>1624</v>
      </c>
      <c r="F268" t="s">
        <v>1224</v>
      </c>
      <c r="G268" t="s">
        <v>1210</v>
      </c>
      <c r="H268" s="8">
        <v>3</v>
      </c>
      <c r="I268" t="s">
        <v>1214</v>
      </c>
      <c r="J268">
        <v>36500</v>
      </c>
      <c r="K268">
        <f t="shared" si="10"/>
        <v>5292500</v>
      </c>
      <c r="L268">
        <v>36500</v>
      </c>
      <c r="M268">
        <f>J268-L268</f>
        <v>0</v>
      </c>
      <c r="N268" t="s">
        <v>1625</v>
      </c>
    </row>
    <row r="269" spans="1:14" x14ac:dyDescent="0.25">
      <c r="A269">
        <v>267</v>
      </c>
      <c r="B269" t="s">
        <v>722</v>
      </c>
      <c r="C269" t="s">
        <v>1208</v>
      </c>
      <c r="D269" s="8">
        <v>2001</v>
      </c>
      <c r="E269" s="8">
        <v>16220</v>
      </c>
      <c r="F269" t="s">
        <v>1240</v>
      </c>
      <c r="G269" t="s">
        <v>1217</v>
      </c>
      <c r="H269" s="8">
        <v>3</v>
      </c>
      <c r="I269" t="s">
        <v>1272</v>
      </c>
      <c r="J269">
        <v>7500</v>
      </c>
      <c r="K269">
        <f t="shared" si="10"/>
        <v>1087500</v>
      </c>
      <c r="L269">
        <v>0</v>
      </c>
      <c r="N269" t="s">
        <v>1627</v>
      </c>
    </row>
    <row r="270" spans="1:14" x14ac:dyDescent="0.25">
      <c r="A270">
        <v>268</v>
      </c>
      <c r="B270" t="s">
        <v>725</v>
      </c>
      <c r="C270" t="s">
        <v>1208</v>
      </c>
      <c r="D270" s="8">
        <v>2008</v>
      </c>
      <c r="E270" s="8">
        <v>177200</v>
      </c>
      <c r="F270" t="s">
        <v>1240</v>
      </c>
      <c r="G270" t="s">
        <v>1313</v>
      </c>
      <c r="H270" s="8">
        <v>3</v>
      </c>
      <c r="I270" t="s">
        <v>1214</v>
      </c>
      <c r="J270">
        <v>7250</v>
      </c>
      <c r="K270">
        <f t="shared" si="10"/>
        <v>1051250</v>
      </c>
      <c r="L270">
        <v>7250</v>
      </c>
      <c r="M270">
        <f t="shared" ref="M270:M278" si="11">J270-L270</f>
        <v>0</v>
      </c>
      <c r="N270" t="s">
        <v>1628</v>
      </c>
    </row>
    <row r="271" spans="1:14" x14ac:dyDescent="0.25">
      <c r="A271">
        <v>269</v>
      </c>
      <c r="B271" t="s">
        <v>728</v>
      </c>
      <c r="C271" t="s">
        <v>1208</v>
      </c>
      <c r="D271" s="8">
        <v>2005</v>
      </c>
      <c r="E271" s="8">
        <v>116523</v>
      </c>
      <c r="F271" t="s">
        <v>1251</v>
      </c>
      <c r="G271" t="s">
        <v>1210</v>
      </c>
      <c r="H271" s="8">
        <v>3</v>
      </c>
      <c r="I271" t="s">
        <v>1214</v>
      </c>
      <c r="J271">
        <v>22950</v>
      </c>
      <c r="K271">
        <f t="shared" si="10"/>
        <v>3327750</v>
      </c>
      <c r="L271">
        <v>22950</v>
      </c>
      <c r="M271">
        <f t="shared" si="11"/>
        <v>0</v>
      </c>
      <c r="N271" t="s">
        <v>1629</v>
      </c>
    </row>
    <row r="272" spans="1:14" x14ac:dyDescent="0.25">
      <c r="A272">
        <v>270</v>
      </c>
      <c r="B272" t="s">
        <v>729</v>
      </c>
      <c r="C272" t="s">
        <v>1208</v>
      </c>
      <c r="D272" s="8">
        <v>2015</v>
      </c>
      <c r="E272" t="s">
        <v>1630</v>
      </c>
      <c r="F272" t="s">
        <v>1289</v>
      </c>
      <c r="G272" t="s">
        <v>1210</v>
      </c>
      <c r="H272" s="8">
        <v>3</v>
      </c>
      <c r="I272" t="s">
        <v>1258</v>
      </c>
      <c r="J272">
        <v>16950</v>
      </c>
      <c r="K272">
        <f t="shared" si="10"/>
        <v>2457750</v>
      </c>
      <c r="L272">
        <v>16950</v>
      </c>
      <c r="M272">
        <f t="shared" si="11"/>
        <v>0</v>
      </c>
      <c r="N272" t="s">
        <v>1631</v>
      </c>
    </row>
    <row r="273" spans="1:14" x14ac:dyDescent="0.25">
      <c r="A273">
        <v>271</v>
      </c>
      <c r="B273" t="s">
        <v>731</v>
      </c>
      <c r="C273" t="s">
        <v>1208</v>
      </c>
      <c r="D273" s="8">
        <v>1993</v>
      </c>
      <c r="E273" s="8">
        <v>16628</v>
      </c>
      <c r="F273" t="s">
        <v>1224</v>
      </c>
      <c r="G273" t="s">
        <v>1210</v>
      </c>
      <c r="H273" s="8">
        <v>3</v>
      </c>
      <c r="I273" t="s">
        <v>1258</v>
      </c>
      <c r="J273">
        <v>26950</v>
      </c>
      <c r="K273">
        <f t="shared" si="10"/>
        <v>3907750</v>
      </c>
      <c r="L273">
        <v>26950</v>
      </c>
      <c r="M273">
        <f t="shared" si="11"/>
        <v>0</v>
      </c>
      <c r="N273" t="s">
        <v>1632</v>
      </c>
    </row>
    <row r="274" spans="1:14" x14ac:dyDescent="0.25">
      <c r="A274">
        <v>272</v>
      </c>
      <c r="B274" t="s">
        <v>735</v>
      </c>
      <c r="C274" t="s">
        <v>1208</v>
      </c>
      <c r="D274" s="8">
        <v>2018</v>
      </c>
      <c r="E274" s="8">
        <v>126201</v>
      </c>
      <c r="F274" t="s">
        <v>1317</v>
      </c>
      <c r="G274" t="s">
        <v>1217</v>
      </c>
      <c r="H274" s="8">
        <v>3</v>
      </c>
      <c r="I274" t="s">
        <v>1272</v>
      </c>
      <c r="J274">
        <v>16500</v>
      </c>
      <c r="K274">
        <f t="shared" si="10"/>
        <v>2392500</v>
      </c>
      <c r="L274">
        <v>16500</v>
      </c>
      <c r="M274">
        <f t="shared" si="11"/>
        <v>0</v>
      </c>
      <c r="N274" t="s">
        <v>1633</v>
      </c>
    </row>
    <row r="275" spans="1:14" x14ac:dyDescent="0.25">
      <c r="A275">
        <v>273</v>
      </c>
      <c r="B275" t="s">
        <v>742</v>
      </c>
      <c r="C275" t="s">
        <v>1208</v>
      </c>
      <c r="D275" s="8">
        <v>2018</v>
      </c>
      <c r="E275" t="s">
        <v>1634</v>
      </c>
      <c r="F275" t="s">
        <v>1248</v>
      </c>
      <c r="G275" t="s">
        <v>1210</v>
      </c>
      <c r="H275" t="s">
        <v>1213</v>
      </c>
      <c r="I275" t="s">
        <v>1258</v>
      </c>
      <c r="J275">
        <v>165000</v>
      </c>
      <c r="K275">
        <f t="shared" si="10"/>
        <v>23925000</v>
      </c>
      <c r="L275">
        <v>165000</v>
      </c>
      <c r="M275">
        <f t="shared" si="11"/>
        <v>0</v>
      </c>
      <c r="N275" t="s">
        <v>1635</v>
      </c>
    </row>
    <row r="276" spans="1:14" x14ac:dyDescent="0.25">
      <c r="A276">
        <v>274</v>
      </c>
      <c r="B276" t="s">
        <v>751</v>
      </c>
      <c r="C276" t="s">
        <v>1208</v>
      </c>
      <c r="D276" s="8">
        <v>2017</v>
      </c>
      <c r="E276" s="8">
        <v>279384</v>
      </c>
      <c r="F276" t="s">
        <v>1327</v>
      </c>
      <c r="G276" t="s">
        <v>1336</v>
      </c>
      <c r="H276" s="8">
        <v>5</v>
      </c>
      <c r="I276" t="s">
        <v>1272</v>
      </c>
      <c r="J276">
        <v>18500</v>
      </c>
      <c r="K276">
        <f t="shared" si="10"/>
        <v>2682500</v>
      </c>
      <c r="L276">
        <v>18500</v>
      </c>
      <c r="M276">
        <f t="shared" si="11"/>
        <v>0</v>
      </c>
      <c r="N276" t="s">
        <v>1636</v>
      </c>
    </row>
    <row r="277" spans="1:14" x14ac:dyDescent="0.25">
      <c r="A277">
        <v>275</v>
      </c>
      <c r="B277" t="s">
        <v>756</v>
      </c>
      <c r="C277" t="s">
        <v>1208</v>
      </c>
      <c r="D277" s="8">
        <v>2009</v>
      </c>
      <c r="E277" s="8">
        <v>116244</v>
      </c>
      <c r="F277" t="s">
        <v>1327</v>
      </c>
      <c r="G277" t="s">
        <v>1217</v>
      </c>
      <c r="H277" s="8">
        <v>3</v>
      </c>
      <c r="I277" t="s">
        <v>1272</v>
      </c>
      <c r="J277">
        <v>17000</v>
      </c>
      <c r="K277">
        <f t="shared" si="10"/>
        <v>2465000</v>
      </c>
      <c r="L277">
        <v>17000</v>
      </c>
      <c r="M277">
        <f t="shared" si="11"/>
        <v>0</v>
      </c>
      <c r="N277" t="s">
        <v>1637</v>
      </c>
    </row>
    <row r="278" spans="1:14" x14ac:dyDescent="0.25">
      <c r="A278">
        <v>276</v>
      </c>
      <c r="B278" t="s">
        <v>758</v>
      </c>
      <c r="C278" t="s">
        <v>1208</v>
      </c>
      <c r="D278" s="8">
        <v>2018</v>
      </c>
      <c r="E278" s="8">
        <v>326939</v>
      </c>
      <c r="F278" t="s">
        <v>1211</v>
      </c>
      <c r="G278" t="s">
        <v>1322</v>
      </c>
      <c r="H278" s="8">
        <v>3</v>
      </c>
      <c r="I278" t="s">
        <v>1214</v>
      </c>
      <c r="J278">
        <v>45750</v>
      </c>
      <c r="K278">
        <f t="shared" si="10"/>
        <v>6633750</v>
      </c>
      <c r="L278">
        <v>45750</v>
      </c>
      <c r="M278">
        <f t="shared" si="11"/>
        <v>0</v>
      </c>
      <c r="N278" t="s">
        <v>1638</v>
      </c>
    </row>
    <row r="279" spans="1:14" x14ac:dyDescent="0.25">
      <c r="A279">
        <v>277</v>
      </c>
      <c r="B279" t="s">
        <v>760</v>
      </c>
      <c r="C279" t="s">
        <v>1208</v>
      </c>
      <c r="D279" s="8">
        <v>2015</v>
      </c>
      <c r="E279" t="s">
        <v>1593</v>
      </c>
      <c r="F279" t="s">
        <v>1240</v>
      </c>
      <c r="G279" t="s">
        <v>1322</v>
      </c>
      <c r="H279" s="8">
        <v>3</v>
      </c>
      <c r="I279" t="s">
        <v>1220</v>
      </c>
      <c r="J279">
        <v>12750</v>
      </c>
      <c r="K279">
        <f t="shared" si="10"/>
        <v>1848750</v>
      </c>
      <c r="L279">
        <v>0</v>
      </c>
      <c r="N279" t="s">
        <v>1639</v>
      </c>
    </row>
    <row r="280" spans="1:14" x14ac:dyDescent="0.25">
      <c r="A280">
        <v>278</v>
      </c>
      <c r="B280" t="s">
        <v>762</v>
      </c>
      <c r="C280" t="s">
        <v>1208</v>
      </c>
      <c r="D280" s="8">
        <v>2005</v>
      </c>
      <c r="E280" s="8">
        <v>179174</v>
      </c>
      <c r="F280" t="s">
        <v>1327</v>
      </c>
      <c r="G280" t="s">
        <v>1270</v>
      </c>
      <c r="H280" s="8">
        <v>5</v>
      </c>
      <c r="I280" t="s">
        <v>1267</v>
      </c>
      <c r="J280">
        <v>9150</v>
      </c>
      <c r="K280">
        <f t="shared" si="10"/>
        <v>1326750</v>
      </c>
      <c r="L280">
        <v>9150</v>
      </c>
      <c r="M280">
        <f>J280-L280</f>
        <v>0</v>
      </c>
      <c r="N280" t="s">
        <v>1640</v>
      </c>
    </row>
    <row r="281" spans="1:14" x14ac:dyDescent="0.25">
      <c r="A281">
        <v>279</v>
      </c>
      <c r="B281" t="s">
        <v>763</v>
      </c>
      <c r="C281" t="s">
        <v>1208</v>
      </c>
      <c r="D281" s="8">
        <v>2009</v>
      </c>
      <c r="E281" s="8">
        <v>114200</v>
      </c>
      <c r="F281" t="s">
        <v>1240</v>
      </c>
      <c r="G281" t="s">
        <v>1329</v>
      </c>
      <c r="H281" s="8">
        <v>3</v>
      </c>
      <c r="I281" t="s">
        <v>1272</v>
      </c>
      <c r="J281">
        <v>6750</v>
      </c>
      <c r="K281">
        <f t="shared" si="10"/>
        <v>978750</v>
      </c>
      <c r="L281">
        <v>0</v>
      </c>
      <c r="N281" t="s">
        <v>1641</v>
      </c>
    </row>
    <row r="282" spans="1:14" x14ac:dyDescent="0.25">
      <c r="A282">
        <v>280</v>
      </c>
      <c r="B282" t="s">
        <v>773</v>
      </c>
      <c r="C282" t="s">
        <v>1208</v>
      </c>
      <c r="D282" s="8">
        <v>2005</v>
      </c>
      <c r="E282" s="8">
        <v>116528</v>
      </c>
      <c r="F282" t="s">
        <v>1224</v>
      </c>
      <c r="G282" t="s">
        <v>1210</v>
      </c>
      <c r="H282" s="8">
        <v>3</v>
      </c>
      <c r="I282" t="s">
        <v>1214</v>
      </c>
      <c r="J282">
        <v>48500</v>
      </c>
      <c r="K282">
        <f t="shared" si="10"/>
        <v>7032500</v>
      </c>
      <c r="L282">
        <v>48500</v>
      </c>
      <c r="M282">
        <f>J282-L282</f>
        <v>0</v>
      </c>
      <c r="N282" t="s">
        <v>1642</v>
      </c>
    </row>
    <row r="283" spans="1:14" x14ac:dyDescent="0.25">
      <c r="A283">
        <v>281</v>
      </c>
      <c r="B283" t="s">
        <v>774</v>
      </c>
      <c r="C283" t="s">
        <v>1208</v>
      </c>
      <c r="D283" s="8">
        <v>2001</v>
      </c>
      <c r="E283" s="8">
        <v>179369</v>
      </c>
      <c r="F283" t="s">
        <v>1211</v>
      </c>
      <c r="G283" t="s">
        <v>1270</v>
      </c>
      <c r="H283" t="s">
        <v>1213</v>
      </c>
      <c r="I283" t="s">
        <v>1220</v>
      </c>
      <c r="J283">
        <v>19000</v>
      </c>
      <c r="K283">
        <f t="shared" si="10"/>
        <v>2755000</v>
      </c>
      <c r="L283">
        <v>19000</v>
      </c>
      <c r="M283">
        <f>J283-L283</f>
        <v>0</v>
      </c>
      <c r="N283" t="s">
        <v>1643</v>
      </c>
    </row>
    <row r="284" spans="1:14" x14ac:dyDescent="0.25">
      <c r="A284">
        <v>282</v>
      </c>
      <c r="B284" t="s">
        <v>776</v>
      </c>
      <c r="C284" t="s">
        <v>1208</v>
      </c>
      <c r="D284" s="8">
        <v>2018</v>
      </c>
      <c r="E284" s="8">
        <v>126715</v>
      </c>
      <c r="F284" t="s">
        <v>1277</v>
      </c>
      <c r="G284" t="s">
        <v>1210</v>
      </c>
      <c r="H284" s="8">
        <v>3</v>
      </c>
      <c r="I284" t="s">
        <v>1214</v>
      </c>
      <c r="J284">
        <v>49250</v>
      </c>
      <c r="K284">
        <f t="shared" si="10"/>
        <v>7141250</v>
      </c>
      <c r="L284">
        <v>49250</v>
      </c>
      <c r="M284">
        <f>J284-L284</f>
        <v>0</v>
      </c>
      <c r="N284" t="s">
        <v>1644</v>
      </c>
    </row>
    <row r="285" spans="1:14" x14ac:dyDescent="0.25">
      <c r="A285">
        <v>283</v>
      </c>
      <c r="B285" t="s">
        <v>783</v>
      </c>
      <c r="C285" t="s">
        <v>1208</v>
      </c>
      <c r="D285" s="8">
        <v>2008</v>
      </c>
      <c r="E285" t="s">
        <v>1488</v>
      </c>
      <c r="F285" t="s">
        <v>1240</v>
      </c>
      <c r="G285" t="s">
        <v>1410</v>
      </c>
      <c r="H285" s="8">
        <v>3</v>
      </c>
      <c r="I285" t="s">
        <v>1214</v>
      </c>
      <c r="J285">
        <v>13250</v>
      </c>
      <c r="K285">
        <f t="shared" si="10"/>
        <v>1921250</v>
      </c>
      <c r="L285">
        <v>0</v>
      </c>
      <c r="N285" t="s">
        <v>1645</v>
      </c>
    </row>
    <row r="286" spans="1:14" x14ac:dyDescent="0.25">
      <c r="A286">
        <v>284</v>
      </c>
      <c r="B286" t="s">
        <v>784</v>
      </c>
      <c r="C286" t="s">
        <v>1208</v>
      </c>
      <c r="D286" s="8">
        <v>2016</v>
      </c>
      <c r="E286" s="8">
        <v>228349</v>
      </c>
      <c r="F286" t="s">
        <v>1211</v>
      </c>
      <c r="G286" t="s">
        <v>1210</v>
      </c>
      <c r="H286" t="s">
        <v>1213</v>
      </c>
      <c r="I286" t="s">
        <v>1272</v>
      </c>
      <c r="J286">
        <v>64750</v>
      </c>
      <c r="K286">
        <f t="shared" si="10"/>
        <v>9388750</v>
      </c>
      <c r="L286">
        <v>64750</v>
      </c>
      <c r="M286">
        <f>J286-L286</f>
        <v>0</v>
      </c>
      <c r="N286" t="s">
        <v>1646</v>
      </c>
    </row>
    <row r="287" spans="1:14" x14ac:dyDescent="0.25">
      <c r="A287">
        <v>285</v>
      </c>
      <c r="B287" t="s">
        <v>787</v>
      </c>
      <c r="C287" t="s">
        <v>1208</v>
      </c>
      <c r="D287" s="8">
        <v>2017</v>
      </c>
      <c r="E287" t="s">
        <v>1647</v>
      </c>
      <c r="F287" t="s">
        <v>1240</v>
      </c>
      <c r="G287" t="s">
        <v>1302</v>
      </c>
      <c r="H287" s="8">
        <v>3</v>
      </c>
      <c r="I287" t="s">
        <v>1220</v>
      </c>
      <c r="J287">
        <v>37750</v>
      </c>
      <c r="K287">
        <f t="shared" si="10"/>
        <v>5473750</v>
      </c>
      <c r="L287">
        <v>0</v>
      </c>
      <c r="N287" t="s">
        <v>1648</v>
      </c>
    </row>
    <row r="288" spans="1:14" x14ac:dyDescent="0.25">
      <c r="A288">
        <v>286</v>
      </c>
      <c r="B288" t="s">
        <v>789</v>
      </c>
      <c r="C288" t="s">
        <v>1208</v>
      </c>
      <c r="D288" s="8">
        <v>1999</v>
      </c>
      <c r="E288" s="8">
        <v>69190</v>
      </c>
      <c r="F288" t="s">
        <v>1240</v>
      </c>
      <c r="G288" t="s">
        <v>1270</v>
      </c>
      <c r="H288" s="8">
        <v>3</v>
      </c>
      <c r="I288" t="s">
        <v>1272</v>
      </c>
      <c r="J288">
        <v>5750</v>
      </c>
      <c r="K288">
        <f t="shared" si="10"/>
        <v>833750</v>
      </c>
      <c r="L288">
        <v>0</v>
      </c>
      <c r="N288" t="s">
        <v>1649</v>
      </c>
    </row>
    <row r="289" spans="1:14" x14ac:dyDescent="0.25">
      <c r="A289">
        <v>287</v>
      </c>
      <c r="B289" t="s">
        <v>791</v>
      </c>
      <c r="C289" t="s">
        <v>1208</v>
      </c>
      <c r="D289" s="8">
        <v>2006</v>
      </c>
      <c r="E289" s="8">
        <v>114200</v>
      </c>
      <c r="F289" t="s">
        <v>1240</v>
      </c>
      <c r="G289" t="s">
        <v>1329</v>
      </c>
      <c r="H289" s="8">
        <v>3</v>
      </c>
      <c r="I289" t="s">
        <v>1220</v>
      </c>
      <c r="J289">
        <v>6750</v>
      </c>
      <c r="K289">
        <f t="shared" si="10"/>
        <v>978750</v>
      </c>
      <c r="L289">
        <v>0</v>
      </c>
      <c r="N289" t="s">
        <v>1650</v>
      </c>
    </row>
    <row r="290" spans="1:14" x14ac:dyDescent="0.25">
      <c r="A290">
        <v>288</v>
      </c>
      <c r="B290" t="s">
        <v>792</v>
      </c>
      <c r="C290" t="s">
        <v>1208</v>
      </c>
      <c r="D290" s="8">
        <v>2006</v>
      </c>
      <c r="E290" s="8">
        <v>114200</v>
      </c>
      <c r="F290" t="s">
        <v>1240</v>
      </c>
      <c r="G290" t="s">
        <v>1329</v>
      </c>
      <c r="H290" s="8">
        <v>3</v>
      </c>
      <c r="I290" t="s">
        <v>1272</v>
      </c>
      <c r="J290">
        <v>6750</v>
      </c>
      <c r="K290">
        <f t="shared" si="10"/>
        <v>978750</v>
      </c>
      <c r="L290">
        <v>6750</v>
      </c>
      <c r="M290">
        <f>J290-L290</f>
        <v>0</v>
      </c>
      <c r="N290" t="s">
        <v>1651</v>
      </c>
    </row>
    <row r="291" spans="1:14" x14ac:dyDescent="0.25">
      <c r="A291">
        <v>289</v>
      </c>
      <c r="B291" t="s">
        <v>796</v>
      </c>
      <c r="C291" t="s">
        <v>1208</v>
      </c>
      <c r="D291" s="8">
        <v>2006</v>
      </c>
      <c r="E291" s="8">
        <v>114210</v>
      </c>
      <c r="F291" t="s">
        <v>1240</v>
      </c>
      <c r="G291" t="s">
        <v>1329</v>
      </c>
      <c r="H291" s="8">
        <v>3</v>
      </c>
      <c r="I291" t="s">
        <v>1220</v>
      </c>
      <c r="J291">
        <v>7000</v>
      </c>
      <c r="K291">
        <f t="shared" si="10"/>
        <v>1015000</v>
      </c>
      <c r="L291">
        <v>0</v>
      </c>
      <c r="N291" t="s">
        <v>1652</v>
      </c>
    </row>
    <row r="292" spans="1:14" x14ac:dyDescent="0.25">
      <c r="A292">
        <v>290</v>
      </c>
      <c r="B292" t="s">
        <v>799</v>
      </c>
      <c r="C292" t="s">
        <v>1208</v>
      </c>
      <c r="D292" s="8">
        <v>2006</v>
      </c>
      <c r="E292" s="8">
        <v>177200</v>
      </c>
      <c r="F292" t="s">
        <v>1240</v>
      </c>
      <c r="G292" t="s">
        <v>1313</v>
      </c>
      <c r="H292" s="8">
        <v>3</v>
      </c>
      <c r="I292" t="s">
        <v>1214</v>
      </c>
      <c r="J292">
        <v>7250</v>
      </c>
      <c r="K292">
        <f t="shared" si="10"/>
        <v>1051250</v>
      </c>
      <c r="L292">
        <v>7250</v>
      </c>
      <c r="M292">
        <f>J292-L292</f>
        <v>0</v>
      </c>
      <c r="N292" t="s">
        <v>1653</v>
      </c>
    </row>
    <row r="293" spans="1:14" x14ac:dyDescent="0.25">
      <c r="A293">
        <v>291</v>
      </c>
      <c r="B293" t="s">
        <v>803</v>
      </c>
      <c r="C293" t="s">
        <v>1208</v>
      </c>
      <c r="D293" s="8">
        <v>2005</v>
      </c>
      <c r="E293" t="s">
        <v>1654</v>
      </c>
      <c r="F293" t="s">
        <v>1327</v>
      </c>
      <c r="G293" s="8">
        <v>76080</v>
      </c>
      <c r="H293" s="8">
        <v>3</v>
      </c>
      <c r="I293" t="s">
        <v>1220</v>
      </c>
      <c r="J293">
        <v>4250</v>
      </c>
      <c r="K293">
        <f t="shared" si="10"/>
        <v>616250</v>
      </c>
      <c r="L293">
        <v>0</v>
      </c>
      <c r="N293" t="s">
        <v>1655</v>
      </c>
    </row>
    <row r="294" spans="1:14" x14ac:dyDescent="0.25">
      <c r="A294">
        <v>292</v>
      </c>
      <c r="B294" t="s">
        <v>804</v>
      </c>
      <c r="C294" t="s">
        <v>1208</v>
      </c>
      <c r="D294" s="8">
        <v>2008</v>
      </c>
      <c r="E294" t="s">
        <v>1656</v>
      </c>
      <c r="F294" t="s">
        <v>1224</v>
      </c>
      <c r="G294" t="s">
        <v>1210</v>
      </c>
      <c r="H294" s="8">
        <v>3</v>
      </c>
      <c r="I294" t="s">
        <v>1214</v>
      </c>
      <c r="J294">
        <v>42750</v>
      </c>
      <c r="K294">
        <f t="shared" si="10"/>
        <v>6198750</v>
      </c>
      <c r="L294">
        <v>42750</v>
      </c>
      <c r="M294">
        <f t="shared" ref="M294:M302" si="12">J294-L294</f>
        <v>0</v>
      </c>
      <c r="N294" t="s">
        <v>1657</v>
      </c>
    </row>
    <row r="295" spans="1:14" x14ac:dyDescent="0.25">
      <c r="A295">
        <v>293</v>
      </c>
      <c r="B295" t="s">
        <v>805</v>
      </c>
      <c r="C295" t="s">
        <v>1208</v>
      </c>
      <c r="D295" s="8">
        <v>2016</v>
      </c>
      <c r="E295" s="8">
        <v>126303</v>
      </c>
      <c r="F295" t="s">
        <v>1251</v>
      </c>
      <c r="G295" t="s">
        <v>1346</v>
      </c>
      <c r="H295" t="s">
        <v>1213</v>
      </c>
      <c r="I295" t="s">
        <v>1253</v>
      </c>
      <c r="J295">
        <v>16750</v>
      </c>
      <c r="K295">
        <f t="shared" si="10"/>
        <v>2428750</v>
      </c>
      <c r="L295">
        <v>16750</v>
      </c>
      <c r="M295">
        <f t="shared" si="12"/>
        <v>0</v>
      </c>
      <c r="N295" t="s">
        <v>1658</v>
      </c>
    </row>
    <row r="296" spans="1:14" x14ac:dyDescent="0.25">
      <c r="A296">
        <v>294</v>
      </c>
      <c r="B296" t="s">
        <v>808</v>
      </c>
      <c r="C296" t="s">
        <v>1208</v>
      </c>
      <c r="D296" s="8">
        <v>2001</v>
      </c>
      <c r="E296" s="8">
        <v>168628</v>
      </c>
      <c r="F296" t="s">
        <v>1224</v>
      </c>
      <c r="G296" t="s">
        <v>1659</v>
      </c>
      <c r="H296" s="8">
        <v>3</v>
      </c>
      <c r="I296" t="s">
        <v>1220</v>
      </c>
      <c r="J296">
        <v>21500</v>
      </c>
      <c r="K296">
        <f t="shared" si="10"/>
        <v>3117500</v>
      </c>
      <c r="L296">
        <v>21500</v>
      </c>
      <c r="M296">
        <f t="shared" si="12"/>
        <v>0</v>
      </c>
      <c r="N296" t="s">
        <v>1660</v>
      </c>
    </row>
    <row r="297" spans="1:14" x14ac:dyDescent="0.25">
      <c r="A297">
        <v>295</v>
      </c>
      <c r="B297" t="s">
        <v>809</v>
      </c>
      <c r="C297" t="s">
        <v>1208</v>
      </c>
      <c r="D297" s="8">
        <v>2006</v>
      </c>
      <c r="E297" s="8">
        <v>114210</v>
      </c>
      <c r="F297" t="s">
        <v>1240</v>
      </c>
      <c r="G297" t="s">
        <v>1329</v>
      </c>
      <c r="H297" s="8">
        <v>3</v>
      </c>
      <c r="I297" t="s">
        <v>1272</v>
      </c>
      <c r="J297">
        <v>7000</v>
      </c>
      <c r="K297">
        <f t="shared" si="10"/>
        <v>1015000</v>
      </c>
      <c r="L297">
        <v>7000</v>
      </c>
      <c r="M297">
        <f t="shared" si="12"/>
        <v>0</v>
      </c>
      <c r="N297" t="s">
        <v>1661</v>
      </c>
    </row>
    <row r="298" spans="1:14" x14ac:dyDescent="0.25">
      <c r="A298">
        <v>296</v>
      </c>
      <c r="B298" t="s">
        <v>811</v>
      </c>
      <c r="C298" t="s">
        <v>1208</v>
      </c>
      <c r="D298" s="8">
        <v>2005</v>
      </c>
      <c r="E298" s="8">
        <v>179174</v>
      </c>
      <c r="F298" t="s">
        <v>1327</v>
      </c>
      <c r="G298" t="s">
        <v>1270</v>
      </c>
      <c r="H298" s="8">
        <v>5</v>
      </c>
      <c r="I298" t="s">
        <v>1214</v>
      </c>
      <c r="J298">
        <v>7250</v>
      </c>
      <c r="K298">
        <f t="shared" si="10"/>
        <v>1051250</v>
      </c>
      <c r="L298">
        <v>7250</v>
      </c>
      <c r="M298">
        <f t="shared" si="12"/>
        <v>0</v>
      </c>
      <c r="N298" t="s">
        <v>1662</v>
      </c>
    </row>
    <row r="299" spans="1:14" x14ac:dyDescent="0.25">
      <c r="A299">
        <v>297</v>
      </c>
      <c r="B299" t="s">
        <v>813</v>
      </c>
      <c r="C299" t="s">
        <v>1208</v>
      </c>
      <c r="D299" s="8">
        <v>2016</v>
      </c>
      <c r="E299" s="8">
        <v>179174</v>
      </c>
      <c r="F299" t="s">
        <v>1327</v>
      </c>
      <c r="G299" t="s">
        <v>1270</v>
      </c>
      <c r="H299" s="8">
        <v>5</v>
      </c>
      <c r="I299" t="s">
        <v>1596</v>
      </c>
      <c r="J299">
        <v>9250</v>
      </c>
      <c r="K299">
        <f t="shared" si="10"/>
        <v>1341250</v>
      </c>
      <c r="L299">
        <v>9250</v>
      </c>
      <c r="M299">
        <f t="shared" si="12"/>
        <v>0</v>
      </c>
      <c r="N299" t="s">
        <v>1663</v>
      </c>
    </row>
    <row r="300" spans="1:14" x14ac:dyDescent="0.25">
      <c r="A300">
        <v>298</v>
      </c>
      <c r="B300" t="s">
        <v>819</v>
      </c>
      <c r="C300" t="s">
        <v>1208</v>
      </c>
      <c r="D300" s="8">
        <v>2017</v>
      </c>
      <c r="E300" t="s">
        <v>1664</v>
      </c>
      <c r="F300" t="s">
        <v>1240</v>
      </c>
      <c r="G300" t="s">
        <v>1302</v>
      </c>
      <c r="H300" s="8">
        <v>3</v>
      </c>
      <c r="I300" t="s">
        <v>1214</v>
      </c>
      <c r="J300">
        <v>20650</v>
      </c>
      <c r="K300">
        <f t="shared" si="10"/>
        <v>2994250</v>
      </c>
      <c r="L300">
        <v>20650</v>
      </c>
      <c r="M300">
        <f t="shared" si="12"/>
        <v>0</v>
      </c>
      <c r="N300" t="s">
        <v>1665</v>
      </c>
    </row>
    <row r="301" spans="1:14" x14ac:dyDescent="0.25">
      <c r="A301">
        <v>299</v>
      </c>
      <c r="B301" t="s">
        <v>820</v>
      </c>
      <c r="C301" t="s">
        <v>1208</v>
      </c>
      <c r="D301" s="8">
        <v>2001</v>
      </c>
      <c r="E301" s="8">
        <v>179165</v>
      </c>
      <c r="F301" t="s">
        <v>1277</v>
      </c>
      <c r="G301" t="s">
        <v>1326</v>
      </c>
      <c r="H301" t="s">
        <v>1213</v>
      </c>
      <c r="I301" t="s">
        <v>1267</v>
      </c>
      <c r="J301">
        <v>18000</v>
      </c>
      <c r="K301">
        <f t="shared" si="10"/>
        <v>2610000</v>
      </c>
      <c r="L301">
        <v>18000</v>
      </c>
      <c r="M301">
        <f t="shared" si="12"/>
        <v>0</v>
      </c>
      <c r="N301" t="s">
        <v>1666</v>
      </c>
    </row>
    <row r="302" spans="1:14" x14ac:dyDescent="0.25">
      <c r="A302">
        <v>300</v>
      </c>
      <c r="B302" t="s">
        <v>823</v>
      </c>
      <c r="C302" t="s">
        <v>1208</v>
      </c>
      <c r="D302" s="8">
        <v>2000</v>
      </c>
      <c r="E302" s="8">
        <v>118206</v>
      </c>
      <c r="F302" t="s">
        <v>1248</v>
      </c>
      <c r="G302" t="s">
        <v>1217</v>
      </c>
      <c r="H302" t="s">
        <v>1213</v>
      </c>
      <c r="I302" t="s">
        <v>1272</v>
      </c>
      <c r="J302">
        <v>43500</v>
      </c>
      <c r="K302">
        <f t="shared" si="10"/>
        <v>6307500</v>
      </c>
      <c r="L302">
        <v>43500</v>
      </c>
      <c r="M302">
        <f t="shared" si="12"/>
        <v>0</v>
      </c>
      <c r="N302" t="s">
        <v>1667</v>
      </c>
    </row>
    <row r="303" spans="1:14" x14ac:dyDescent="0.25">
      <c r="A303">
        <v>301</v>
      </c>
      <c r="B303" t="s">
        <v>829</v>
      </c>
      <c r="C303" t="s">
        <v>1208</v>
      </c>
      <c r="D303" s="8">
        <v>2004</v>
      </c>
      <c r="E303" t="s">
        <v>1302</v>
      </c>
      <c r="F303" t="s">
        <v>1240</v>
      </c>
      <c r="G303" t="s">
        <v>1499</v>
      </c>
      <c r="H303" s="8">
        <v>3</v>
      </c>
      <c r="I303" t="s">
        <v>1214</v>
      </c>
      <c r="J303">
        <v>18900</v>
      </c>
      <c r="K303">
        <f t="shared" si="10"/>
        <v>2740500</v>
      </c>
      <c r="L303">
        <v>0</v>
      </c>
      <c r="N303" t="s">
        <v>1668</v>
      </c>
    </row>
    <row r="304" spans="1:14" x14ac:dyDescent="0.25">
      <c r="A304">
        <v>302</v>
      </c>
      <c r="B304" t="s">
        <v>832</v>
      </c>
      <c r="C304" t="s">
        <v>1208</v>
      </c>
      <c r="D304" s="8">
        <v>1999</v>
      </c>
      <c r="E304" s="8">
        <v>169623</v>
      </c>
      <c r="F304" t="s">
        <v>1251</v>
      </c>
      <c r="G304" t="s">
        <v>1669</v>
      </c>
      <c r="H304" s="8">
        <v>3</v>
      </c>
      <c r="I304" t="s">
        <v>1253</v>
      </c>
      <c r="J304">
        <v>8750</v>
      </c>
      <c r="K304">
        <f t="shared" si="10"/>
        <v>1268750</v>
      </c>
      <c r="L304">
        <v>8750</v>
      </c>
      <c r="M304">
        <f>J304-L304</f>
        <v>0</v>
      </c>
      <c r="N304" t="s">
        <v>1670</v>
      </c>
    </row>
    <row r="305" spans="1:14" x14ac:dyDescent="0.25">
      <c r="A305">
        <v>303</v>
      </c>
      <c r="B305" t="s">
        <v>833</v>
      </c>
      <c r="C305" t="s">
        <v>1208</v>
      </c>
      <c r="D305" s="8">
        <v>2006</v>
      </c>
      <c r="E305" t="s">
        <v>1671</v>
      </c>
      <c r="F305" t="s">
        <v>1224</v>
      </c>
      <c r="G305" t="s">
        <v>1210</v>
      </c>
      <c r="H305" s="8">
        <v>3</v>
      </c>
      <c r="J305">
        <v>51750</v>
      </c>
      <c r="K305">
        <f t="shared" si="10"/>
        <v>7503750</v>
      </c>
      <c r="L305">
        <v>51750</v>
      </c>
      <c r="M305">
        <f>J305-L305</f>
        <v>0</v>
      </c>
      <c r="N305" t="s">
        <v>1672</v>
      </c>
    </row>
    <row r="306" spans="1:14" x14ac:dyDescent="0.25">
      <c r="A306">
        <v>304</v>
      </c>
      <c r="B306" t="s">
        <v>837</v>
      </c>
      <c r="C306" t="s">
        <v>1208</v>
      </c>
      <c r="D306" s="8">
        <v>2009</v>
      </c>
      <c r="E306" s="8">
        <v>179174</v>
      </c>
      <c r="F306" t="s">
        <v>1327</v>
      </c>
      <c r="G306" t="s">
        <v>1270</v>
      </c>
      <c r="H306" s="8">
        <v>5</v>
      </c>
      <c r="I306" t="s">
        <v>1450</v>
      </c>
      <c r="J306">
        <v>10150</v>
      </c>
      <c r="K306">
        <f t="shared" si="10"/>
        <v>1471750</v>
      </c>
      <c r="L306">
        <v>0</v>
      </c>
      <c r="N306" t="s">
        <v>1673</v>
      </c>
    </row>
    <row r="307" spans="1:14" x14ac:dyDescent="0.25">
      <c r="A307">
        <v>305</v>
      </c>
      <c r="B307" t="s">
        <v>841</v>
      </c>
      <c r="C307" t="s">
        <v>1208</v>
      </c>
      <c r="D307" s="8">
        <v>1990</v>
      </c>
      <c r="E307" t="s">
        <v>1332</v>
      </c>
      <c r="F307" t="s">
        <v>1327</v>
      </c>
      <c r="G307" s="8">
        <v>14000</v>
      </c>
      <c r="H307" s="8">
        <v>3</v>
      </c>
      <c r="I307" t="s">
        <v>1214</v>
      </c>
      <c r="J307">
        <v>6000</v>
      </c>
      <c r="K307">
        <f t="shared" si="10"/>
        <v>870000</v>
      </c>
      <c r="L307">
        <v>0</v>
      </c>
      <c r="N307" t="s">
        <v>1675</v>
      </c>
    </row>
    <row r="308" spans="1:14" x14ac:dyDescent="0.25">
      <c r="A308">
        <v>306</v>
      </c>
      <c r="B308" t="s">
        <v>844</v>
      </c>
      <c r="C308" t="s">
        <v>1208</v>
      </c>
      <c r="D308" s="8">
        <v>2020</v>
      </c>
      <c r="E308" t="s">
        <v>1676</v>
      </c>
      <c r="F308" t="s">
        <v>1224</v>
      </c>
      <c r="G308" t="s">
        <v>1210</v>
      </c>
      <c r="H308" t="s">
        <v>1213</v>
      </c>
      <c r="I308" t="s">
        <v>1272</v>
      </c>
      <c r="J308">
        <v>47500</v>
      </c>
      <c r="K308">
        <f t="shared" si="10"/>
        <v>6887500</v>
      </c>
      <c r="L308">
        <v>47500</v>
      </c>
      <c r="M308">
        <f t="shared" ref="M308:M316" si="13">J308-L308</f>
        <v>0</v>
      </c>
      <c r="N308" t="s">
        <v>1677</v>
      </c>
    </row>
    <row r="309" spans="1:14" x14ac:dyDescent="0.25">
      <c r="A309">
        <v>307</v>
      </c>
      <c r="B309" t="s">
        <v>847</v>
      </c>
      <c r="C309" t="s">
        <v>1208</v>
      </c>
      <c r="D309" s="8">
        <v>2007</v>
      </c>
      <c r="E309" s="8">
        <v>115210</v>
      </c>
      <c r="F309" t="s">
        <v>1240</v>
      </c>
      <c r="G309" t="s">
        <v>1329</v>
      </c>
      <c r="H309" s="8">
        <v>3</v>
      </c>
      <c r="I309" t="s">
        <v>1220</v>
      </c>
      <c r="J309">
        <v>7950</v>
      </c>
      <c r="K309">
        <f t="shared" si="10"/>
        <v>1152750</v>
      </c>
      <c r="L309">
        <v>7950</v>
      </c>
      <c r="M309">
        <f t="shared" si="13"/>
        <v>0</v>
      </c>
      <c r="N309" t="s">
        <v>1678</v>
      </c>
    </row>
    <row r="310" spans="1:14" x14ac:dyDescent="0.25">
      <c r="A310">
        <v>308</v>
      </c>
      <c r="B310" t="s">
        <v>849</v>
      </c>
      <c r="C310" t="s">
        <v>1208</v>
      </c>
      <c r="D310" s="8">
        <v>2015</v>
      </c>
      <c r="E310" s="8">
        <v>218239</v>
      </c>
      <c r="F310" t="s">
        <v>1211</v>
      </c>
      <c r="G310" t="s">
        <v>1346</v>
      </c>
      <c r="H310" t="s">
        <v>1213</v>
      </c>
      <c r="I310" t="s">
        <v>1220</v>
      </c>
      <c r="J310">
        <v>44500</v>
      </c>
      <c r="K310">
        <f t="shared" si="10"/>
        <v>6452500</v>
      </c>
      <c r="L310">
        <v>44500</v>
      </c>
      <c r="M310">
        <f t="shared" si="13"/>
        <v>0</v>
      </c>
      <c r="N310" t="s">
        <v>1679</v>
      </c>
    </row>
    <row r="311" spans="1:14" x14ac:dyDescent="0.25">
      <c r="A311">
        <v>309</v>
      </c>
      <c r="B311" t="s">
        <v>850</v>
      </c>
      <c r="C311" t="s">
        <v>1208</v>
      </c>
      <c r="D311" s="8">
        <v>1999</v>
      </c>
      <c r="E311" s="8">
        <v>16523</v>
      </c>
      <c r="F311" t="s">
        <v>1251</v>
      </c>
      <c r="G311" t="s">
        <v>1210</v>
      </c>
      <c r="H311" s="8">
        <v>3</v>
      </c>
      <c r="I311" t="s">
        <v>1214</v>
      </c>
      <c r="J311">
        <v>20500</v>
      </c>
      <c r="K311">
        <f t="shared" si="10"/>
        <v>2972500</v>
      </c>
      <c r="L311">
        <v>20500</v>
      </c>
      <c r="M311">
        <f t="shared" si="13"/>
        <v>0</v>
      </c>
      <c r="N311" t="s">
        <v>1680</v>
      </c>
    </row>
    <row r="312" spans="1:14" x14ac:dyDescent="0.25">
      <c r="A312">
        <v>310</v>
      </c>
      <c r="B312" t="s">
        <v>854</v>
      </c>
      <c r="C312" t="s">
        <v>1208</v>
      </c>
      <c r="D312" s="8">
        <v>2000</v>
      </c>
      <c r="E312" s="8">
        <v>80329</v>
      </c>
      <c r="F312" t="s">
        <v>1211</v>
      </c>
      <c r="G312" t="s">
        <v>1223</v>
      </c>
      <c r="H312" s="8">
        <v>5</v>
      </c>
      <c r="I312" t="s">
        <v>1220</v>
      </c>
      <c r="J312">
        <v>16950</v>
      </c>
      <c r="K312">
        <f t="shared" si="10"/>
        <v>2457750</v>
      </c>
      <c r="L312">
        <v>16950</v>
      </c>
      <c r="M312">
        <f t="shared" si="13"/>
        <v>0</v>
      </c>
      <c r="N312" t="s">
        <v>1681</v>
      </c>
    </row>
    <row r="313" spans="1:14" x14ac:dyDescent="0.25">
      <c r="A313">
        <v>311</v>
      </c>
      <c r="B313" t="s">
        <v>856</v>
      </c>
      <c r="C313" t="s">
        <v>1208</v>
      </c>
      <c r="D313" s="8">
        <v>2002</v>
      </c>
      <c r="E313" s="8">
        <v>179168</v>
      </c>
      <c r="F313" t="s">
        <v>1224</v>
      </c>
      <c r="G313" t="s">
        <v>1270</v>
      </c>
      <c r="H313" t="s">
        <v>1213</v>
      </c>
      <c r="I313" t="s">
        <v>1253</v>
      </c>
      <c r="J313">
        <v>18250</v>
      </c>
      <c r="K313">
        <f t="shared" si="10"/>
        <v>2646250</v>
      </c>
      <c r="L313">
        <v>18250</v>
      </c>
      <c r="M313">
        <f t="shared" si="13"/>
        <v>0</v>
      </c>
      <c r="N313" t="s">
        <v>1682</v>
      </c>
    </row>
    <row r="314" spans="1:14" x14ac:dyDescent="0.25">
      <c r="A314">
        <v>312</v>
      </c>
      <c r="B314" t="s">
        <v>857</v>
      </c>
      <c r="C314" t="s">
        <v>1208</v>
      </c>
      <c r="D314" s="8">
        <v>2007</v>
      </c>
      <c r="E314" s="8">
        <v>118205</v>
      </c>
      <c r="F314" t="s">
        <v>1277</v>
      </c>
      <c r="G314" t="s">
        <v>1217</v>
      </c>
      <c r="H314" t="s">
        <v>1213</v>
      </c>
      <c r="I314" t="s">
        <v>1267</v>
      </c>
      <c r="J314">
        <v>26500</v>
      </c>
      <c r="K314">
        <f t="shared" si="10"/>
        <v>3842500</v>
      </c>
      <c r="L314">
        <v>26500</v>
      </c>
      <c r="M314">
        <f t="shared" si="13"/>
        <v>0</v>
      </c>
      <c r="N314" t="s">
        <v>1683</v>
      </c>
    </row>
    <row r="315" spans="1:14" x14ac:dyDescent="0.25">
      <c r="A315">
        <v>313</v>
      </c>
      <c r="B315" t="s">
        <v>860</v>
      </c>
      <c r="C315" t="s">
        <v>1208</v>
      </c>
      <c r="D315" s="8">
        <v>2005</v>
      </c>
      <c r="E315" s="8">
        <v>116264</v>
      </c>
      <c r="F315" t="s">
        <v>1327</v>
      </c>
      <c r="G315" t="s">
        <v>1217</v>
      </c>
      <c r="H315" s="8">
        <v>3</v>
      </c>
      <c r="I315" t="s">
        <v>1220</v>
      </c>
      <c r="J315">
        <v>9500</v>
      </c>
      <c r="K315">
        <f t="shared" si="10"/>
        <v>1377500</v>
      </c>
      <c r="L315">
        <v>9500</v>
      </c>
      <c r="M315">
        <f t="shared" si="13"/>
        <v>0</v>
      </c>
      <c r="N315" t="s">
        <v>1684</v>
      </c>
    </row>
    <row r="316" spans="1:14" x14ac:dyDescent="0.25">
      <c r="A316">
        <v>314</v>
      </c>
      <c r="B316" t="s">
        <v>870</v>
      </c>
      <c r="C316" t="s">
        <v>1208</v>
      </c>
      <c r="D316" s="8">
        <v>1993</v>
      </c>
      <c r="E316" s="8">
        <v>69190</v>
      </c>
      <c r="F316" t="s">
        <v>1240</v>
      </c>
      <c r="G316" t="s">
        <v>1270</v>
      </c>
      <c r="H316" s="8">
        <v>3</v>
      </c>
      <c r="I316" t="s">
        <v>1272</v>
      </c>
      <c r="J316">
        <v>5750</v>
      </c>
      <c r="K316">
        <f t="shared" si="10"/>
        <v>833750</v>
      </c>
      <c r="L316">
        <v>5750</v>
      </c>
      <c r="M316">
        <f t="shared" si="13"/>
        <v>0</v>
      </c>
      <c r="N316" t="s">
        <v>1685</v>
      </c>
    </row>
    <row r="317" spans="1:14" x14ac:dyDescent="0.25">
      <c r="A317">
        <v>315</v>
      </c>
      <c r="B317" t="s">
        <v>874</v>
      </c>
      <c r="C317" t="s">
        <v>1208</v>
      </c>
      <c r="D317" s="8">
        <v>2018</v>
      </c>
      <c r="E317" t="s">
        <v>1302</v>
      </c>
      <c r="F317" t="s">
        <v>1240</v>
      </c>
      <c r="G317" t="s">
        <v>1686</v>
      </c>
      <c r="H317" s="8">
        <v>3</v>
      </c>
      <c r="I317" t="s">
        <v>1214</v>
      </c>
      <c r="J317">
        <v>32500</v>
      </c>
      <c r="K317">
        <f t="shared" si="10"/>
        <v>4712500</v>
      </c>
      <c r="L317">
        <v>0</v>
      </c>
      <c r="N317" t="s">
        <v>1687</v>
      </c>
    </row>
    <row r="318" spans="1:14" x14ac:dyDescent="0.25">
      <c r="A318">
        <v>316</v>
      </c>
      <c r="B318" t="s">
        <v>877</v>
      </c>
      <c r="C318" t="s">
        <v>1208</v>
      </c>
      <c r="D318" s="8">
        <v>2001</v>
      </c>
      <c r="E318" s="8">
        <v>118238</v>
      </c>
      <c r="F318" t="s">
        <v>1224</v>
      </c>
      <c r="G318" t="s">
        <v>1217</v>
      </c>
      <c r="H318" t="s">
        <v>1213</v>
      </c>
      <c r="I318" t="s">
        <v>1253</v>
      </c>
      <c r="J318">
        <v>29500</v>
      </c>
      <c r="K318">
        <f t="shared" si="10"/>
        <v>4277500</v>
      </c>
      <c r="L318">
        <v>29500</v>
      </c>
      <c r="M318">
        <f>J318-L318</f>
        <v>0</v>
      </c>
      <c r="N318" t="s">
        <v>1688</v>
      </c>
    </row>
    <row r="319" spans="1:14" x14ac:dyDescent="0.25">
      <c r="A319">
        <v>317</v>
      </c>
      <c r="B319" t="s">
        <v>884</v>
      </c>
      <c r="C319" t="s">
        <v>1208</v>
      </c>
      <c r="D319" s="8">
        <v>2008</v>
      </c>
      <c r="E319" s="8">
        <v>179174</v>
      </c>
      <c r="F319" t="s">
        <v>1327</v>
      </c>
      <c r="G319" t="s">
        <v>1270</v>
      </c>
      <c r="H319" s="8">
        <v>3</v>
      </c>
      <c r="I319" t="s">
        <v>1214</v>
      </c>
      <c r="J319">
        <v>9150</v>
      </c>
      <c r="K319">
        <f t="shared" si="10"/>
        <v>1326750</v>
      </c>
      <c r="L319">
        <v>9150</v>
      </c>
      <c r="M319">
        <f>J319-L319</f>
        <v>0</v>
      </c>
      <c r="N319" t="s">
        <v>1689</v>
      </c>
    </row>
    <row r="320" spans="1:14" x14ac:dyDescent="0.25">
      <c r="A320">
        <v>318</v>
      </c>
      <c r="B320" t="s">
        <v>885</v>
      </c>
      <c r="C320" t="s">
        <v>1208</v>
      </c>
      <c r="D320" s="8">
        <v>2001</v>
      </c>
      <c r="E320" s="8">
        <v>118208</v>
      </c>
      <c r="F320" t="s">
        <v>1224</v>
      </c>
      <c r="G320" t="s">
        <v>1217</v>
      </c>
      <c r="H320" s="8">
        <v>3</v>
      </c>
      <c r="I320" t="s">
        <v>1220</v>
      </c>
      <c r="J320">
        <v>28500</v>
      </c>
      <c r="K320">
        <f t="shared" si="10"/>
        <v>4132500</v>
      </c>
      <c r="L320">
        <v>0</v>
      </c>
      <c r="N320" t="s">
        <v>1690</v>
      </c>
    </row>
    <row r="321" spans="1:14" x14ac:dyDescent="0.25">
      <c r="A321">
        <v>319</v>
      </c>
      <c r="B321" t="s">
        <v>886</v>
      </c>
      <c r="C321" t="s">
        <v>1208</v>
      </c>
      <c r="D321" s="8">
        <v>1999</v>
      </c>
      <c r="E321" s="8">
        <v>16718</v>
      </c>
      <c r="F321" t="s">
        <v>1224</v>
      </c>
      <c r="G321" t="s">
        <v>1210</v>
      </c>
      <c r="H321" s="8">
        <v>3</v>
      </c>
      <c r="I321" t="s">
        <v>1214</v>
      </c>
      <c r="J321">
        <v>46750</v>
      </c>
      <c r="K321">
        <f t="shared" si="10"/>
        <v>6778750</v>
      </c>
      <c r="L321">
        <v>46750</v>
      </c>
      <c r="M321">
        <f t="shared" ref="M321:M328" si="14">J321-L321</f>
        <v>0</v>
      </c>
      <c r="N321" t="s">
        <v>1691</v>
      </c>
    </row>
    <row r="322" spans="1:14" x14ac:dyDescent="0.25">
      <c r="A322">
        <v>320</v>
      </c>
      <c r="B322" t="s">
        <v>900</v>
      </c>
      <c r="C322" t="s">
        <v>1208</v>
      </c>
      <c r="D322" s="8">
        <v>2000</v>
      </c>
      <c r="E322" s="8">
        <v>116523</v>
      </c>
      <c r="F322" t="s">
        <v>1251</v>
      </c>
      <c r="G322" t="s">
        <v>1210</v>
      </c>
      <c r="H322" s="8">
        <v>3</v>
      </c>
      <c r="I322" t="s">
        <v>1220</v>
      </c>
      <c r="J322">
        <v>22950</v>
      </c>
      <c r="K322">
        <f t="shared" si="10"/>
        <v>3327750</v>
      </c>
      <c r="L322">
        <v>22950</v>
      </c>
      <c r="M322">
        <f t="shared" si="14"/>
        <v>0</v>
      </c>
      <c r="N322" t="s">
        <v>1692</v>
      </c>
    </row>
    <row r="323" spans="1:14" x14ac:dyDescent="0.25">
      <c r="A323">
        <v>321</v>
      </c>
      <c r="B323" t="s">
        <v>903</v>
      </c>
      <c r="C323" t="s">
        <v>1208</v>
      </c>
      <c r="D323" s="8">
        <v>2000</v>
      </c>
      <c r="E323" s="8">
        <v>118239</v>
      </c>
      <c r="F323" t="s">
        <v>1211</v>
      </c>
      <c r="G323" t="s">
        <v>1217</v>
      </c>
      <c r="H323" s="8">
        <v>3</v>
      </c>
      <c r="I323" t="s">
        <v>1272</v>
      </c>
      <c r="J323">
        <v>23500</v>
      </c>
      <c r="K323">
        <f t="shared" ref="K323:K386" si="15">TEXT(J323, "¥#,##0") * 145</f>
        <v>3407500</v>
      </c>
      <c r="L323">
        <v>23500</v>
      </c>
      <c r="M323">
        <f t="shared" si="14"/>
        <v>0</v>
      </c>
      <c r="N323" t="s">
        <v>1693</v>
      </c>
    </row>
    <row r="324" spans="1:14" x14ac:dyDescent="0.25">
      <c r="A324">
        <v>322</v>
      </c>
      <c r="B324" t="s">
        <v>904</v>
      </c>
      <c r="C324" t="s">
        <v>1208</v>
      </c>
      <c r="D324" s="8">
        <v>2015</v>
      </c>
      <c r="E324" s="8">
        <v>228348</v>
      </c>
      <c r="F324" t="s">
        <v>1224</v>
      </c>
      <c r="G324" t="s">
        <v>1210</v>
      </c>
      <c r="H324" t="s">
        <v>1213</v>
      </c>
      <c r="I324" t="s">
        <v>1253</v>
      </c>
      <c r="J324">
        <v>59250</v>
      </c>
      <c r="K324">
        <f t="shared" si="15"/>
        <v>8591250</v>
      </c>
      <c r="L324">
        <v>59250</v>
      </c>
      <c r="M324">
        <f t="shared" si="14"/>
        <v>0</v>
      </c>
      <c r="N324" t="s">
        <v>1694</v>
      </c>
    </row>
    <row r="325" spans="1:14" x14ac:dyDescent="0.25">
      <c r="A325">
        <v>323</v>
      </c>
      <c r="B325" t="s">
        <v>905</v>
      </c>
      <c r="C325" t="s">
        <v>1208</v>
      </c>
      <c r="D325" s="8">
        <v>2019</v>
      </c>
      <c r="E325" s="8">
        <v>228239</v>
      </c>
      <c r="F325" t="s">
        <v>1211</v>
      </c>
      <c r="G325" t="s">
        <v>1210</v>
      </c>
      <c r="H325" t="s">
        <v>1213</v>
      </c>
      <c r="I325" t="s">
        <v>1272</v>
      </c>
      <c r="J325">
        <v>45500</v>
      </c>
      <c r="K325">
        <f t="shared" si="15"/>
        <v>6597500</v>
      </c>
      <c r="L325">
        <v>45500</v>
      </c>
      <c r="M325">
        <f t="shared" si="14"/>
        <v>0</v>
      </c>
      <c r="N325" t="s">
        <v>1695</v>
      </c>
    </row>
    <row r="326" spans="1:14" x14ac:dyDescent="0.25">
      <c r="A326">
        <v>324</v>
      </c>
      <c r="B326" t="s">
        <v>910</v>
      </c>
      <c r="C326" t="s">
        <v>1208</v>
      </c>
      <c r="D326" s="8">
        <v>2009</v>
      </c>
      <c r="E326" s="8">
        <v>116681</v>
      </c>
      <c r="F326" t="s">
        <v>1317</v>
      </c>
      <c r="G326" t="s">
        <v>1410</v>
      </c>
      <c r="H326" s="8">
        <v>3</v>
      </c>
      <c r="I326" t="s">
        <v>1220</v>
      </c>
      <c r="J326">
        <v>25950</v>
      </c>
      <c r="K326">
        <f t="shared" si="15"/>
        <v>3762750</v>
      </c>
      <c r="L326">
        <v>25950</v>
      </c>
      <c r="M326">
        <f t="shared" si="14"/>
        <v>0</v>
      </c>
      <c r="N326" t="s">
        <v>1696</v>
      </c>
    </row>
    <row r="327" spans="1:14" x14ac:dyDescent="0.25">
      <c r="A327">
        <v>325</v>
      </c>
      <c r="B327" t="s">
        <v>918</v>
      </c>
      <c r="C327" t="s">
        <v>1208</v>
      </c>
      <c r="D327" s="8">
        <v>2000</v>
      </c>
      <c r="E327" s="8">
        <v>118209</v>
      </c>
      <c r="F327" t="s">
        <v>1211</v>
      </c>
      <c r="G327" t="s">
        <v>1217</v>
      </c>
      <c r="H327" s="8">
        <v>3</v>
      </c>
      <c r="I327" t="s">
        <v>1272</v>
      </c>
      <c r="J327">
        <v>37500</v>
      </c>
      <c r="K327">
        <f t="shared" si="15"/>
        <v>5437500</v>
      </c>
      <c r="L327">
        <v>37500</v>
      </c>
      <c r="M327">
        <f t="shared" si="14"/>
        <v>0</v>
      </c>
      <c r="N327" t="s">
        <v>1697</v>
      </c>
    </row>
    <row r="328" spans="1:14" x14ac:dyDescent="0.25">
      <c r="A328">
        <v>326</v>
      </c>
      <c r="B328" t="s">
        <v>920</v>
      </c>
      <c r="C328" t="s">
        <v>1208</v>
      </c>
      <c r="D328" s="8">
        <v>2009</v>
      </c>
      <c r="E328" s="8">
        <v>176200</v>
      </c>
      <c r="F328" t="s">
        <v>1240</v>
      </c>
      <c r="G328" t="s">
        <v>1270</v>
      </c>
      <c r="H328" s="8">
        <v>3</v>
      </c>
      <c r="I328" t="s">
        <v>1220</v>
      </c>
      <c r="J328">
        <v>5950</v>
      </c>
      <c r="K328">
        <f t="shared" si="15"/>
        <v>862750</v>
      </c>
      <c r="L328">
        <v>5950</v>
      </c>
      <c r="M328">
        <f t="shared" si="14"/>
        <v>0</v>
      </c>
      <c r="N328" t="s">
        <v>1698</v>
      </c>
    </row>
    <row r="329" spans="1:14" x14ac:dyDescent="0.25">
      <c r="A329">
        <v>327</v>
      </c>
      <c r="B329" t="s">
        <v>924</v>
      </c>
      <c r="C329" t="s">
        <v>1208</v>
      </c>
      <c r="D329" s="8">
        <v>2014</v>
      </c>
      <c r="E329" s="8">
        <v>116713</v>
      </c>
      <c r="F329" t="s">
        <v>1251</v>
      </c>
      <c r="G329" t="s">
        <v>1210</v>
      </c>
      <c r="H329" s="8">
        <v>3</v>
      </c>
      <c r="I329" t="s">
        <v>1214</v>
      </c>
      <c r="J329">
        <v>17750</v>
      </c>
      <c r="K329">
        <f t="shared" si="15"/>
        <v>2573750</v>
      </c>
      <c r="L329">
        <v>0</v>
      </c>
      <c r="N329" t="s">
        <v>1699</v>
      </c>
    </row>
    <row r="330" spans="1:14" x14ac:dyDescent="0.25">
      <c r="A330">
        <v>328</v>
      </c>
      <c r="B330" t="s">
        <v>925</v>
      </c>
      <c r="C330" t="s">
        <v>1208</v>
      </c>
      <c r="D330" s="8">
        <v>2019</v>
      </c>
      <c r="E330" t="s">
        <v>1700</v>
      </c>
      <c r="F330" t="s">
        <v>1240</v>
      </c>
      <c r="G330" t="s">
        <v>1410</v>
      </c>
      <c r="H330" s="8">
        <v>3</v>
      </c>
      <c r="I330" t="s">
        <v>1214</v>
      </c>
      <c r="J330">
        <v>14950</v>
      </c>
      <c r="K330">
        <f t="shared" si="15"/>
        <v>2167750</v>
      </c>
      <c r="L330">
        <v>14950</v>
      </c>
      <c r="M330">
        <f t="shared" ref="M330:M339" si="16">J330-L330</f>
        <v>0</v>
      </c>
      <c r="N330" t="s">
        <v>1701</v>
      </c>
    </row>
    <row r="331" spans="1:14" x14ac:dyDescent="0.25">
      <c r="A331">
        <v>329</v>
      </c>
      <c r="B331" t="s">
        <v>927</v>
      </c>
      <c r="C331" t="s">
        <v>1208</v>
      </c>
      <c r="D331" s="8">
        <v>2019</v>
      </c>
      <c r="E331" s="8">
        <v>126234</v>
      </c>
      <c r="F331" t="s">
        <v>1327</v>
      </c>
      <c r="G331" t="s">
        <v>1217</v>
      </c>
      <c r="H331" s="8">
        <v>3</v>
      </c>
      <c r="I331" t="s">
        <v>1214</v>
      </c>
      <c r="J331">
        <v>11000</v>
      </c>
      <c r="K331">
        <f t="shared" si="15"/>
        <v>1595000</v>
      </c>
      <c r="L331">
        <v>11000</v>
      </c>
      <c r="M331">
        <f t="shared" si="16"/>
        <v>0</v>
      </c>
      <c r="N331" t="s">
        <v>1702</v>
      </c>
    </row>
    <row r="332" spans="1:14" x14ac:dyDescent="0.25">
      <c r="A332">
        <v>330</v>
      </c>
      <c r="B332" t="s">
        <v>931</v>
      </c>
      <c r="C332" t="s">
        <v>1208</v>
      </c>
      <c r="D332" s="8">
        <v>2018</v>
      </c>
      <c r="E332" s="8">
        <v>228238</v>
      </c>
      <c r="F332" t="s">
        <v>1224</v>
      </c>
      <c r="G332" t="s">
        <v>1210</v>
      </c>
      <c r="H332" t="s">
        <v>1213</v>
      </c>
      <c r="I332" t="s">
        <v>1253</v>
      </c>
      <c r="J332">
        <v>47500</v>
      </c>
      <c r="K332">
        <f t="shared" si="15"/>
        <v>6887500</v>
      </c>
      <c r="L332">
        <v>47500</v>
      </c>
      <c r="M332">
        <f t="shared" si="16"/>
        <v>0</v>
      </c>
      <c r="N332" t="s">
        <v>1703</v>
      </c>
    </row>
    <row r="333" spans="1:14" x14ac:dyDescent="0.25">
      <c r="A333">
        <v>331</v>
      </c>
      <c r="B333" t="s">
        <v>932</v>
      </c>
      <c r="C333" t="s">
        <v>1208</v>
      </c>
      <c r="D333" s="8">
        <v>2020</v>
      </c>
      <c r="E333" s="8">
        <v>326138</v>
      </c>
      <c r="F333" t="s">
        <v>1224</v>
      </c>
      <c r="G333" t="s">
        <v>1322</v>
      </c>
      <c r="H333" t="s">
        <v>1219</v>
      </c>
      <c r="I333" t="s">
        <v>1214</v>
      </c>
      <c r="J333">
        <v>37500</v>
      </c>
      <c r="K333">
        <f t="shared" si="15"/>
        <v>5437500</v>
      </c>
      <c r="L333">
        <v>37500</v>
      </c>
      <c r="M333">
        <f t="shared" si="16"/>
        <v>0</v>
      </c>
      <c r="N333" t="s">
        <v>1704</v>
      </c>
    </row>
    <row r="334" spans="1:14" x14ac:dyDescent="0.25">
      <c r="A334">
        <v>332</v>
      </c>
      <c r="B334" t="s">
        <v>933</v>
      </c>
      <c r="C334" t="s">
        <v>1208</v>
      </c>
      <c r="D334" s="8">
        <v>2019</v>
      </c>
      <c r="E334" s="8">
        <v>228238</v>
      </c>
      <c r="F334" t="s">
        <v>1224</v>
      </c>
      <c r="G334" t="s">
        <v>1210</v>
      </c>
      <c r="H334" t="s">
        <v>1213</v>
      </c>
      <c r="I334" t="s">
        <v>1214</v>
      </c>
      <c r="J334">
        <v>49500</v>
      </c>
      <c r="K334">
        <f t="shared" si="15"/>
        <v>7177500</v>
      </c>
      <c r="L334">
        <v>49500</v>
      </c>
      <c r="M334">
        <f t="shared" si="16"/>
        <v>0</v>
      </c>
      <c r="N334" t="s">
        <v>1705</v>
      </c>
    </row>
    <row r="335" spans="1:14" x14ac:dyDescent="0.25">
      <c r="A335">
        <v>333</v>
      </c>
      <c r="B335" t="s">
        <v>937</v>
      </c>
      <c r="C335" t="s">
        <v>1208</v>
      </c>
      <c r="D335" s="8">
        <v>2008</v>
      </c>
      <c r="E335" s="8">
        <v>116034</v>
      </c>
      <c r="F335" t="s">
        <v>1327</v>
      </c>
      <c r="G335" t="s">
        <v>1217</v>
      </c>
      <c r="H335" s="8">
        <v>3</v>
      </c>
      <c r="I335" t="s">
        <v>1272</v>
      </c>
      <c r="J335">
        <v>9250</v>
      </c>
      <c r="K335">
        <f t="shared" si="15"/>
        <v>1341250</v>
      </c>
      <c r="L335">
        <v>9250</v>
      </c>
      <c r="M335">
        <f t="shared" si="16"/>
        <v>0</v>
      </c>
      <c r="N335" t="s">
        <v>1706</v>
      </c>
    </row>
    <row r="336" spans="1:14" x14ac:dyDescent="0.25">
      <c r="A336">
        <v>334</v>
      </c>
      <c r="B336" t="s">
        <v>938</v>
      </c>
      <c r="C336" t="s">
        <v>1208</v>
      </c>
      <c r="D336" s="8">
        <v>2017</v>
      </c>
      <c r="E336" s="8">
        <v>228349</v>
      </c>
      <c r="F336" t="s">
        <v>1211</v>
      </c>
      <c r="G336" t="s">
        <v>1210</v>
      </c>
      <c r="H336" t="s">
        <v>1213</v>
      </c>
      <c r="I336" t="s">
        <v>1214</v>
      </c>
      <c r="J336">
        <v>64750</v>
      </c>
      <c r="K336">
        <f t="shared" si="15"/>
        <v>9388750</v>
      </c>
      <c r="L336">
        <v>64750</v>
      </c>
      <c r="M336">
        <f t="shared" si="16"/>
        <v>0</v>
      </c>
      <c r="N336" t="s">
        <v>1707</v>
      </c>
    </row>
    <row r="337" spans="1:14" x14ac:dyDescent="0.25">
      <c r="A337">
        <v>335</v>
      </c>
      <c r="B337" t="s">
        <v>939</v>
      </c>
      <c r="C337" t="s">
        <v>1208</v>
      </c>
      <c r="D337" s="8">
        <v>2019</v>
      </c>
      <c r="E337" t="s">
        <v>1708</v>
      </c>
      <c r="F337" t="s">
        <v>1248</v>
      </c>
      <c r="G337" t="s">
        <v>1302</v>
      </c>
      <c r="H337" s="8">
        <v>3</v>
      </c>
      <c r="I337" t="s">
        <v>1258</v>
      </c>
      <c r="J337">
        <v>250000</v>
      </c>
      <c r="K337">
        <f t="shared" si="15"/>
        <v>36250000</v>
      </c>
      <c r="L337">
        <v>250000</v>
      </c>
      <c r="M337">
        <f t="shared" si="16"/>
        <v>0</v>
      </c>
      <c r="N337" t="s">
        <v>1709</v>
      </c>
    </row>
    <row r="338" spans="1:14" x14ac:dyDescent="0.25">
      <c r="A338">
        <v>336</v>
      </c>
      <c r="B338" t="s">
        <v>940</v>
      </c>
      <c r="C338" t="s">
        <v>1208</v>
      </c>
      <c r="D338" s="8">
        <v>1999</v>
      </c>
      <c r="E338" s="8">
        <v>78240</v>
      </c>
      <c r="F338" t="s">
        <v>1240</v>
      </c>
      <c r="G338" t="s">
        <v>1313</v>
      </c>
      <c r="H338" s="8">
        <v>3</v>
      </c>
      <c r="I338" t="s">
        <v>1272</v>
      </c>
      <c r="J338">
        <v>6950</v>
      </c>
      <c r="K338">
        <f t="shared" si="15"/>
        <v>1007750</v>
      </c>
      <c r="L338">
        <v>6950</v>
      </c>
      <c r="M338">
        <f t="shared" si="16"/>
        <v>0</v>
      </c>
      <c r="N338" t="s">
        <v>1710</v>
      </c>
    </row>
    <row r="339" spans="1:14" x14ac:dyDescent="0.25">
      <c r="A339">
        <v>337</v>
      </c>
      <c r="B339" t="s">
        <v>943</v>
      </c>
      <c r="C339" t="s">
        <v>1208</v>
      </c>
      <c r="D339" s="8">
        <v>2002</v>
      </c>
      <c r="E339" s="8">
        <v>16264</v>
      </c>
      <c r="F339" t="s">
        <v>1327</v>
      </c>
      <c r="G339" t="s">
        <v>1217</v>
      </c>
      <c r="H339" s="8">
        <v>3</v>
      </c>
      <c r="I339" t="s">
        <v>1214</v>
      </c>
      <c r="J339">
        <v>8500</v>
      </c>
      <c r="K339">
        <f t="shared" si="15"/>
        <v>1232500</v>
      </c>
      <c r="L339">
        <v>8500</v>
      </c>
      <c r="M339">
        <f t="shared" si="16"/>
        <v>0</v>
      </c>
      <c r="N339" t="s">
        <v>1711</v>
      </c>
    </row>
    <row r="340" spans="1:14" x14ac:dyDescent="0.25">
      <c r="A340">
        <v>338</v>
      </c>
      <c r="B340" t="s">
        <v>949</v>
      </c>
      <c r="C340" t="s">
        <v>1208</v>
      </c>
      <c r="D340" s="8">
        <v>2018</v>
      </c>
      <c r="E340" t="s">
        <v>1712</v>
      </c>
      <c r="F340" t="s">
        <v>1224</v>
      </c>
      <c r="G340" t="s">
        <v>1256</v>
      </c>
      <c r="H340" s="8">
        <v>5</v>
      </c>
      <c r="J340">
        <v>73750</v>
      </c>
      <c r="K340">
        <f t="shared" si="15"/>
        <v>10693750</v>
      </c>
      <c r="L340">
        <v>0</v>
      </c>
      <c r="N340" t="s">
        <v>1713</v>
      </c>
    </row>
    <row r="341" spans="1:14" x14ac:dyDescent="0.25">
      <c r="A341">
        <v>339</v>
      </c>
      <c r="B341" t="s">
        <v>965</v>
      </c>
      <c r="C341" t="s">
        <v>1208</v>
      </c>
      <c r="D341" s="8">
        <v>1990</v>
      </c>
      <c r="E341" s="8">
        <v>16234</v>
      </c>
      <c r="F341" t="s">
        <v>1327</v>
      </c>
      <c r="G341" t="s">
        <v>1217</v>
      </c>
      <c r="H341" s="8">
        <v>5</v>
      </c>
      <c r="I341" t="s">
        <v>1272</v>
      </c>
      <c r="J341">
        <v>8500</v>
      </c>
      <c r="K341">
        <f t="shared" si="15"/>
        <v>1232500</v>
      </c>
      <c r="L341">
        <v>0</v>
      </c>
      <c r="N341" t="s">
        <v>1714</v>
      </c>
    </row>
    <row r="342" spans="1:14" x14ac:dyDescent="0.25">
      <c r="A342">
        <v>340</v>
      </c>
      <c r="B342" t="s">
        <v>967</v>
      </c>
      <c r="C342" t="s">
        <v>1208</v>
      </c>
      <c r="D342" s="8">
        <v>2001</v>
      </c>
      <c r="E342" s="8">
        <v>16234</v>
      </c>
      <c r="F342" t="s">
        <v>1327</v>
      </c>
      <c r="G342" t="s">
        <v>1217</v>
      </c>
      <c r="H342" s="8">
        <v>5</v>
      </c>
      <c r="I342" t="s">
        <v>1450</v>
      </c>
      <c r="J342">
        <v>9000</v>
      </c>
      <c r="K342">
        <f t="shared" si="15"/>
        <v>1305000</v>
      </c>
      <c r="L342">
        <v>9000</v>
      </c>
      <c r="M342">
        <f>J342-L342</f>
        <v>0</v>
      </c>
      <c r="N342" t="s">
        <v>1715</v>
      </c>
    </row>
    <row r="343" spans="1:14" x14ac:dyDescent="0.25">
      <c r="A343">
        <v>341</v>
      </c>
      <c r="B343" t="s">
        <v>973</v>
      </c>
      <c r="C343" t="s">
        <v>1208</v>
      </c>
      <c r="D343" s="8">
        <v>2011</v>
      </c>
      <c r="E343" s="8">
        <v>179160</v>
      </c>
      <c r="F343" t="s">
        <v>1240</v>
      </c>
      <c r="G343" t="s">
        <v>1270</v>
      </c>
      <c r="H343" s="8">
        <v>3</v>
      </c>
      <c r="I343" t="s">
        <v>1220</v>
      </c>
      <c r="J343">
        <v>6250</v>
      </c>
      <c r="K343">
        <f t="shared" si="15"/>
        <v>906250</v>
      </c>
      <c r="L343">
        <v>6250</v>
      </c>
      <c r="M343">
        <f>J343-L343</f>
        <v>0</v>
      </c>
      <c r="N343" t="s">
        <v>1717</v>
      </c>
    </row>
    <row r="344" spans="1:14" x14ac:dyDescent="0.25">
      <c r="A344">
        <v>342</v>
      </c>
      <c r="B344" t="s">
        <v>977</v>
      </c>
      <c r="C344" t="s">
        <v>1208</v>
      </c>
      <c r="D344" s="8">
        <v>1999</v>
      </c>
      <c r="E344" t="s">
        <v>1718</v>
      </c>
      <c r="F344" t="s">
        <v>1224</v>
      </c>
      <c r="G344" t="s">
        <v>1210</v>
      </c>
      <c r="H344" s="8">
        <v>3</v>
      </c>
      <c r="I344" t="s">
        <v>1258</v>
      </c>
      <c r="J344">
        <v>36650</v>
      </c>
      <c r="K344">
        <f t="shared" si="15"/>
        <v>5314250</v>
      </c>
      <c r="L344">
        <v>36650</v>
      </c>
      <c r="M344">
        <f>J344-L344</f>
        <v>0</v>
      </c>
      <c r="N344" t="s">
        <v>1719</v>
      </c>
    </row>
    <row r="345" spans="1:14" x14ac:dyDescent="0.25">
      <c r="A345">
        <v>343</v>
      </c>
      <c r="B345" t="s">
        <v>978</v>
      </c>
      <c r="C345" t="s">
        <v>1208</v>
      </c>
      <c r="D345" s="8">
        <v>1999</v>
      </c>
      <c r="E345" s="8">
        <v>78240</v>
      </c>
      <c r="F345" t="s">
        <v>1240</v>
      </c>
      <c r="G345" t="s">
        <v>1313</v>
      </c>
      <c r="H345" s="8">
        <v>3</v>
      </c>
      <c r="I345" t="s">
        <v>1214</v>
      </c>
      <c r="J345">
        <v>6950</v>
      </c>
      <c r="K345">
        <f t="shared" si="15"/>
        <v>1007750</v>
      </c>
      <c r="L345">
        <v>6950</v>
      </c>
      <c r="M345">
        <f>J345-L345</f>
        <v>0</v>
      </c>
      <c r="N345" t="s">
        <v>1720</v>
      </c>
    </row>
    <row r="346" spans="1:14" x14ac:dyDescent="0.25">
      <c r="A346">
        <v>344</v>
      </c>
      <c r="B346" t="s">
        <v>979</v>
      </c>
      <c r="C346" t="s">
        <v>1208</v>
      </c>
      <c r="D346" s="8">
        <v>2008</v>
      </c>
      <c r="E346" s="8">
        <v>114234</v>
      </c>
      <c r="F346" t="s">
        <v>1327</v>
      </c>
      <c r="G346" t="s">
        <v>1329</v>
      </c>
      <c r="H346" s="8">
        <v>3</v>
      </c>
      <c r="I346" t="s">
        <v>1220</v>
      </c>
      <c r="J346">
        <v>7950</v>
      </c>
      <c r="K346">
        <f t="shared" si="15"/>
        <v>1152750</v>
      </c>
      <c r="L346">
        <v>0</v>
      </c>
      <c r="N346" t="s">
        <v>1721</v>
      </c>
    </row>
    <row r="347" spans="1:14" x14ac:dyDescent="0.25">
      <c r="A347">
        <v>345</v>
      </c>
      <c r="B347" t="s">
        <v>980</v>
      </c>
      <c r="C347" t="s">
        <v>1208</v>
      </c>
      <c r="D347" s="8">
        <v>2007</v>
      </c>
      <c r="E347" s="8">
        <v>115210</v>
      </c>
      <c r="F347" t="s">
        <v>1240</v>
      </c>
      <c r="G347" t="s">
        <v>1329</v>
      </c>
      <c r="H347" s="8">
        <v>3</v>
      </c>
      <c r="I347" t="s">
        <v>1272</v>
      </c>
      <c r="J347">
        <v>7950</v>
      </c>
      <c r="K347">
        <f t="shared" si="15"/>
        <v>1152750</v>
      </c>
      <c r="L347">
        <v>7950</v>
      </c>
      <c r="M347">
        <f t="shared" ref="M347:M353" si="17">J347-L347</f>
        <v>0</v>
      </c>
      <c r="N347" t="s">
        <v>1722</v>
      </c>
    </row>
    <row r="348" spans="1:14" x14ac:dyDescent="0.25">
      <c r="A348">
        <v>346</v>
      </c>
      <c r="B348" t="s">
        <v>981</v>
      </c>
      <c r="C348" t="s">
        <v>1208</v>
      </c>
      <c r="D348" s="8">
        <v>2006</v>
      </c>
      <c r="E348" s="8">
        <v>115210</v>
      </c>
      <c r="F348" t="s">
        <v>1240</v>
      </c>
      <c r="G348" t="s">
        <v>1329</v>
      </c>
      <c r="H348" s="8">
        <v>3</v>
      </c>
      <c r="I348" t="s">
        <v>1214</v>
      </c>
      <c r="J348">
        <v>7950</v>
      </c>
      <c r="K348">
        <f t="shared" si="15"/>
        <v>1152750</v>
      </c>
      <c r="L348">
        <v>7950</v>
      </c>
      <c r="M348">
        <f t="shared" si="17"/>
        <v>0</v>
      </c>
      <c r="N348" t="s">
        <v>1723</v>
      </c>
    </row>
    <row r="349" spans="1:14" x14ac:dyDescent="0.25">
      <c r="A349">
        <v>347</v>
      </c>
      <c r="B349" t="s">
        <v>984</v>
      </c>
      <c r="C349" t="s">
        <v>1208</v>
      </c>
      <c r="D349" s="8">
        <v>2009</v>
      </c>
      <c r="E349" s="8">
        <v>116243</v>
      </c>
      <c r="F349" t="s">
        <v>1251</v>
      </c>
      <c r="G349" t="s">
        <v>1249</v>
      </c>
      <c r="H349" s="8">
        <v>5</v>
      </c>
      <c r="I349" t="s">
        <v>1333</v>
      </c>
      <c r="J349">
        <v>16950</v>
      </c>
      <c r="K349">
        <f t="shared" si="15"/>
        <v>2457750</v>
      </c>
      <c r="L349">
        <v>16950</v>
      </c>
      <c r="M349">
        <f t="shared" si="17"/>
        <v>0</v>
      </c>
      <c r="N349" t="s">
        <v>1724</v>
      </c>
    </row>
    <row r="350" spans="1:14" x14ac:dyDescent="0.25">
      <c r="A350">
        <v>348</v>
      </c>
      <c r="B350" t="s">
        <v>988</v>
      </c>
      <c r="C350" t="s">
        <v>1208</v>
      </c>
      <c r="D350" s="8">
        <v>2017</v>
      </c>
      <c r="E350" s="8">
        <v>116203</v>
      </c>
      <c r="F350" t="s">
        <v>1251</v>
      </c>
      <c r="G350" t="s">
        <v>1217</v>
      </c>
      <c r="H350" s="8">
        <v>3</v>
      </c>
      <c r="I350" t="s">
        <v>1253</v>
      </c>
      <c r="J350">
        <v>13000</v>
      </c>
      <c r="K350">
        <f t="shared" si="15"/>
        <v>1885000</v>
      </c>
      <c r="L350">
        <v>13000</v>
      </c>
      <c r="M350">
        <f t="shared" si="17"/>
        <v>0</v>
      </c>
      <c r="N350" t="s">
        <v>1725</v>
      </c>
    </row>
    <row r="351" spans="1:14" x14ac:dyDescent="0.25">
      <c r="A351">
        <v>349</v>
      </c>
      <c r="B351" t="s">
        <v>991</v>
      </c>
      <c r="C351" t="s">
        <v>1208</v>
      </c>
      <c r="D351" s="8">
        <v>2009</v>
      </c>
      <c r="E351" s="8">
        <v>218235</v>
      </c>
      <c r="F351" t="s">
        <v>1277</v>
      </c>
      <c r="G351" t="s">
        <v>1346</v>
      </c>
      <c r="H351" t="s">
        <v>1213</v>
      </c>
      <c r="J351">
        <v>45750</v>
      </c>
      <c r="K351">
        <f t="shared" si="15"/>
        <v>6633750</v>
      </c>
      <c r="L351">
        <v>45750</v>
      </c>
      <c r="M351">
        <f t="shared" si="17"/>
        <v>0</v>
      </c>
      <c r="N351" t="s">
        <v>1726</v>
      </c>
    </row>
    <row r="352" spans="1:14" x14ac:dyDescent="0.25">
      <c r="A352">
        <v>350</v>
      </c>
      <c r="B352" t="s">
        <v>992</v>
      </c>
      <c r="C352" t="s">
        <v>1208</v>
      </c>
      <c r="D352" s="8">
        <v>2006</v>
      </c>
      <c r="E352" t="s">
        <v>1727</v>
      </c>
      <c r="F352" t="s">
        <v>1211</v>
      </c>
      <c r="G352" t="s">
        <v>1210</v>
      </c>
      <c r="H352" s="8">
        <v>3</v>
      </c>
      <c r="J352">
        <v>200000</v>
      </c>
      <c r="K352">
        <f t="shared" si="15"/>
        <v>29000000</v>
      </c>
      <c r="L352">
        <v>200000</v>
      </c>
      <c r="M352">
        <f t="shared" si="17"/>
        <v>0</v>
      </c>
      <c r="N352" t="s">
        <v>1728</v>
      </c>
    </row>
    <row r="353" spans="1:14" x14ac:dyDescent="0.25">
      <c r="A353">
        <v>351</v>
      </c>
      <c r="B353" t="s">
        <v>1002</v>
      </c>
      <c r="C353" t="s">
        <v>1208</v>
      </c>
      <c r="D353" s="8">
        <v>2019</v>
      </c>
      <c r="E353" t="s">
        <v>1729</v>
      </c>
      <c r="F353" t="s">
        <v>1277</v>
      </c>
      <c r="G353" t="s">
        <v>1210</v>
      </c>
      <c r="H353" s="8">
        <v>3</v>
      </c>
      <c r="J353">
        <v>78000</v>
      </c>
      <c r="K353">
        <f t="shared" si="15"/>
        <v>11310000</v>
      </c>
      <c r="L353">
        <v>78000</v>
      </c>
      <c r="M353">
        <f t="shared" si="17"/>
        <v>0</v>
      </c>
      <c r="N353" t="s">
        <v>1730</v>
      </c>
    </row>
    <row r="354" spans="1:14" x14ac:dyDescent="0.25">
      <c r="A354">
        <v>352</v>
      </c>
      <c r="B354" t="s">
        <v>1003</v>
      </c>
      <c r="C354" t="s">
        <v>1208</v>
      </c>
      <c r="D354" s="8">
        <v>2002</v>
      </c>
      <c r="E354" s="8">
        <v>79190</v>
      </c>
      <c r="F354" t="s">
        <v>1240</v>
      </c>
      <c r="G354" t="s">
        <v>1270</v>
      </c>
      <c r="H354" s="8">
        <v>3</v>
      </c>
      <c r="I354" t="s">
        <v>1267</v>
      </c>
      <c r="J354">
        <v>5750</v>
      </c>
      <c r="K354">
        <f t="shared" si="15"/>
        <v>833750</v>
      </c>
      <c r="L354">
        <v>0</v>
      </c>
      <c r="N354" t="s">
        <v>1731</v>
      </c>
    </row>
    <row r="355" spans="1:14" x14ac:dyDescent="0.25">
      <c r="A355">
        <v>353</v>
      </c>
      <c r="B355" t="s">
        <v>1005</v>
      </c>
      <c r="C355" t="s">
        <v>1208</v>
      </c>
      <c r="D355" s="8">
        <v>2008</v>
      </c>
      <c r="E355" s="8">
        <v>116034</v>
      </c>
      <c r="F355" t="s">
        <v>1327</v>
      </c>
      <c r="G355" t="s">
        <v>1217</v>
      </c>
      <c r="H355" s="8">
        <v>3</v>
      </c>
      <c r="I355" t="s">
        <v>1214</v>
      </c>
      <c r="J355">
        <v>10250</v>
      </c>
      <c r="K355">
        <f t="shared" si="15"/>
        <v>1486250</v>
      </c>
      <c r="L355">
        <v>10250</v>
      </c>
      <c r="M355">
        <f>J355-L355</f>
        <v>0</v>
      </c>
      <c r="N355" t="s">
        <v>1732</v>
      </c>
    </row>
    <row r="356" spans="1:14" x14ac:dyDescent="0.25">
      <c r="A356">
        <v>354</v>
      </c>
      <c r="B356" t="s">
        <v>1010</v>
      </c>
      <c r="C356" t="s">
        <v>1208</v>
      </c>
      <c r="D356" s="8">
        <v>2007</v>
      </c>
      <c r="E356" s="8">
        <v>114200</v>
      </c>
      <c r="F356" t="s">
        <v>1240</v>
      </c>
      <c r="G356" t="s">
        <v>1329</v>
      </c>
      <c r="H356" s="8">
        <v>3</v>
      </c>
      <c r="I356" t="s">
        <v>1220</v>
      </c>
      <c r="J356">
        <v>6750</v>
      </c>
      <c r="K356">
        <f t="shared" si="15"/>
        <v>978750</v>
      </c>
      <c r="L356">
        <v>6750</v>
      </c>
      <c r="M356">
        <f>J356-L356</f>
        <v>0</v>
      </c>
      <c r="N356" t="s">
        <v>1733</v>
      </c>
    </row>
    <row r="357" spans="1:14" x14ac:dyDescent="0.25">
      <c r="A357">
        <v>355</v>
      </c>
      <c r="B357" t="s">
        <v>1013</v>
      </c>
      <c r="C357" t="s">
        <v>1208</v>
      </c>
      <c r="D357" s="8">
        <v>2008</v>
      </c>
      <c r="E357" s="8">
        <v>116505</v>
      </c>
      <c r="F357" t="s">
        <v>1277</v>
      </c>
      <c r="G357" t="s">
        <v>1210</v>
      </c>
      <c r="H357" s="8">
        <v>3</v>
      </c>
      <c r="I357" t="s">
        <v>1333</v>
      </c>
      <c r="J357">
        <v>53500</v>
      </c>
      <c r="K357">
        <f t="shared" si="15"/>
        <v>7757500</v>
      </c>
      <c r="L357">
        <v>53500</v>
      </c>
      <c r="M357">
        <f>J357-L357</f>
        <v>0</v>
      </c>
      <c r="N357" t="s">
        <v>1734</v>
      </c>
    </row>
    <row r="358" spans="1:14" x14ac:dyDescent="0.25">
      <c r="A358">
        <v>356</v>
      </c>
      <c r="B358" t="s">
        <v>1018</v>
      </c>
      <c r="C358" t="s">
        <v>1208</v>
      </c>
      <c r="D358" s="8">
        <v>2000</v>
      </c>
      <c r="E358" t="s">
        <v>1302</v>
      </c>
      <c r="F358" t="s">
        <v>1240</v>
      </c>
      <c r="G358" t="s">
        <v>1735</v>
      </c>
      <c r="H358" s="8">
        <v>3</v>
      </c>
      <c r="I358" t="s">
        <v>1220</v>
      </c>
      <c r="J358">
        <v>10400</v>
      </c>
      <c r="K358">
        <f t="shared" si="15"/>
        <v>1508000</v>
      </c>
      <c r="L358">
        <v>0</v>
      </c>
      <c r="N358" t="s">
        <v>1736</v>
      </c>
    </row>
    <row r="359" spans="1:14" x14ac:dyDescent="0.25">
      <c r="A359">
        <v>357</v>
      </c>
      <c r="B359" t="s">
        <v>1021</v>
      </c>
      <c r="C359" t="s">
        <v>1208</v>
      </c>
      <c r="D359" s="8">
        <v>2008</v>
      </c>
      <c r="E359" s="8">
        <v>116000</v>
      </c>
      <c r="F359" t="s">
        <v>1240</v>
      </c>
      <c r="G359" t="s">
        <v>1217</v>
      </c>
      <c r="H359" s="8">
        <v>3</v>
      </c>
      <c r="I359" t="s">
        <v>1214</v>
      </c>
      <c r="J359">
        <v>7750</v>
      </c>
      <c r="K359">
        <f t="shared" si="15"/>
        <v>1123750</v>
      </c>
      <c r="L359">
        <v>7750</v>
      </c>
      <c r="M359">
        <f>J359-L359</f>
        <v>0</v>
      </c>
      <c r="N359" t="s">
        <v>1737</v>
      </c>
    </row>
    <row r="360" spans="1:14" x14ac:dyDescent="0.25">
      <c r="A360">
        <v>358</v>
      </c>
      <c r="B360" t="s">
        <v>1024</v>
      </c>
      <c r="C360" t="s">
        <v>1208</v>
      </c>
      <c r="D360" s="8">
        <v>2000</v>
      </c>
      <c r="E360" s="8">
        <v>116523</v>
      </c>
      <c r="F360" t="s">
        <v>1251</v>
      </c>
      <c r="G360" t="s">
        <v>1210</v>
      </c>
      <c r="H360" s="8">
        <v>3</v>
      </c>
      <c r="I360" t="s">
        <v>1253</v>
      </c>
      <c r="J360">
        <v>24950</v>
      </c>
      <c r="K360">
        <f t="shared" si="15"/>
        <v>3617750</v>
      </c>
      <c r="L360">
        <v>24950</v>
      </c>
      <c r="M360">
        <f>J360-L360</f>
        <v>0</v>
      </c>
      <c r="N360" t="s">
        <v>1738</v>
      </c>
    </row>
    <row r="361" spans="1:14" x14ac:dyDescent="0.25">
      <c r="A361">
        <v>359</v>
      </c>
      <c r="B361" t="s">
        <v>1029</v>
      </c>
      <c r="C361" t="s">
        <v>1208</v>
      </c>
      <c r="D361" s="8">
        <v>2008</v>
      </c>
      <c r="E361" s="8">
        <v>218239</v>
      </c>
      <c r="F361" t="s">
        <v>1211</v>
      </c>
      <c r="G361" t="s">
        <v>1346</v>
      </c>
      <c r="H361" t="s">
        <v>1213</v>
      </c>
      <c r="I361" t="s">
        <v>1272</v>
      </c>
      <c r="J361">
        <v>44500</v>
      </c>
      <c r="K361">
        <f t="shared" si="15"/>
        <v>6452500</v>
      </c>
      <c r="L361">
        <v>44500</v>
      </c>
      <c r="M361">
        <f>J361-L361</f>
        <v>0</v>
      </c>
      <c r="N361" t="s">
        <v>1739</v>
      </c>
    </row>
    <row r="362" spans="1:14" x14ac:dyDescent="0.25">
      <c r="A362">
        <v>360</v>
      </c>
      <c r="B362" t="s">
        <v>1034</v>
      </c>
      <c r="C362" t="s">
        <v>1208</v>
      </c>
      <c r="D362" s="8">
        <v>2013</v>
      </c>
      <c r="E362" s="8">
        <v>178274</v>
      </c>
      <c r="F362" t="s">
        <v>1327</v>
      </c>
      <c r="G362" t="s">
        <v>1338</v>
      </c>
      <c r="H362" s="8">
        <v>5</v>
      </c>
      <c r="I362" t="s">
        <v>1214</v>
      </c>
      <c r="J362">
        <v>10750</v>
      </c>
      <c r="K362">
        <f t="shared" si="15"/>
        <v>1558750</v>
      </c>
      <c r="L362">
        <v>0</v>
      </c>
      <c r="N362" t="s">
        <v>1740</v>
      </c>
    </row>
    <row r="363" spans="1:14" x14ac:dyDescent="0.25">
      <c r="A363">
        <v>361</v>
      </c>
      <c r="B363" t="s">
        <v>1039</v>
      </c>
      <c r="C363" t="s">
        <v>1208</v>
      </c>
      <c r="D363" s="8">
        <v>2008</v>
      </c>
      <c r="E363" s="8">
        <v>76094</v>
      </c>
      <c r="F363" t="s">
        <v>1327</v>
      </c>
      <c r="G363" t="s">
        <v>1430</v>
      </c>
      <c r="H363" s="8">
        <v>3</v>
      </c>
      <c r="I363" t="s">
        <v>1214</v>
      </c>
      <c r="J363">
        <v>5000</v>
      </c>
      <c r="K363">
        <f t="shared" si="15"/>
        <v>725000</v>
      </c>
      <c r="L363">
        <v>5000</v>
      </c>
      <c r="M363">
        <f>J363-L363</f>
        <v>0</v>
      </c>
      <c r="N363" t="s">
        <v>1741</v>
      </c>
    </row>
    <row r="364" spans="1:14" x14ac:dyDescent="0.25">
      <c r="A364">
        <v>362</v>
      </c>
      <c r="B364" t="s">
        <v>1041</v>
      </c>
      <c r="C364" t="s">
        <v>1208</v>
      </c>
      <c r="D364" s="8">
        <v>2019</v>
      </c>
      <c r="E364" s="8">
        <v>228238</v>
      </c>
      <c r="F364" t="s">
        <v>1224</v>
      </c>
      <c r="G364" t="s">
        <v>1210</v>
      </c>
      <c r="H364" t="s">
        <v>1213</v>
      </c>
      <c r="I364" t="s">
        <v>1272</v>
      </c>
      <c r="J364">
        <v>47500</v>
      </c>
      <c r="K364">
        <f t="shared" si="15"/>
        <v>6887500</v>
      </c>
      <c r="L364">
        <v>47500</v>
      </c>
      <c r="M364">
        <f>J364-L364</f>
        <v>0</v>
      </c>
      <c r="N364" t="s">
        <v>1742</v>
      </c>
    </row>
    <row r="365" spans="1:14" x14ac:dyDescent="0.25">
      <c r="A365">
        <v>363</v>
      </c>
      <c r="B365" t="s">
        <v>1042</v>
      </c>
      <c r="C365" t="s">
        <v>1208</v>
      </c>
      <c r="D365" s="8">
        <v>1995</v>
      </c>
      <c r="E365" s="8">
        <v>68628</v>
      </c>
      <c r="F365" t="s">
        <v>1224</v>
      </c>
      <c r="G365" t="s">
        <v>1659</v>
      </c>
      <c r="H365" s="8">
        <v>3</v>
      </c>
      <c r="I365" t="s">
        <v>1450</v>
      </c>
      <c r="J365">
        <v>22750</v>
      </c>
      <c r="K365">
        <f t="shared" si="15"/>
        <v>3298750</v>
      </c>
      <c r="L365">
        <v>22750</v>
      </c>
      <c r="M365">
        <f>J365-L365</f>
        <v>0</v>
      </c>
      <c r="N365" t="s">
        <v>1743</v>
      </c>
    </row>
    <row r="366" spans="1:14" x14ac:dyDescent="0.25">
      <c r="A366">
        <v>364</v>
      </c>
      <c r="B366" t="s">
        <v>1045</v>
      </c>
      <c r="C366" t="s">
        <v>1208</v>
      </c>
      <c r="D366" s="8">
        <v>2019</v>
      </c>
      <c r="E366" t="s">
        <v>1302</v>
      </c>
      <c r="F366" t="s">
        <v>1240</v>
      </c>
      <c r="G366" t="s">
        <v>1744</v>
      </c>
      <c r="H366" s="8">
        <v>3</v>
      </c>
      <c r="I366" t="s">
        <v>1258</v>
      </c>
      <c r="J366">
        <v>180000</v>
      </c>
      <c r="K366">
        <f t="shared" si="15"/>
        <v>26100000</v>
      </c>
      <c r="L366">
        <v>0</v>
      </c>
      <c r="N366" t="s">
        <v>1745</v>
      </c>
    </row>
    <row r="367" spans="1:14" x14ac:dyDescent="0.25">
      <c r="A367">
        <v>365</v>
      </c>
      <c r="B367" t="s">
        <v>1047</v>
      </c>
      <c r="C367" t="s">
        <v>1208</v>
      </c>
      <c r="D367" s="8">
        <v>2000</v>
      </c>
      <c r="E367" s="8">
        <v>118206</v>
      </c>
      <c r="F367" t="s">
        <v>1248</v>
      </c>
      <c r="G367" t="s">
        <v>1217</v>
      </c>
      <c r="H367" t="s">
        <v>1213</v>
      </c>
      <c r="I367" t="s">
        <v>1258</v>
      </c>
      <c r="J367">
        <v>41500</v>
      </c>
      <c r="K367">
        <f t="shared" si="15"/>
        <v>6017500</v>
      </c>
      <c r="L367">
        <v>41500</v>
      </c>
      <c r="M367">
        <f>J367-L367</f>
        <v>0</v>
      </c>
      <c r="N367" t="s">
        <v>1746</v>
      </c>
    </row>
    <row r="368" spans="1:14" x14ac:dyDescent="0.25">
      <c r="A368">
        <v>366</v>
      </c>
      <c r="B368" t="s">
        <v>1048</v>
      </c>
      <c r="C368" t="s">
        <v>1208</v>
      </c>
      <c r="D368" s="8">
        <v>2003</v>
      </c>
      <c r="E368" s="8">
        <v>14000</v>
      </c>
      <c r="F368" t="s">
        <v>1240</v>
      </c>
      <c r="G368" t="s">
        <v>1329</v>
      </c>
      <c r="H368" s="8">
        <v>3</v>
      </c>
      <c r="I368" t="s">
        <v>1272</v>
      </c>
      <c r="J368">
        <v>6000</v>
      </c>
      <c r="K368">
        <f t="shared" si="15"/>
        <v>870000</v>
      </c>
      <c r="L368">
        <v>6000</v>
      </c>
      <c r="M368">
        <f>J368-L368</f>
        <v>0</v>
      </c>
      <c r="N368" t="s">
        <v>1747</v>
      </c>
    </row>
    <row r="369" spans="1:14" x14ac:dyDescent="0.25">
      <c r="A369">
        <v>367</v>
      </c>
      <c r="B369" t="s">
        <v>1049</v>
      </c>
      <c r="C369" t="s">
        <v>1208</v>
      </c>
      <c r="D369" s="8">
        <v>1997</v>
      </c>
      <c r="E369" t="s">
        <v>1519</v>
      </c>
      <c r="F369" t="s">
        <v>1277</v>
      </c>
      <c r="G369" s="8">
        <v>68623</v>
      </c>
      <c r="H369" s="8">
        <v>3</v>
      </c>
      <c r="I369" t="s">
        <v>1220</v>
      </c>
      <c r="J369">
        <v>8950</v>
      </c>
      <c r="K369">
        <f t="shared" si="15"/>
        <v>1297750</v>
      </c>
      <c r="L369">
        <v>0</v>
      </c>
      <c r="N369" t="s">
        <v>1749</v>
      </c>
    </row>
    <row r="370" spans="1:14" x14ac:dyDescent="0.25">
      <c r="A370">
        <v>368</v>
      </c>
      <c r="B370" t="s">
        <v>1053</v>
      </c>
      <c r="C370" t="s">
        <v>1208</v>
      </c>
      <c r="D370" s="8">
        <v>2011</v>
      </c>
      <c r="E370" s="8">
        <v>218235</v>
      </c>
      <c r="F370" t="s">
        <v>1277</v>
      </c>
      <c r="G370" t="s">
        <v>1346</v>
      </c>
      <c r="H370" t="s">
        <v>1213</v>
      </c>
      <c r="I370" t="s">
        <v>1214</v>
      </c>
      <c r="J370">
        <v>45750</v>
      </c>
      <c r="K370">
        <f t="shared" si="15"/>
        <v>6633750</v>
      </c>
      <c r="L370">
        <v>45750</v>
      </c>
      <c r="M370">
        <f>J370-L370</f>
        <v>0</v>
      </c>
      <c r="N370" t="s">
        <v>1750</v>
      </c>
    </row>
    <row r="371" spans="1:14" x14ac:dyDescent="0.25">
      <c r="A371">
        <v>369</v>
      </c>
      <c r="B371" t="s">
        <v>1058</v>
      </c>
      <c r="C371" t="s">
        <v>1208</v>
      </c>
      <c r="D371" s="8">
        <v>2005</v>
      </c>
      <c r="E371" s="8">
        <v>179178</v>
      </c>
      <c r="F371" t="s">
        <v>1224</v>
      </c>
      <c r="G371" t="s">
        <v>1270</v>
      </c>
      <c r="H371" t="s">
        <v>1213</v>
      </c>
      <c r="I371" t="s">
        <v>1253</v>
      </c>
      <c r="J371">
        <v>20000</v>
      </c>
      <c r="K371">
        <f t="shared" si="15"/>
        <v>2900000</v>
      </c>
      <c r="L371">
        <v>0</v>
      </c>
      <c r="N371" t="s">
        <v>1751</v>
      </c>
    </row>
    <row r="372" spans="1:14" x14ac:dyDescent="0.25">
      <c r="A372">
        <v>370</v>
      </c>
      <c r="B372" t="s">
        <v>1063</v>
      </c>
      <c r="C372" t="s">
        <v>1208</v>
      </c>
      <c r="D372" s="8">
        <v>2003</v>
      </c>
      <c r="E372" s="8">
        <v>116203</v>
      </c>
      <c r="F372" t="s">
        <v>1251</v>
      </c>
      <c r="G372" t="s">
        <v>1217</v>
      </c>
      <c r="H372" s="8">
        <v>3</v>
      </c>
      <c r="J372">
        <v>13000</v>
      </c>
      <c r="K372">
        <f t="shared" si="15"/>
        <v>1885000</v>
      </c>
      <c r="L372">
        <v>13000</v>
      </c>
      <c r="M372">
        <f>J372-L372</f>
        <v>0</v>
      </c>
      <c r="N372" t="s">
        <v>1752</v>
      </c>
    </row>
    <row r="373" spans="1:14" x14ac:dyDescent="0.25">
      <c r="A373">
        <v>371</v>
      </c>
      <c r="B373" t="s">
        <v>1072</v>
      </c>
      <c r="C373" t="s">
        <v>1208</v>
      </c>
      <c r="D373" s="8">
        <v>2006</v>
      </c>
      <c r="E373" s="8">
        <v>118235</v>
      </c>
      <c r="F373" t="s">
        <v>1277</v>
      </c>
      <c r="G373" t="s">
        <v>1217</v>
      </c>
      <c r="H373" t="s">
        <v>1213</v>
      </c>
      <c r="I373" t="s">
        <v>1267</v>
      </c>
      <c r="J373">
        <v>31500</v>
      </c>
      <c r="K373">
        <f t="shared" si="15"/>
        <v>4567500</v>
      </c>
      <c r="L373">
        <v>31500</v>
      </c>
      <c r="M373">
        <f>J373-L373</f>
        <v>0</v>
      </c>
      <c r="N373" t="s">
        <v>1753</v>
      </c>
    </row>
    <row r="374" spans="1:14" x14ac:dyDescent="0.25">
      <c r="A374">
        <v>372</v>
      </c>
      <c r="B374" t="s">
        <v>1073</v>
      </c>
      <c r="C374" t="s">
        <v>1208</v>
      </c>
      <c r="D374" s="8">
        <v>2002</v>
      </c>
      <c r="E374" s="8">
        <v>179175</v>
      </c>
      <c r="F374" t="s">
        <v>1277</v>
      </c>
      <c r="G374" t="s">
        <v>1270</v>
      </c>
      <c r="H374" t="s">
        <v>1213</v>
      </c>
      <c r="I374" t="s">
        <v>1599</v>
      </c>
      <c r="J374">
        <v>20750</v>
      </c>
      <c r="K374">
        <f t="shared" si="15"/>
        <v>3008750</v>
      </c>
      <c r="L374">
        <v>20750</v>
      </c>
      <c r="M374">
        <f>J374-L374</f>
        <v>0</v>
      </c>
      <c r="N374" t="s">
        <v>1754</v>
      </c>
    </row>
    <row r="375" spans="1:14" x14ac:dyDescent="0.25">
      <c r="A375">
        <v>373</v>
      </c>
      <c r="B375" t="s">
        <v>1074</v>
      </c>
      <c r="C375" t="s">
        <v>1208</v>
      </c>
      <c r="D375" s="8">
        <v>2001</v>
      </c>
      <c r="E375" s="8">
        <v>179166</v>
      </c>
      <c r="F375" t="s">
        <v>1248</v>
      </c>
      <c r="G375" t="s">
        <v>1270</v>
      </c>
      <c r="H375" t="s">
        <v>1213</v>
      </c>
      <c r="I375" t="s">
        <v>1258</v>
      </c>
      <c r="J375">
        <v>26000</v>
      </c>
      <c r="K375">
        <f t="shared" si="15"/>
        <v>3770000</v>
      </c>
      <c r="L375">
        <v>26000</v>
      </c>
      <c r="M375">
        <f>J375-L375</f>
        <v>0</v>
      </c>
      <c r="N375" t="s">
        <v>1755</v>
      </c>
    </row>
    <row r="376" spans="1:14" x14ac:dyDescent="0.25">
      <c r="A376">
        <v>374</v>
      </c>
      <c r="B376" t="s">
        <v>1082</v>
      </c>
      <c r="C376" t="s">
        <v>1208</v>
      </c>
      <c r="D376" s="8">
        <v>2018</v>
      </c>
      <c r="E376" t="s">
        <v>1340</v>
      </c>
      <c r="F376" t="s">
        <v>1289</v>
      </c>
      <c r="G376" t="s">
        <v>1756</v>
      </c>
      <c r="H376" s="8">
        <v>3</v>
      </c>
      <c r="I376" t="s">
        <v>1258</v>
      </c>
      <c r="J376">
        <v>28250</v>
      </c>
      <c r="K376">
        <f t="shared" si="15"/>
        <v>4096250</v>
      </c>
      <c r="L376">
        <v>0</v>
      </c>
      <c r="N376" t="s">
        <v>1757</v>
      </c>
    </row>
    <row r="377" spans="1:14" x14ac:dyDescent="0.25">
      <c r="A377">
        <v>375</v>
      </c>
      <c r="B377" t="s">
        <v>1088</v>
      </c>
      <c r="C377" t="s">
        <v>1208</v>
      </c>
      <c r="D377" s="8">
        <v>2005</v>
      </c>
      <c r="E377" s="8">
        <v>116263</v>
      </c>
      <c r="F377" t="s">
        <v>1251</v>
      </c>
      <c r="G377" t="s">
        <v>1249</v>
      </c>
      <c r="H377" s="8">
        <v>3</v>
      </c>
      <c r="I377" t="s">
        <v>1220</v>
      </c>
      <c r="J377">
        <v>12250</v>
      </c>
      <c r="K377">
        <f t="shared" si="15"/>
        <v>1776250</v>
      </c>
      <c r="L377">
        <v>12250</v>
      </c>
      <c r="M377">
        <f>J377-L377</f>
        <v>0</v>
      </c>
      <c r="N377" t="s">
        <v>1758</v>
      </c>
    </row>
    <row r="378" spans="1:14" x14ac:dyDescent="0.25">
      <c r="A378">
        <v>376</v>
      </c>
      <c r="B378" t="s">
        <v>1089</v>
      </c>
      <c r="C378" t="s">
        <v>1208</v>
      </c>
      <c r="D378" s="8">
        <v>2007</v>
      </c>
      <c r="E378" s="8">
        <v>116201</v>
      </c>
      <c r="F378" t="s">
        <v>1317</v>
      </c>
      <c r="G378" t="s">
        <v>1249</v>
      </c>
      <c r="H378" s="8">
        <v>3</v>
      </c>
      <c r="J378">
        <v>11950</v>
      </c>
      <c r="K378">
        <f t="shared" si="15"/>
        <v>1732750</v>
      </c>
      <c r="L378">
        <v>11950</v>
      </c>
      <c r="M378">
        <f>J378-L378</f>
        <v>0</v>
      </c>
      <c r="N378" t="s">
        <v>1759</v>
      </c>
    </row>
    <row r="379" spans="1:14" x14ac:dyDescent="0.25">
      <c r="A379">
        <v>377</v>
      </c>
      <c r="B379" t="s">
        <v>1092</v>
      </c>
      <c r="C379" t="s">
        <v>1208</v>
      </c>
      <c r="D379" s="8">
        <v>2001</v>
      </c>
      <c r="E379" s="8">
        <v>78240</v>
      </c>
      <c r="F379" t="s">
        <v>1240</v>
      </c>
      <c r="G379" t="s">
        <v>1313</v>
      </c>
      <c r="H379" s="8">
        <v>3</v>
      </c>
      <c r="J379">
        <v>6950</v>
      </c>
      <c r="K379">
        <f t="shared" si="15"/>
        <v>1007750</v>
      </c>
      <c r="L379">
        <v>0</v>
      </c>
      <c r="N379" t="s">
        <v>1760</v>
      </c>
    </row>
    <row r="380" spans="1:14" x14ac:dyDescent="0.25">
      <c r="A380">
        <v>378</v>
      </c>
      <c r="B380" t="s">
        <v>1096</v>
      </c>
      <c r="C380" t="s">
        <v>1208</v>
      </c>
      <c r="D380" s="8">
        <v>2006</v>
      </c>
      <c r="E380" s="8">
        <v>116509</v>
      </c>
      <c r="F380" t="s">
        <v>1211</v>
      </c>
      <c r="G380" t="s">
        <v>1210</v>
      </c>
      <c r="H380" s="8">
        <v>3</v>
      </c>
      <c r="I380" t="s">
        <v>1214</v>
      </c>
      <c r="J380">
        <v>41750</v>
      </c>
      <c r="K380">
        <f t="shared" si="15"/>
        <v>6053750</v>
      </c>
      <c r="L380">
        <v>41750</v>
      </c>
      <c r="M380">
        <f t="shared" ref="M380:M386" si="18">J380-L380</f>
        <v>0</v>
      </c>
      <c r="N380" t="s">
        <v>1762</v>
      </c>
    </row>
    <row r="381" spans="1:14" x14ac:dyDescent="0.25">
      <c r="A381">
        <v>379</v>
      </c>
      <c r="B381" t="s">
        <v>1111</v>
      </c>
      <c r="C381" t="s">
        <v>1208</v>
      </c>
      <c r="D381" s="8">
        <v>2009</v>
      </c>
      <c r="E381" s="8">
        <v>114060</v>
      </c>
      <c r="F381" t="s">
        <v>1240</v>
      </c>
      <c r="G381" t="s">
        <v>1302</v>
      </c>
      <c r="H381" s="8">
        <v>3</v>
      </c>
      <c r="I381" t="s">
        <v>1214</v>
      </c>
      <c r="J381">
        <v>14150</v>
      </c>
      <c r="K381">
        <f t="shared" si="15"/>
        <v>2051750</v>
      </c>
      <c r="L381">
        <v>14150</v>
      </c>
      <c r="M381">
        <f t="shared" si="18"/>
        <v>0</v>
      </c>
      <c r="N381" t="s">
        <v>1763</v>
      </c>
    </row>
    <row r="382" spans="1:14" x14ac:dyDescent="0.25">
      <c r="A382">
        <v>380</v>
      </c>
      <c r="B382" t="s">
        <v>1115</v>
      </c>
      <c r="C382" t="s">
        <v>1208</v>
      </c>
      <c r="D382" s="8">
        <v>2019</v>
      </c>
      <c r="E382" s="8">
        <v>116201</v>
      </c>
      <c r="F382" t="s">
        <v>1317</v>
      </c>
      <c r="G382" t="s">
        <v>1217</v>
      </c>
      <c r="H382" s="8">
        <v>3</v>
      </c>
      <c r="I382" t="s">
        <v>1214</v>
      </c>
      <c r="J382">
        <v>11950</v>
      </c>
      <c r="K382">
        <f t="shared" si="15"/>
        <v>1732750</v>
      </c>
      <c r="L382">
        <v>11950</v>
      </c>
      <c r="M382">
        <f t="shared" si="18"/>
        <v>0</v>
      </c>
      <c r="N382" t="s">
        <v>1764</v>
      </c>
    </row>
    <row r="383" spans="1:14" x14ac:dyDescent="0.25">
      <c r="A383">
        <v>381</v>
      </c>
      <c r="B383" t="s">
        <v>1119</v>
      </c>
      <c r="C383" t="s">
        <v>1208</v>
      </c>
      <c r="D383" s="8">
        <v>2006</v>
      </c>
      <c r="E383" s="8">
        <v>179178</v>
      </c>
      <c r="F383" t="s">
        <v>1224</v>
      </c>
      <c r="G383" t="s">
        <v>1326</v>
      </c>
      <c r="H383" s="8">
        <v>3</v>
      </c>
      <c r="I383" t="s">
        <v>1253</v>
      </c>
      <c r="J383">
        <v>20000</v>
      </c>
      <c r="K383">
        <f t="shared" si="15"/>
        <v>2900000</v>
      </c>
      <c r="L383">
        <v>20000</v>
      </c>
      <c r="M383">
        <f t="shared" si="18"/>
        <v>0</v>
      </c>
      <c r="N383" t="s">
        <v>1765</v>
      </c>
    </row>
    <row r="384" spans="1:14" x14ac:dyDescent="0.25">
      <c r="A384">
        <v>382</v>
      </c>
      <c r="B384" t="s">
        <v>1121</v>
      </c>
      <c r="C384" t="s">
        <v>1208</v>
      </c>
      <c r="D384" s="8">
        <v>2018</v>
      </c>
      <c r="E384" s="8">
        <v>116655</v>
      </c>
      <c r="F384" t="s">
        <v>1277</v>
      </c>
      <c r="G384" t="s">
        <v>1302</v>
      </c>
      <c r="H384" t="s">
        <v>1219</v>
      </c>
      <c r="I384" t="s">
        <v>1214</v>
      </c>
      <c r="J384">
        <v>30250</v>
      </c>
      <c r="K384">
        <f t="shared" si="15"/>
        <v>4386250</v>
      </c>
      <c r="L384">
        <v>30250</v>
      </c>
      <c r="M384">
        <f t="shared" si="18"/>
        <v>0</v>
      </c>
      <c r="N384" t="s">
        <v>1766</v>
      </c>
    </row>
    <row r="385" spans="1:14" x14ac:dyDescent="0.25">
      <c r="A385">
        <v>383</v>
      </c>
      <c r="B385" t="s">
        <v>1125</v>
      </c>
      <c r="C385" t="s">
        <v>1208</v>
      </c>
      <c r="D385" s="8">
        <v>2009</v>
      </c>
      <c r="E385" s="8">
        <v>116244</v>
      </c>
      <c r="F385" t="s">
        <v>1327</v>
      </c>
      <c r="G385" t="s">
        <v>1217</v>
      </c>
      <c r="H385" s="8">
        <v>3</v>
      </c>
      <c r="I385" t="s">
        <v>1272</v>
      </c>
      <c r="J385">
        <v>17000</v>
      </c>
      <c r="K385">
        <f t="shared" si="15"/>
        <v>2465000</v>
      </c>
      <c r="L385">
        <v>17000</v>
      </c>
      <c r="M385">
        <f t="shared" si="18"/>
        <v>0</v>
      </c>
      <c r="N385" t="s">
        <v>1767</v>
      </c>
    </row>
    <row r="386" spans="1:14" x14ac:dyDescent="0.25">
      <c r="A386">
        <v>384</v>
      </c>
      <c r="B386" t="s">
        <v>1128</v>
      </c>
      <c r="C386" t="s">
        <v>1208</v>
      </c>
      <c r="D386" s="8">
        <v>2013</v>
      </c>
      <c r="E386" s="8">
        <v>116034</v>
      </c>
      <c r="F386" t="s">
        <v>1327</v>
      </c>
      <c r="G386" t="s">
        <v>1217</v>
      </c>
      <c r="H386" s="8">
        <v>3</v>
      </c>
      <c r="I386" t="s">
        <v>1272</v>
      </c>
      <c r="J386">
        <v>10250</v>
      </c>
      <c r="K386">
        <f t="shared" si="15"/>
        <v>1486250</v>
      </c>
      <c r="L386">
        <v>10250</v>
      </c>
      <c r="M386">
        <f t="shared" si="18"/>
        <v>0</v>
      </c>
      <c r="N386" t="s">
        <v>1768</v>
      </c>
    </row>
    <row r="387" spans="1:14" x14ac:dyDescent="0.25">
      <c r="A387">
        <v>385</v>
      </c>
      <c r="B387" t="s">
        <v>1131</v>
      </c>
      <c r="C387" t="s">
        <v>1208</v>
      </c>
      <c r="D387" s="8">
        <v>2002</v>
      </c>
      <c r="E387" t="s">
        <v>1326</v>
      </c>
      <c r="F387" t="s">
        <v>1248</v>
      </c>
      <c r="G387" s="8">
        <v>79174</v>
      </c>
      <c r="H387" s="8">
        <v>5</v>
      </c>
      <c r="I387" t="s">
        <v>1272</v>
      </c>
      <c r="J387">
        <v>6500</v>
      </c>
      <c r="K387">
        <f t="shared" ref="K387:K450" si="19">TEXT(J387, "¥#,##0") * 145</f>
        <v>942500</v>
      </c>
      <c r="L387">
        <v>0</v>
      </c>
      <c r="N387" t="s">
        <v>1770</v>
      </c>
    </row>
    <row r="388" spans="1:14" x14ac:dyDescent="0.25">
      <c r="A388">
        <v>386</v>
      </c>
      <c r="B388" t="s">
        <v>1135</v>
      </c>
      <c r="C388" t="s">
        <v>1208</v>
      </c>
      <c r="D388" s="8">
        <v>2001</v>
      </c>
      <c r="E388" t="s">
        <v>1771</v>
      </c>
      <c r="F388" t="s">
        <v>1277</v>
      </c>
      <c r="G388" s="8">
        <v>76183</v>
      </c>
      <c r="H388" s="8">
        <v>3</v>
      </c>
      <c r="I388" t="s">
        <v>1272</v>
      </c>
      <c r="J388">
        <v>5500</v>
      </c>
      <c r="K388">
        <f t="shared" si="19"/>
        <v>797500</v>
      </c>
      <c r="L388">
        <v>5500</v>
      </c>
      <c r="M388">
        <f>J388-L388</f>
        <v>0</v>
      </c>
      <c r="N388" t="s">
        <v>1772</v>
      </c>
    </row>
    <row r="389" spans="1:14" x14ac:dyDescent="0.25">
      <c r="A389">
        <v>387</v>
      </c>
      <c r="B389" t="s">
        <v>1138</v>
      </c>
      <c r="C389" t="s">
        <v>1208</v>
      </c>
      <c r="D389" s="8">
        <v>1989</v>
      </c>
      <c r="E389" s="8">
        <v>15223</v>
      </c>
      <c r="F389" t="s">
        <v>1251</v>
      </c>
      <c r="G389" t="s">
        <v>1332</v>
      </c>
      <c r="H389" s="8">
        <v>3</v>
      </c>
      <c r="I389" t="s">
        <v>1253</v>
      </c>
      <c r="J389">
        <v>8500</v>
      </c>
      <c r="K389">
        <f t="shared" si="19"/>
        <v>1232500</v>
      </c>
      <c r="L389">
        <v>8500</v>
      </c>
      <c r="M389">
        <f>J389-L389</f>
        <v>0</v>
      </c>
      <c r="N389" t="s">
        <v>1773</v>
      </c>
    </row>
    <row r="390" spans="1:14" x14ac:dyDescent="0.25">
      <c r="A390">
        <v>388</v>
      </c>
      <c r="B390" t="s">
        <v>1140</v>
      </c>
      <c r="C390" t="s">
        <v>1208</v>
      </c>
      <c r="D390" s="8">
        <v>1993</v>
      </c>
      <c r="E390" t="s">
        <v>1249</v>
      </c>
      <c r="F390" t="s">
        <v>1248</v>
      </c>
      <c r="G390" s="8">
        <v>16233</v>
      </c>
      <c r="H390" s="8">
        <v>5</v>
      </c>
      <c r="I390" t="s">
        <v>1253</v>
      </c>
      <c r="J390">
        <v>9500</v>
      </c>
      <c r="K390">
        <f t="shared" si="19"/>
        <v>1377500</v>
      </c>
      <c r="L390">
        <v>0</v>
      </c>
      <c r="N390" t="s">
        <v>1775</v>
      </c>
    </row>
    <row r="391" spans="1:14" x14ac:dyDescent="0.25">
      <c r="A391">
        <v>389</v>
      </c>
      <c r="B391" t="s">
        <v>1142</v>
      </c>
      <c r="C391" t="s">
        <v>1208</v>
      </c>
      <c r="D391" s="8">
        <v>1990</v>
      </c>
      <c r="E391" t="s">
        <v>1326</v>
      </c>
      <c r="F391" t="s">
        <v>1248</v>
      </c>
      <c r="G391" s="8">
        <v>69174</v>
      </c>
      <c r="H391" s="8">
        <v>5</v>
      </c>
      <c r="I391" t="s">
        <v>1220</v>
      </c>
      <c r="J391">
        <v>6000</v>
      </c>
      <c r="K391">
        <f t="shared" si="19"/>
        <v>870000</v>
      </c>
      <c r="L391">
        <v>6000</v>
      </c>
      <c r="M391">
        <f>J391-L391</f>
        <v>0</v>
      </c>
      <c r="N391" t="s">
        <v>1776</v>
      </c>
    </row>
    <row r="392" spans="1:14" x14ac:dyDescent="0.25">
      <c r="A392">
        <v>390</v>
      </c>
      <c r="B392" t="s">
        <v>1147</v>
      </c>
      <c r="C392" t="s">
        <v>1208</v>
      </c>
      <c r="D392" s="8">
        <v>2015</v>
      </c>
      <c r="E392" s="8">
        <v>116244</v>
      </c>
      <c r="F392" t="s">
        <v>1327</v>
      </c>
      <c r="G392" t="s">
        <v>1249</v>
      </c>
      <c r="H392" s="8">
        <v>3</v>
      </c>
      <c r="J392">
        <v>16000</v>
      </c>
      <c r="K392">
        <f t="shared" si="19"/>
        <v>2320000</v>
      </c>
      <c r="L392">
        <v>16000</v>
      </c>
      <c r="M392">
        <f>J392-L392</f>
        <v>0</v>
      </c>
      <c r="N392" t="s">
        <v>1777</v>
      </c>
    </row>
    <row r="393" spans="1:14" x14ac:dyDescent="0.25">
      <c r="A393">
        <v>391</v>
      </c>
      <c r="B393" t="s">
        <v>1152</v>
      </c>
      <c r="C393" t="s">
        <v>1208</v>
      </c>
      <c r="D393" s="8">
        <v>2016</v>
      </c>
      <c r="E393" t="s">
        <v>1302</v>
      </c>
      <c r="F393" t="s">
        <v>1240</v>
      </c>
      <c r="G393" t="s">
        <v>1778</v>
      </c>
      <c r="H393" s="8">
        <v>3</v>
      </c>
      <c r="I393" t="s">
        <v>1214</v>
      </c>
      <c r="J393">
        <v>15400</v>
      </c>
      <c r="K393">
        <f t="shared" si="19"/>
        <v>2233000</v>
      </c>
      <c r="L393">
        <v>0</v>
      </c>
      <c r="N393" t="s">
        <v>1779</v>
      </c>
    </row>
    <row r="394" spans="1:14" x14ac:dyDescent="0.25">
      <c r="A394">
        <v>392</v>
      </c>
      <c r="B394" t="s">
        <v>1153</v>
      </c>
      <c r="C394" t="s">
        <v>1208</v>
      </c>
      <c r="D394" s="8">
        <v>2006</v>
      </c>
      <c r="E394" s="8">
        <v>114210</v>
      </c>
      <c r="F394" t="s">
        <v>1240</v>
      </c>
      <c r="G394" t="s">
        <v>1332</v>
      </c>
      <c r="H394" s="8">
        <v>3</v>
      </c>
      <c r="I394" t="s">
        <v>1258</v>
      </c>
      <c r="J394">
        <v>7000</v>
      </c>
      <c r="K394">
        <f t="shared" si="19"/>
        <v>1015000</v>
      </c>
      <c r="L394">
        <v>7000</v>
      </c>
      <c r="M394">
        <f>J394-L394</f>
        <v>0</v>
      </c>
      <c r="N394" t="s">
        <v>1780</v>
      </c>
    </row>
    <row r="395" spans="1:14" x14ac:dyDescent="0.25">
      <c r="A395">
        <v>393</v>
      </c>
      <c r="B395" t="s">
        <v>1155</v>
      </c>
      <c r="C395" t="s">
        <v>1208</v>
      </c>
      <c r="D395" s="8">
        <v>2009</v>
      </c>
      <c r="E395" t="s">
        <v>1348</v>
      </c>
      <c r="F395" t="s">
        <v>1317</v>
      </c>
      <c r="G395" s="8">
        <v>116334</v>
      </c>
      <c r="H395" s="8">
        <v>3</v>
      </c>
      <c r="I395" t="s">
        <v>1272</v>
      </c>
      <c r="J395">
        <v>12400</v>
      </c>
      <c r="K395">
        <f t="shared" si="19"/>
        <v>1798000</v>
      </c>
      <c r="L395">
        <v>0</v>
      </c>
      <c r="N395" t="s">
        <v>1781</v>
      </c>
    </row>
    <row r="396" spans="1:14" x14ac:dyDescent="0.25">
      <c r="A396">
        <v>394</v>
      </c>
      <c r="B396" t="s">
        <v>1158</v>
      </c>
      <c r="C396" t="s">
        <v>1208</v>
      </c>
      <c r="D396" s="8">
        <v>2007</v>
      </c>
      <c r="E396" s="8">
        <v>116233</v>
      </c>
      <c r="F396" t="s">
        <v>1251</v>
      </c>
      <c r="G396" t="s">
        <v>1249</v>
      </c>
      <c r="H396" s="8">
        <v>5</v>
      </c>
      <c r="I396" t="s">
        <v>1253</v>
      </c>
      <c r="J396">
        <v>14000</v>
      </c>
      <c r="K396">
        <f t="shared" si="19"/>
        <v>2030000</v>
      </c>
      <c r="L396">
        <v>14000</v>
      </c>
      <c r="M396">
        <f>J396-L396</f>
        <v>0</v>
      </c>
      <c r="N396" t="s">
        <v>1782</v>
      </c>
    </row>
    <row r="397" spans="1:14" x14ac:dyDescent="0.25">
      <c r="A397">
        <v>395</v>
      </c>
      <c r="B397" t="s">
        <v>1159</v>
      </c>
      <c r="C397" t="s">
        <v>1208</v>
      </c>
      <c r="D397" t="s">
        <v>1209</v>
      </c>
      <c r="E397" t="s">
        <v>1348</v>
      </c>
      <c r="F397" t="s">
        <v>1317</v>
      </c>
      <c r="G397" s="8">
        <v>116334</v>
      </c>
      <c r="H397" s="8">
        <v>3</v>
      </c>
      <c r="I397" t="s">
        <v>1272</v>
      </c>
      <c r="J397">
        <v>14400</v>
      </c>
      <c r="K397">
        <f t="shared" si="19"/>
        <v>2088000</v>
      </c>
      <c r="L397">
        <v>0</v>
      </c>
      <c r="N397" t="s">
        <v>1783</v>
      </c>
    </row>
    <row r="398" spans="1:14" x14ac:dyDescent="0.25">
      <c r="A398">
        <v>396</v>
      </c>
      <c r="B398" t="s">
        <v>1160</v>
      </c>
      <c r="C398" t="s">
        <v>1208</v>
      </c>
      <c r="D398" s="8">
        <v>1997</v>
      </c>
      <c r="E398" t="s">
        <v>1338</v>
      </c>
      <c r="F398" t="s">
        <v>1317</v>
      </c>
      <c r="G398" s="8">
        <v>68240</v>
      </c>
      <c r="H398" s="8">
        <v>3</v>
      </c>
      <c r="I398" t="s">
        <v>1272</v>
      </c>
      <c r="J398">
        <v>6750</v>
      </c>
      <c r="K398">
        <f t="shared" si="19"/>
        <v>978750</v>
      </c>
      <c r="L398">
        <v>0</v>
      </c>
      <c r="N398" t="s">
        <v>1785</v>
      </c>
    </row>
    <row r="399" spans="1:14" x14ac:dyDescent="0.25">
      <c r="A399">
        <v>397</v>
      </c>
      <c r="B399" t="s">
        <v>1162</v>
      </c>
      <c r="C399" t="s">
        <v>1208</v>
      </c>
      <c r="D399" s="8">
        <v>2008</v>
      </c>
      <c r="E399" s="8">
        <v>179171</v>
      </c>
      <c r="F399" t="s">
        <v>1317</v>
      </c>
      <c r="G399" t="s">
        <v>1326</v>
      </c>
      <c r="H399" s="8">
        <v>5</v>
      </c>
      <c r="I399" t="s">
        <v>1267</v>
      </c>
      <c r="J399">
        <v>9750</v>
      </c>
      <c r="K399">
        <f t="shared" si="19"/>
        <v>1413750</v>
      </c>
      <c r="L399">
        <v>9750</v>
      </c>
      <c r="M399">
        <f>J399-L399</f>
        <v>0</v>
      </c>
      <c r="N399" t="s">
        <v>1786</v>
      </c>
    </row>
    <row r="400" spans="1:14" x14ac:dyDescent="0.25">
      <c r="A400">
        <v>398</v>
      </c>
      <c r="B400" t="s">
        <v>1163</v>
      </c>
      <c r="C400" t="s">
        <v>1208</v>
      </c>
      <c r="D400" s="8">
        <v>2009</v>
      </c>
      <c r="E400" s="8">
        <v>179171</v>
      </c>
      <c r="F400" t="s">
        <v>1317</v>
      </c>
      <c r="G400" t="s">
        <v>1326</v>
      </c>
      <c r="H400" s="8">
        <v>5</v>
      </c>
      <c r="I400" t="s">
        <v>1267</v>
      </c>
      <c r="J400">
        <v>10950</v>
      </c>
      <c r="K400">
        <f t="shared" si="19"/>
        <v>1587750</v>
      </c>
      <c r="L400">
        <v>10950</v>
      </c>
      <c r="M400">
        <f>J400-L400</f>
        <v>0</v>
      </c>
      <c r="N400" t="s">
        <v>1787</v>
      </c>
    </row>
    <row r="401" spans="1:14" x14ac:dyDescent="0.25">
      <c r="A401">
        <v>399</v>
      </c>
      <c r="B401" t="s">
        <v>1165</v>
      </c>
      <c r="C401" t="s">
        <v>1208</v>
      </c>
      <c r="D401" t="s">
        <v>1209</v>
      </c>
      <c r="E401" s="8">
        <v>116233</v>
      </c>
      <c r="F401" t="s">
        <v>1251</v>
      </c>
      <c r="G401" t="s">
        <v>1249</v>
      </c>
      <c r="H401" s="8">
        <v>0</v>
      </c>
      <c r="I401" t="s">
        <v>1272</v>
      </c>
      <c r="J401">
        <v>14000</v>
      </c>
      <c r="K401">
        <f t="shared" si="19"/>
        <v>2030000</v>
      </c>
      <c r="L401">
        <v>14000</v>
      </c>
      <c r="M401">
        <f>J401-L401</f>
        <v>0</v>
      </c>
      <c r="N401" t="s">
        <v>1789</v>
      </c>
    </row>
    <row r="402" spans="1:14" x14ac:dyDescent="0.25">
      <c r="A402">
        <v>400</v>
      </c>
      <c r="B402" t="s">
        <v>1169</v>
      </c>
      <c r="C402" t="s">
        <v>1208</v>
      </c>
      <c r="D402" s="8">
        <v>2005</v>
      </c>
      <c r="E402" s="8">
        <v>179161</v>
      </c>
      <c r="F402" t="s">
        <v>1317</v>
      </c>
      <c r="G402" t="s">
        <v>1326</v>
      </c>
      <c r="H402" s="8">
        <v>3</v>
      </c>
      <c r="I402" t="s">
        <v>1267</v>
      </c>
      <c r="J402">
        <v>11500</v>
      </c>
      <c r="K402">
        <f t="shared" si="19"/>
        <v>1667500</v>
      </c>
      <c r="L402">
        <v>11500</v>
      </c>
      <c r="M402">
        <f>J402-L402</f>
        <v>0</v>
      </c>
      <c r="N402" t="s">
        <v>1790</v>
      </c>
    </row>
    <row r="403" spans="1:14" x14ac:dyDescent="0.25">
      <c r="A403">
        <v>401</v>
      </c>
      <c r="B403" t="s">
        <v>1170</v>
      </c>
      <c r="C403" t="s">
        <v>1208</v>
      </c>
      <c r="D403" s="8">
        <v>2006</v>
      </c>
      <c r="E403" s="8">
        <v>179161</v>
      </c>
      <c r="F403" t="s">
        <v>1317</v>
      </c>
      <c r="G403" t="s">
        <v>1326</v>
      </c>
      <c r="H403" s="8">
        <v>3</v>
      </c>
      <c r="I403" t="s">
        <v>1214</v>
      </c>
      <c r="J403">
        <v>11500</v>
      </c>
      <c r="K403">
        <f t="shared" si="19"/>
        <v>1667500</v>
      </c>
      <c r="L403">
        <v>11500</v>
      </c>
      <c r="M403">
        <f>J403-L403</f>
        <v>0</v>
      </c>
      <c r="N403" t="s">
        <v>1791</v>
      </c>
    </row>
    <row r="404" spans="1:14" x14ac:dyDescent="0.25">
      <c r="A404">
        <v>402</v>
      </c>
      <c r="B404" t="s">
        <v>1172</v>
      </c>
      <c r="C404" t="s">
        <v>1208</v>
      </c>
      <c r="D404" s="8">
        <v>2000</v>
      </c>
      <c r="E404" t="s">
        <v>1249</v>
      </c>
      <c r="F404" t="s">
        <v>1248</v>
      </c>
      <c r="G404" s="8">
        <v>16233</v>
      </c>
      <c r="H404" s="8">
        <v>5</v>
      </c>
      <c r="I404" t="s">
        <v>1253</v>
      </c>
      <c r="J404">
        <v>9500</v>
      </c>
      <c r="K404">
        <f t="shared" si="19"/>
        <v>1377500</v>
      </c>
      <c r="L404">
        <v>0</v>
      </c>
      <c r="N404" t="s">
        <v>1792</v>
      </c>
    </row>
    <row r="405" spans="1:14" x14ac:dyDescent="0.25">
      <c r="A405">
        <v>403</v>
      </c>
      <c r="B405" t="s">
        <v>1173</v>
      </c>
      <c r="C405" t="s">
        <v>1208</v>
      </c>
      <c r="D405" s="8">
        <v>2007</v>
      </c>
      <c r="E405" s="8">
        <v>116234</v>
      </c>
      <c r="F405" t="s">
        <v>1327</v>
      </c>
      <c r="G405" t="s">
        <v>1249</v>
      </c>
      <c r="H405" s="8">
        <v>3</v>
      </c>
      <c r="I405" t="s">
        <v>1214</v>
      </c>
      <c r="J405">
        <v>10000</v>
      </c>
      <c r="K405">
        <f t="shared" si="19"/>
        <v>1450000</v>
      </c>
      <c r="L405">
        <v>10000</v>
      </c>
      <c r="M405">
        <f>J405-L405</f>
        <v>0</v>
      </c>
      <c r="N405" t="s">
        <v>1793</v>
      </c>
    </row>
    <row r="406" spans="1:14" x14ac:dyDescent="0.25">
      <c r="A406">
        <v>404</v>
      </c>
      <c r="B406" t="s">
        <v>1174</v>
      </c>
      <c r="C406" t="s">
        <v>1208</v>
      </c>
      <c r="D406" s="8">
        <v>2001</v>
      </c>
      <c r="E406" t="s">
        <v>1249</v>
      </c>
      <c r="F406" t="s">
        <v>1248</v>
      </c>
      <c r="G406" s="8">
        <v>16200</v>
      </c>
      <c r="H406" s="8">
        <v>3</v>
      </c>
      <c r="J406">
        <v>7250</v>
      </c>
      <c r="K406">
        <f t="shared" si="19"/>
        <v>1051250</v>
      </c>
      <c r="L406">
        <v>0</v>
      </c>
      <c r="N406" t="s">
        <v>1794</v>
      </c>
    </row>
    <row r="407" spans="1:14" x14ac:dyDescent="0.25">
      <c r="A407">
        <v>405</v>
      </c>
      <c r="B407" t="s">
        <v>1175</v>
      </c>
      <c r="C407" t="s">
        <v>1208</v>
      </c>
      <c r="D407" s="8">
        <v>2019</v>
      </c>
      <c r="E407" t="s">
        <v>1348</v>
      </c>
      <c r="F407" t="s">
        <v>1317</v>
      </c>
      <c r="G407" s="8">
        <v>126334</v>
      </c>
      <c r="H407" s="8">
        <v>3</v>
      </c>
      <c r="I407" t="s">
        <v>1450</v>
      </c>
      <c r="J407">
        <v>19000</v>
      </c>
      <c r="K407">
        <f t="shared" si="19"/>
        <v>2755000</v>
      </c>
      <c r="L407">
        <v>0</v>
      </c>
      <c r="N407" t="s">
        <v>1795</v>
      </c>
    </row>
    <row r="408" spans="1:14" x14ac:dyDescent="0.25">
      <c r="A408">
        <v>406</v>
      </c>
      <c r="B408" t="s">
        <v>1176</v>
      </c>
      <c r="C408" t="s">
        <v>1208</v>
      </c>
      <c r="D408" s="8">
        <v>2018</v>
      </c>
      <c r="E408" t="s">
        <v>1796</v>
      </c>
      <c r="F408" t="s">
        <v>1224</v>
      </c>
      <c r="G408" t="s">
        <v>1302</v>
      </c>
      <c r="H408" t="s">
        <v>1219</v>
      </c>
      <c r="I408" t="s">
        <v>1253</v>
      </c>
      <c r="J408">
        <v>55500</v>
      </c>
      <c r="K408">
        <f t="shared" si="19"/>
        <v>8047500</v>
      </c>
      <c r="L408">
        <v>55500</v>
      </c>
      <c r="M408">
        <f>J408-L408</f>
        <v>0</v>
      </c>
      <c r="N408" t="s">
        <v>1797</v>
      </c>
    </row>
    <row r="409" spans="1:14" x14ac:dyDescent="0.25">
      <c r="A409">
        <v>407</v>
      </c>
      <c r="B409" t="s">
        <v>1178</v>
      </c>
      <c r="C409" t="s">
        <v>1208</v>
      </c>
      <c r="D409" s="8">
        <v>2007</v>
      </c>
      <c r="E409" t="s">
        <v>1669</v>
      </c>
      <c r="F409" t="s">
        <v>1211</v>
      </c>
      <c r="G409" s="8">
        <v>80299</v>
      </c>
      <c r="H409" s="8">
        <v>5</v>
      </c>
      <c r="I409" t="s">
        <v>1599</v>
      </c>
      <c r="J409">
        <v>25000</v>
      </c>
      <c r="K409">
        <f t="shared" si="19"/>
        <v>3625000</v>
      </c>
      <c r="L409">
        <v>0</v>
      </c>
      <c r="N409" t="s">
        <v>1799</v>
      </c>
    </row>
    <row r="410" spans="1:14" x14ac:dyDescent="0.25">
      <c r="A410">
        <v>408</v>
      </c>
      <c r="B410" t="s">
        <v>1179</v>
      </c>
      <c r="C410" t="s">
        <v>1208</v>
      </c>
      <c r="D410" s="8">
        <v>2007</v>
      </c>
      <c r="E410" t="s">
        <v>1669</v>
      </c>
      <c r="F410" t="s">
        <v>1211</v>
      </c>
      <c r="G410" s="8">
        <v>80319</v>
      </c>
      <c r="H410" s="8">
        <v>5</v>
      </c>
      <c r="I410" t="s">
        <v>1220</v>
      </c>
      <c r="J410">
        <v>17500</v>
      </c>
      <c r="K410">
        <f t="shared" si="19"/>
        <v>2537500</v>
      </c>
      <c r="L410">
        <v>0</v>
      </c>
      <c r="N410" t="s">
        <v>1801</v>
      </c>
    </row>
    <row r="411" spans="1:14" x14ac:dyDescent="0.25">
      <c r="A411">
        <v>409</v>
      </c>
      <c r="B411" t="s">
        <v>1182</v>
      </c>
      <c r="C411" t="s">
        <v>1208</v>
      </c>
      <c r="D411" s="8">
        <v>2008</v>
      </c>
      <c r="E411" s="8">
        <v>116244</v>
      </c>
      <c r="F411" t="s">
        <v>1327</v>
      </c>
      <c r="G411" t="s">
        <v>1249</v>
      </c>
      <c r="H411" s="8">
        <v>0</v>
      </c>
      <c r="I411" t="s">
        <v>1272</v>
      </c>
      <c r="J411">
        <v>17000</v>
      </c>
      <c r="K411">
        <f t="shared" si="19"/>
        <v>2465000</v>
      </c>
      <c r="L411">
        <v>17000</v>
      </c>
      <c r="M411">
        <f>J411-L411</f>
        <v>0</v>
      </c>
      <c r="N411" t="s">
        <v>1802</v>
      </c>
    </row>
    <row r="412" spans="1:14" x14ac:dyDescent="0.25">
      <c r="A412">
        <v>410</v>
      </c>
      <c r="B412" t="s">
        <v>1184</v>
      </c>
      <c r="C412" t="s">
        <v>1208</v>
      </c>
      <c r="D412" s="8">
        <v>2000</v>
      </c>
      <c r="E412" t="s">
        <v>1249</v>
      </c>
      <c r="F412" t="s">
        <v>1248</v>
      </c>
      <c r="G412" s="8">
        <v>16220</v>
      </c>
      <c r="H412" s="8">
        <v>3</v>
      </c>
      <c r="I412" t="s">
        <v>1267</v>
      </c>
      <c r="J412">
        <v>7500</v>
      </c>
      <c r="K412">
        <f t="shared" si="19"/>
        <v>1087500</v>
      </c>
      <c r="L412">
        <v>0</v>
      </c>
      <c r="N412" t="s">
        <v>1803</v>
      </c>
    </row>
    <row r="413" spans="1:14" x14ac:dyDescent="0.25">
      <c r="A413">
        <v>411</v>
      </c>
      <c r="B413" t="s">
        <v>1186</v>
      </c>
      <c r="C413" t="s">
        <v>1208</v>
      </c>
      <c r="D413" s="8">
        <v>2003</v>
      </c>
      <c r="E413" t="s">
        <v>1302</v>
      </c>
      <c r="F413" t="s">
        <v>1240</v>
      </c>
      <c r="G413" t="s">
        <v>1804</v>
      </c>
      <c r="H413" s="8">
        <v>3</v>
      </c>
      <c r="I413" t="s">
        <v>1214</v>
      </c>
      <c r="J413">
        <v>16500</v>
      </c>
      <c r="K413">
        <f t="shared" si="19"/>
        <v>2392500</v>
      </c>
      <c r="L413">
        <v>0</v>
      </c>
      <c r="N413" t="s">
        <v>1805</v>
      </c>
    </row>
    <row r="414" spans="1:14" x14ac:dyDescent="0.25">
      <c r="A414">
        <v>412</v>
      </c>
      <c r="B414" t="s">
        <v>1187</v>
      </c>
      <c r="C414" t="s">
        <v>1208</v>
      </c>
      <c r="D414" s="8">
        <v>2017</v>
      </c>
      <c r="E414" t="s">
        <v>1230</v>
      </c>
      <c r="F414" t="s">
        <v>1224</v>
      </c>
      <c r="G414" s="8">
        <v>279171</v>
      </c>
      <c r="H414" s="8">
        <v>3</v>
      </c>
      <c r="I414" t="s">
        <v>1267</v>
      </c>
      <c r="J414">
        <v>16000</v>
      </c>
      <c r="K414">
        <f t="shared" si="19"/>
        <v>2320000</v>
      </c>
      <c r="L414">
        <v>16000</v>
      </c>
      <c r="M414">
        <f>J414-L414</f>
        <v>0</v>
      </c>
      <c r="N414" t="s">
        <v>1806</v>
      </c>
    </row>
    <row r="415" spans="1:14" x14ac:dyDescent="0.25">
      <c r="A415">
        <v>413</v>
      </c>
      <c r="B415" t="s">
        <v>1188</v>
      </c>
      <c r="C415" t="s">
        <v>1208</v>
      </c>
      <c r="D415" s="8">
        <v>2019</v>
      </c>
      <c r="E415" t="s">
        <v>1230</v>
      </c>
      <c r="F415" t="s">
        <v>1224</v>
      </c>
      <c r="G415" s="8">
        <v>279173</v>
      </c>
      <c r="H415" s="8">
        <v>5</v>
      </c>
      <c r="I415" t="s">
        <v>1450</v>
      </c>
      <c r="J415">
        <v>15950</v>
      </c>
      <c r="K415">
        <f t="shared" si="19"/>
        <v>2312750</v>
      </c>
      <c r="L415">
        <v>0</v>
      </c>
      <c r="N415" t="s">
        <v>1808</v>
      </c>
    </row>
    <row r="416" spans="1:14" x14ac:dyDescent="0.25">
      <c r="A416">
        <v>414</v>
      </c>
      <c r="B416" t="s">
        <v>1189</v>
      </c>
      <c r="C416" t="s">
        <v>1208</v>
      </c>
      <c r="D416" t="s">
        <v>1351</v>
      </c>
      <c r="E416" t="s">
        <v>1348</v>
      </c>
      <c r="F416" t="s">
        <v>1327</v>
      </c>
      <c r="G416" t="s">
        <v>1544</v>
      </c>
      <c r="H416" t="s">
        <v>1234</v>
      </c>
      <c r="I416" t="s">
        <v>1272</v>
      </c>
      <c r="J416">
        <v>14900</v>
      </c>
      <c r="K416">
        <f t="shared" si="19"/>
        <v>2160500</v>
      </c>
      <c r="L416">
        <v>14900</v>
      </c>
      <c r="M416">
        <f>J416-L416</f>
        <v>0</v>
      </c>
      <c r="N416" t="s">
        <v>1809</v>
      </c>
    </row>
    <row r="417" spans="1:14" x14ac:dyDescent="0.25">
      <c r="A417">
        <v>415</v>
      </c>
      <c r="B417" t="s">
        <v>1190</v>
      </c>
      <c r="C417" t="s">
        <v>1208</v>
      </c>
      <c r="D417" t="s">
        <v>1310</v>
      </c>
      <c r="E417" t="s">
        <v>1302</v>
      </c>
      <c r="F417" t="s">
        <v>1277</v>
      </c>
      <c r="G417" t="s">
        <v>1810</v>
      </c>
      <c r="H417" t="s">
        <v>1219</v>
      </c>
      <c r="I417" t="s">
        <v>1267</v>
      </c>
      <c r="J417">
        <v>48000</v>
      </c>
      <c r="K417">
        <f t="shared" si="19"/>
        <v>6960000</v>
      </c>
      <c r="L417">
        <v>48000</v>
      </c>
      <c r="M417">
        <f>J417-L417</f>
        <v>0</v>
      </c>
      <c r="N417" t="s">
        <v>1811</v>
      </c>
    </row>
    <row r="418" spans="1:14" x14ac:dyDescent="0.25">
      <c r="A418">
        <v>416</v>
      </c>
      <c r="B418" t="s">
        <v>1191</v>
      </c>
      <c r="C418" t="s">
        <v>1208</v>
      </c>
      <c r="D418" t="s">
        <v>1276</v>
      </c>
      <c r="E418" t="s">
        <v>1302</v>
      </c>
      <c r="F418" t="s">
        <v>1240</v>
      </c>
      <c r="G418" t="s">
        <v>1812</v>
      </c>
      <c r="H418" t="s">
        <v>1234</v>
      </c>
      <c r="I418" t="s">
        <v>1258</v>
      </c>
      <c r="J418">
        <v>53000</v>
      </c>
      <c r="K418">
        <f t="shared" si="19"/>
        <v>7685000</v>
      </c>
      <c r="L418">
        <v>0</v>
      </c>
      <c r="N418" t="s">
        <v>1813</v>
      </c>
    </row>
    <row r="419" spans="1:14" x14ac:dyDescent="0.25">
      <c r="A419">
        <v>417</v>
      </c>
      <c r="B419" t="s">
        <v>1192</v>
      </c>
      <c r="C419" t="s">
        <v>1208</v>
      </c>
      <c r="D419" t="s">
        <v>1209</v>
      </c>
      <c r="E419" t="s">
        <v>1348</v>
      </c>
      <c r="F419" t="s">
        <v>1317</v>
      </c>
      <c r="G419" t="s">
        <v>1560</v>
      </c>
      <c r="H419" t="s">
        <v>1213</v>
      </c>
      <c r="I419" t="s">
        <v>1253</v>
      </c>
      <c r="J419">
        <v>49500</v>
      </c>
      <c r="K419">
        <f t="shared" si="19"/>
        <v>7177500</v>
      </c>
      <c r="L419">
        <v>0</v>
      </c>
      <c r="N419" t="s">
        <v>1814</v>
      </c>
    </row>
    <row r="420" spans="1:14" x14ac:dyDescent="0.25">
      <c r="A420">
        <v>418</v>
      </c>
      <c r="B420" t="s">
        <v>1193</v>
      </c>
      <c r="C420" t="s">
        <v>1208</v>
      </c>
      <c r="D420" t="s">
        <v>1325</v>
      </c>
      <c r="E420" t="s">
        <v>1302</v>
      </c>
      <c r="F420" t="s">
        <v>1240</v>
      </c>
      <c r="G420" t="s">
        <v>1761</v>
      </c>
      <c r="H420" t="s">
        <v>1234</v>
      </c>
      <c r="I420" t="s">
        <v>1272</v>
      </c>
      <c r="J420">
        <v>41750</v>
      </c>
      <c r="K420">
        <f t="shared" si="19"/>
        <v>6053750</v>
      </c>
      <c r="L420">
        <v>0</v>
      </c>
      <c r="N420" t="s">
        <v>1815</v>
      </c>
    </row>
    <row r="421" spans="1:14" x14ac:dyDescent="0.25">
      <c r="A421">
        <v>419</v>
      </c>
      <c r="B421" t="s">
        <v>1194</v>
      </c>
      <c r="C421" t="s">
        <v>1208</v>
      </c>
      <c r="D421" t="s">
        <v>1255</v>
      </c>
      <c r="E421" t="s">
        <v>1302</v>
      </c>
      <c r="F421" t="s">
        <v>1240</v>
      </c>
      <c r="G421" t="s">
        <v>1816</v>
      </c>
      <c r="H421" t="s">
        <v>1234</v>
      </c>
      <c r="J421">
        <v>95000</v>
      </c>
      <c r="K421">
        <f t="shared" si="19"/>
        <v>13775000</v>
      </c>
      <c r="L421">
        <v>0</v>
      </c>
      <c r="N421" t="s">
        <v>1817</v>
      </c>
    </row>
  </sheetData>
  <autoFilter ref="A2:N421" xr:uid="{00000000-0001-0000-0100-000000000000}"/>
  <phoneticPr fontId="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82"/>
  <sheetViews>
    <sheetView topLeftCell="A49" workbookViewId="0">
      <selection activeCell="I157" sqref="I157"/>
    </sheetView>
  </sheetViews>
  <sheetFormatPr defaultRowHeight="12.75" x14ac:dyDescent="0.25"/>
  <sheetData>
    <row r="1" spans="2:11" x14ac:dyDescent="0.25">
      <c r="B1" t="s">
        <v>1196</v>
      </c>
      <c r="C1" t="s">
        <v>1197</v>
      </c>
      <c r="D1" t="s">
        <v>1198</v>
      </c>
      <c r="E1" t="s">
        <v>1199</v>
      </c>
      <c r="F1" t="s">
        <v>1200</v>
      </c>
      <c r="G1" t="s">
        <v>1818</v>
      </c>
      <c r="H1" t="s">
        <v>1202</v>
      </c>
      <c r="I1" t="s">
        <v>1203</v>
      </c>
      <c r="J1" t="s">
        <v>1204</v>
      </c>
      <c r="K1" t="s">
        <v>1205</v>
      </c>
    </row>
    <row r="2" spans="2:11" x14ac:dyDescent="0.25">
      <c r="B2" t="s">
        <v>8</v>
      </c>
      <c r="C2" t="s">
        <v>1208</v>
      </c>
      <c r="D2" t="s">
        <v>1228</v>
      </c>
      <c r="E2" t="s">
        <v>1229</v>
      </c>
      <c r="F2" t="s">
        <v>1224</v>
      </c>
      <c r="G2" t="s">
        <v>1224</v>
      </c>
      <c r="H2" t="s">
        <v>1226</v>
      </c>
      <c r="I2" t="s">
        <v>1220</v>
      </c>
      <c r="J2">
        <v>8500</v>
      </c>
      <c r="K2">
        <f t="shared" ref="K2:K33" si="0">J2*145</f>
        <v>1232500</v>
      </c>
    </row>
    <row r="3" spans="2:11" x14ac:dyDescent="0.25">
      <c r="B3" t="s">
        <v>20</v>
      </c>
      <c r="C3" t="s">
        <v>1208</v>
      </c>
      <c r="D3" t="s">
        <v>1239</v>
      </c>
      <c r="E3" t="s">
        <v>1247</v>
      </c>
      <c r="F3" t="s">
        <v>1248</v>
      </c>
      <c r="G3" t="s">
        <v>1248</v>
      </c>
      <c r="H3" t="s">
        <v>1234</v>
      </c>
      <c r="I3" t="s">
        <v>1214</v>
      </c>
      <c r="J3">
        <v>8500</v>
      </c>
      <c r="K3">
        <f t="shared" si="0"/>
        <v>1232500</v>
      </c>
    </row>
    <row r="4" spans="2:11" x14ac:dyDescent="0.25">
      <c r="B4" t="s">
        <v>22</v>
      </c>
      <c r="C4" t="s">
        <v>1208</v>
      </c>
      <c r="D4" t="s">
        <v>1209</v>
      </c>
      <c r="E4" t="s">
        <v>1210</v>
      </c>
      <c r="F4" t="s">
        <v>1251</v>
      </c>
      <c r="G4" t="s">
        <v>1251</v>
      </c>
      <c r="H4" t="s">
        <v>1234</v>
      </c>
      <c r="I4" t="s">
        <v>1253</v>
      </c>
      <c r="J4">
        <v>24900</v>
      </c>
      <c r="K4">
        <f t="shared" si="0"/>
        <v>3610500</v>
      </c>
    </row>
    <row r="5" spans="2:11" x14ac:dyDescent="0.25">
      <c r="B5" t="s">
        <v>25</v>
      </c>
      <c r="C5" t="s">
        <v>1208</v>
      </c>
      <c r="D5" t="s">
        <v>1255</v>
      </c>
      <c r="E5" t="s">
        <v>1256</v>
      </c>
      <c r="F5" t="s">
        <v>1240</v>
      </c>
      <c r="G5" t="s">
        <v>1240</v>
      </c>
      <c r="H5" t="s">
        <v>1234</v>
      </c>
      <c r="I5" t="s">
        <v>1258</v>
      </c>
      <c r="J5">
        <v>10650</v>
      </c>
      <c r="K5">
        <f t="shared" si="0"/>
        <v>1544250</v>
      </c>
    </row>
    <row r="6" spans="2:11" x14ac:dyDescent="0.25">
      <c r="B6" t="s">
        <v>30</v>
      </c>
      <c r="C6" t="s">
        <v>1208</v>
      </c>
      <c r="D6" t="s">
        <v>1216</v>
      </c>
      <c r="E6" t="s">
        <v>1217</v>
      </c>
      <c r="F6" t="s">
        <v>1240</v>
      </c>
      <c r="G6" t="s">
        <v>1240</v>
      </c>
      <c r="H6" t="s">
        <v>1234</v>
      </c>
      <c r="I6" t="s">
        <v>1214</v>
      </c>
      <c r="J6">
        <v>8500</v>
      </c>
      <c r="K6">
        <f t="shared" si="0"/>
        <v>1232500</v>
      </c>
    </row>
    <row r="7" spans="2:11" x14ac:dyDescent="0.25">
      <c r="B7" t="s">
        <v>55</v>
      </c>
      <c r="C7" t="s">
        <v>1208</v>
      </c>
      <c r="D7" t="s">
        <v>1286</v>
      </c>
      <c r="E7" t="s">
        <v>1217</v>
      </c>
      <c r="F7" t="s">
        <v>1211</v>
      </c>
      <c r="G7" t="s">
        <v>1211</v>
      </c>
      <c r="H7" t="s">
        <v>1219</v>
      </c>
      <c r="I7" t="s">
        <v>1272</v>
      </c>
      <c r="J7">
        <v>16000</v>
      </c>
      <c r="K7">
        <f t="shared" si="0"/>
        <v>2320000</v>
      </c>
    </row>
    <row r="8" spans="2:11" x14ac:dyDescent="0.25">
      <c r="B8" t="s">
        <v>64</v>
      </c>
      <c r="C8" t="s">
        <v>1208</v>
      </c>
      <c r="D8" t="s">
        <v>1286</v>
      </c>
      <c r="E8" t="s">
        <v>1210</v>
      </c>
      <c r="F8" t="s">
        <v>1211</v>
      </c>
      <c r="G8" t="s">
        <v>1211</v>
      </c>
      <c r="H8" t="s">
        <v>1219</v>
      </c>
      <c r="I8" t="s">
        <v>1293</v>
      </c>
      <c r="J8">
        <v>52950</v>
      </c>
      <c r="K8">
        <f t="shared" si="0"/>
        <v>7677750</v>
      </c>
    </row>
    <row r="9" spans="2:11" x14ac:dyDescent="0.25">
      <c r="B9" t="s">
        <v>66</v>
      </c>
      <c r="C9" t="s">
        <v>1208</v>
      </c>
      <c r="D9" t="s">
        <v>1286</v>
      </c>
      <c r="E9" t="s">
        <v>1210</v>
      </c>
      <c r="F9" t="s">
        <v>1251</v>
      </c>
      <c r="G9" t="s">
        <v>1251</v>
      </c>
      <c r="H9" t="s">
        <v>1234</v>
      </c>
      <c r="I9" t="s">
        <v>1220</v>
      </c>
      <c r="J9">
        <v>14500</v>
      </c>
      <c r="K9">
        <f t="shared" si="0"/>
        <v>2102500</v>
      </c>
    </row>
    <row r="10" spans="2:11" x14ac:dyDescent="0.25">
      <c r="B10" t="s">
        <v>77</v>
      </c>
      <c r="C10" t="s">
        <v>1208</v>
      </c>
      <c r="D10" t="s">
        <v>1307</v>
      </c>
      <c r="E10" t="s">
        <v>1308</v>
      </c>
      <c r="F10" t="s">
        <v>1240</v>
      </c>
      <c r="G10" t="s">
        <v>1240</v>
      </c>
      <c r="H10" t="s">
        <v>1234</v>
      </c>
      <c r="I10" t="s">
        <v>1220</v>
      </c>
      <c r="J10">
        <v>26500</v>
      </c>
      <c r="K10">
        <f t="shared" si="0"/>
        <v>3842500</v>
      </c>
    </row>
    <row r="11" spans="2:11" x14ac:dyDescent="0.25">
      <c r="B11" t="s">
        <v>148</v>
      </c>
      <c r="C11" t="s">
        <v>1208</v>
      </c>
      <c r="D11" t="s">
        <v>1276</v>
      </c>
      <c r="E11" t="s">
        <v>1323</v>
      </c>
      <c r="F11" t="s">
        <v>1289</v>
      </c>
      <c r="G11" t="s">
        <v>1289</v>
      </c>
      <c r="H11" t="s">
        <v>1234</v>
      </c>
      <c r="I11" t="s">
        <v>1214</v>
      </c>
      <c r="J11">
        <v>23950</v>
      </c>
      <c r="K11">
        <f t="shared" si="0"/>
        <v>3472750</v>
      </c>
    </row>
    <row r="12" spans="2:11" x14ac:dyDescent="0.25">
      <c r="B12" t="s">
        <v>171</v>
      </c>
      <c r="C12" t="s">
        <v>1208</v>
      </c>
      <c r="D12" t="s">
        <v>1310</v>
      </c>
      <c r="E12" t="s">
        <v>1348</v>
      </c>
      <c r="F12" t="s">
        <v>1240</v>
      </c>
      <c r="G12" t="s">
        <v>1240</v>
      </c>
      <c r="H12" t="s">
        <v>1234</v>
      </c>
      <c r="I12" t="s">
        <v>1258</v>
      </c>
      <c r="J12">
        <v>11500</v>
      </c>
      <c r="K12">
        <f t="shared" si="0"/>
        <v>1667500</v>
      </c>
    </row>
    <row r="13" spans="2:11" x14ac:dyDescent="0.25">
      <c r="B13" t="s">
        <v>194</v>
      </c>
      <c r="C13" t="s">
        <v>1208</v>
      </c>
      <c r="D13" t="s">
        <v>1307</v>
      </c>
      <c r="E13" t="s">
        <v>1353</v>
      </c>
      <c r="F13" t="s">
        <v>1240</v>
      </c>
      <c r="G13" t="s">
        <v>1240</v>
      </c>
      <c r="H13" t="s">
        <v>1234</v>
      </c>
      <c r="I13" t="s">
        <v>1214</v>
      </c>
      <c r="J13">
        <v>12400</v>
      </c>
      <c r="K13">
        <f t="shared" si="0"/>
        <v>1798000</v>
      </c>
    </row>
    <row r="14" spans="2:11" x14ac:dyDescent="0.25">
      <c r="B14" t="s">
        <v>200</v>
      </c>
      <c r="C14" t="s">
        <v>1208</v>
      </c>
      <c r="D14" t="s">
        <v>1357</v>
      </c>
      <c r="E14" t="s">
        <v>1358</v>
      </c>
      <c r="F14" t="s">
        <v>1240</v>
      </c>
      <c r="G14" t="s">
        <v>1240</v>
      </c>
      <c r="H14" t="s">
        <v>1234</v>
      </c>
      <c r="I14" t="s">
        <v>1258</v>
      </c>
      <c r="J14">
        <v>19150</v>
      </c>
      <c r="K14">
        <f t="shared" si="0"/>
        <v>2776750</v>
      </c>
    </row>
    <row r="15" spans="2:11" x14ac:dyDescent="0.25">
      <c r="B15" t="s">
        <v>204</v>
      </c>
      <c r="C15" t="s">
        <v>1208</v>
      </c>
      <c r="D15" t="s">
        <v>1351</v>
      </c>
      <c r="E15" t="s">
        <v>1360</v>
      </c>
      <c r="F15" t="s">
        <v>1240</v>
      </c>
      <c r="G15" t="s">
        <v>1240</v>
      </c>
      <c r="H15" t="s">
        <v>1234</v>
      </c>
      <c r="I15" t="s">
        <v>1214</v>
      </c>
      <c r="J15">
        <v>24950</v>
      </c>
      <c r="K15">
        <f t="shared" si="0"/>
        <v>3617750</v>
      </c>
    </row>
    <row r="16" spans="2:11" x14ac:dyDescent="0.25">
      <c r="B16" t="s">
        <v>216</v>
      </c>
      <c r="C16" t="s">
        <v>1208</v>
      </c>
      <c r="D16" t="s">
        <v>1216</v>
      </c>
      <c r="E16" t="s">
        <v>1295</v>
      </c>
      <c r="F16" t="s">
        <v>1240</v>
      </c>
      <c r="G16" t="s">
        <v>1240</v>
      </c>
      <c r="H16" t="s">
        <v>1234</v>
      </c>
      <c r="I16" t="s">
        <v>1258</v>
      </c>
      <c r="J16">
        <v>14500</v>
      </c>
      <c r="K16">
        <f t="shared" si="0"/>
        <v>2102500</v>
      </c>
    </row>
    <row r="17" spans="2:11" x14ac:dyDescent="0.25">
      <c r="B17" t="s">
        <v>224</v>
      </c>
      <c r="C17" t="s">
        <v>1208</v>
      </c>
      <c r="D17" t="s">
        <v>1351</v>
      </c>
      <c r="E17" t="s">
        <v>1323</v>
      </c>
      <c r="F17" t="s">
        <v>1289</v>
      </c>
      <c r="G17" t="s">
        <v>1289</v>
      </c>
      <c r="H17" t="s">
        <v>1234</v>
      </c>
      <c r="I17" t="s">
        <v>1253</v>
      </c>
      <c r="J17">
        <v>23950</v>
      </c>
      <c r="K17">
        <f t="shared" si="0"/>
        <v>3472750</v>
      </c>
    </row>
    <row r="18" spans="2:11" x14ac:dyDescent="0.25">
      <c r="B18" t="s">
        <v>228</v>
      </c>
      <c r="C18" t="s">
        <v>1208</v>
      </c>
      <c r="D18" t="s">
        <v>1222</v>
      </c>
      <c r="E18" t="s">
        <v>1371</v>
      </c>
      <c r="F18" t="s">
        <v>1240</v>
      </c>
      <c r="G18" t="s">
        <v>1240</v>
      </c>
      <c r="H18" t="s">
        <v>1234</v>
      </c>
      <c r="I18" t="s">
        <v>1214</v>
      </c>
      <c r="J18">
        <v>44500</v>
      </c>
      <c r="K18">
        <f t="shared" si="0"/>
        <v>6452500</v>
      </c>
    </row>
    <row r="19" spans="2:11" x14ac:dyDescent="0.25">
      <c r="B19" t="s">
        <v>241</v>
      </c>
      <c r="C19" t="s">
        <v>1208</v>
      </c>
      <c r="D19" t="s">
        <v>1357</v>
      </c>
      <c r="E19" t="s">
        <v>1382</v>
      </c>
      <c r="F19" t="s">
        <v>1248</v>
      </c>
      <c r="G19" t="s">
        <v>1248</v>
      </c>
      <c r="H19" t="s">
        <v>1234</v>
      </c>
      <c r="I19" t="s">
        <v>1214</v>
      </c>
      <c r="J19">
        <v>9500</v>
      </c>
      <c r="K19">
        <f t="shared" si="0"/>
        <v>1377500</v>
      </c>
    </row>
    <row r="20" spans="2:11" x14ac:dyDescent="0.25">
      <c r="B20" t="s">
        <v>242</v>
      </c>
      <c r="C20" t="s">
        <v>1208</v>
      </c>
      <c r="D20" t="s">
        <v>1216</v>
      </c>
      <c r="E20" t="s">
        <v>1266</v>
      </c>
      <c r="F20" t="s">
        <v>1248</v>
      </c>
      <c r="G20" t="s">
        <v>1248</v>
      </c>
      <c r="H20" t="s">
        <v>1234</v>
      </c>
      <c r="I20" t="s">
        <v>1272</v>
      </c>
      <c r="J20">
        <v>8250</v>
      </c>
      <c r="K20">
        <f t="shared" si="0"/>
        <v>1196250</v>
      </c>
    </row>
    <row r="21" spans="2:11" x14ac:dyDescent="0.25">
      <c r="B21" t="s">
        <v>248</v>
      </c>
      <c r="C21" t="s">
        <v>1208</v>
      </c>
      <c r="D21" t="s">
        <v>1216</v>
      </c>
      <c r="E21" t="s">
        <v>1388</v>
      </c>
      <c r="F21" t="s">
        <v>1248</v>
      </c>
      <c r="G21" t="s">
        <v>1248</v>
      </c>
      <c r="H21" t="s">
        <v>1234</v>
      </c>
      <c r="I21" t="s">
        <v>1272</v>
      </c>
      <c r="J21">
        <v>8250</v>
      </c>
      <c r="K21">
        <f t="shared" si="0"/>
        <v>1196250</v>
      </c>
    </row>
    <row r="22" spans="2:11" x14ac:dyDescent="0.25">
      <c r="B22" t="s">
        <v>249</v>
      </c>
      <c r="C22" t="s">
        <v>1208</v>
      </c>
      <c r="D22" t="s">
        <v>1222</v>
      </c>
      <c r="E22" t="s">
        <v>1390</v>
      </c>
      <c r="F22" t="s">
        <v>1248</v>
      </c>
      <c r="G22" t="s">
        <v>1248</v>
      </c>
      <c r="H22" t="s">
        <v>1213</v>
      </c>
      <c r="I22" t="s">
        <v>1253</v>
      </c>
      <c r="J22">
        <v>22500</v>
      </c>
      <c r="K22">
        <f t="shared" si="0"/>
        <v>3262500</v>
      </c>
    </row>
    <row r="23" spans="2:11" x14ac:dyDescent="0.25">
      <c r="B23" t="s">
        <v>254</v>
      </c>
      <c r="C23" t="s">
        <v>1208</v>
      </c>
      <c r="D23" t="s">
        <v>1351</v>
      </c>
      <c r="E23" t="s">
        <v>1397</v>
      </c>
      <c r="F23" t="s">
        <v>1289</v>
      </c>
      <c r="G23" t="s">
        <v>1289</v>
      </c>
      <c r="H23" t="s">
        <v>1219</v>
      </c>
      <c r="I23" t="s">
        <v>1214</v>
      </c>
      <c r="J23">
        <v>39500</v>
      </c>
      <c r="K23">
        <f t="shared" si="0"/>
        <v>5727500</v>
      </c>
    </row>
    <row r="24" spans="2:11" x14ac:dyDescent="0.25">
      <c r="B24" t="s">
        <v>255</v>
      </c>
      <c r="C24" t="s">
        <v>1208</v>
      </c>
      <c r="D24" t="s">
        <v>1209</v>
      </c>
      <c r="E24" t="s">
        <v>1399</v>
      </c>
      <c r="F24" t="s">
        <v>1240</v>
      </c>
      <c r="G24" t="s">
        <v>1240</v>
      </c>
      <c r="H24" t="s">
        <v>1234</v>
      </c>
      <c r="I24" t="s">
        <v>1258</v>
      </c>
      <c r="J24">
        <v>19150</v>
      </c>
      <c r="K24">
        <f t="shared" si="0"/>
        <v>2776750</v>
      </c>
    </row>
    <row r="25" spans="2:11" x14ac:dyDescent="0.25">
      <c r="B25" t="s">
        <v>256</v>
      </c>
      <c r="C25" t="s">
        <v>1208</v>
      </c>
      <c r="D25" t="s">
        <v>1297</v>
      </c>
      <c r="E25" t="s">
        <v>1260</v>
      </c>
      <c r="F25" t="s">
        <v>1248</v>
      </c>
      <c r="G25" t="s">
        <v>1248</v>
      </c>
      <c r="H25" t="s">
        <v>1213</v>
      </c>
      <c r="I25" t="s">
        <v>1253</v>
      </c>
      <c r="J25">
        <v>27500</v>
      </c>
      <c r="K25">
        <f t="shared" si="0"/>
        <v>3987500</v>
      </c>
    </row>
    <row r="26" spans="2:11" x14ac:dyDescent="0.25">
      <c r="B26" t="s">
        <v>265</v>
      </c>
      <c r="C26" t="s">
        <v>1208</v>
      </c>
      <c r="D26" t="s">
        <v>1406</v>
      </c>
      <c r="E26" t="s">
        <v>1329</v>
      </c>
      <c r="F26" t="s">
        <v>1240</v>
      </c>
      <c r="G26" t="s">
        <v>1240</v>
      </c>
      <c r="H26" t="s">
        <v>1234</v>
      </c>
      <c r="I26" t="s">
        <v>1272</v>
      </c>
      <c r="J26">
        <v>6200</v>
      </c>
      <c r="K26">
        <f t="shared" si="0"/>
        <v>899000</v>
      </c>
    </row>
    <row r="27" spans="2:11" x14ac:dyDescent="0.25">
      <c r="B27" t="s">
        <v>267</v>
      </c>
      <c r="C27" t="s">
        <v>1208</v>
      </c>
      <c r="D27" t="s">
        <v>1408</v>
      </c>
      <c r="E27" t="s">
        <v>1210</v>
      </c>
      <c r="F27" t="s">
        <v>1224</v>
      </c>
      <c r="G27" t="s">
        <v>1224</v>
      </c>
      <c r="H27" t="s">
        <v>1234</v>
      </c>
      <c r="I27" t="s">
        <v>1220</v>
      </c>
      <c r="J27">
        <v>26950</v>
      </c>
      <c r="K27">
        <f t="shared" si="0"/>
        <v>3907750</v>
      </c>
    </row>
    <row r="28" spans="2:11" x14ac:dyDescent="0.25">
      <c r="B28" t="s">
        <v>287</v>
      </c>
      <c r="C28" t="s">
        <v>1208</v>
      </c>
      <c r="D28" t="s">
        <v>1416</v>
      </c>
      <c r="E28" t="s">
        <v>1217</v>
      </c>
      <c r="F28" t="s">
        <v>1224</v>
      </c>
      <c r="G28" t="s">
        <v>1224</v>
      </c>
      <c r="H28" t="s">
        <v>1234</v>
      </c>
      <c r="I28" t="s">
        <v>1253</v>
      </c>
      <c r="J28">
        <v>22500</v>
      </c>
      <c r="K28">
        <f t="shared" si="0"/>
        <v>3262500</v>
      </c>
    </row>
    <row r="29" spans="2:11" x14ac:dyDescent="0.25">
      <c r="B29" t="s">
        <v>296</v>
      </c>
      <c r="C29" t="s">
        <v>1208</v>
      </c>
      <c r="D29" t="s">
        <v>1209</v>
      </c>
      <c r="E29" t="s">
        <v>1346</v>
      </c>
      <c r="F29" t="s">
        <v>1251</v>
      </c>
      <c r="G29" t="s">
        <v>1251</v>
      </c>
      <c r="H29" t="s">
        <v>1234</v>
      </c>
      <c r="J29">
        <v>15500</v>
      </c>
      <c r="K29">
        <f t="shared" si="0"/>
        <v>2247500</v>
      </c>
    </row>
    <row r="30" spans="2:11" x14ac:dyDescent="0.25">
      <c r="B30" t="s">
        <v>300</v>
      </c>
      <c r="C30" t="s">
        <v>1208</v>
      </c>
      <c r="D30" t="s">
        <v>1281</v>
      </c>
      <c r="E30" t="s">
        <v>1313</v>
      </c>
      <c r="F30" t="s">
        <v>1240</v>
      </c>
      <c r="G30" t="s">
        <v>1240</v>
      </c>
      <c r="H30" t="s">
        <v>1234</v>
      </c>
      <c r="I30" t="s">
        <v>1214</v>
      </c>
      <c r="J30">
        <v>5500</v>
      </c>
      <c r="K30">
        <f t="shared" si="0"/>
        <v>797500</v>
      </c>
    </row>
    <row r="31" spans="2:11" x14ac:dyDescent="0.25">
      <c r="B31" t="s">
        <v>304</v>
      </c>
      <c r="C31" t="s">
        <v>1208</v>
      </c>
      <c r="D31" t="s">
        <v>1297</v>
      </c>
      <c r="E31" t="s">
        <v>1217</v>
      </c>
      <c r="F31" t="s">
        <v>1277</v>
      </c>
      <c r="G31" t="s">
        <v>1277</v>
      </c>
      <c r="H31" t="s">
        <v>1219</v>
      </c>
      <c r="I31" t="s">
        <v>1267</v>
      </c>
      <c r="J31">
        <v>27000</v>
      </c>
      <c r="K31">
        <f t="shared" si="0"/>
        <v>3915000</v>
      </c>
    </row>
    <row r="32" spans="2:11" x14ac:dyDescent="0.25">
      <c r="B32" t="s">
        <v>305</v>
      </c>
      <c r="C32" t="s">
        <v>1208</v>
      </c>
      <c r="D32" t="s">
        <v>1232</v>
      </c>
      <c r="E32" t="s">
        <v>1270</v>
      </c>
      <c r="F32" t="s">
        <v>1211</v>
      </c>
      <c r="G32" t="s">
        <v>1211</v>
      </c>
      <c r="H32" t="s">
        <v>1234</v>
      </c>
      <c r="I32" t="s">
        <v>1214</v>
      </c>
      <c r="J32">
        <v>15950</v>
      </c>
      <c r="K32">
        <f t="shared" si="0"/>
        <v>2312750</v>
      </c>
    </row>
    <row r="33" spans="2:11" x14ac:dyDescent="0.25">
      <c r="B33" t="s">
        <v>314</v>
      </c>
      <c r="C33" t="s">
        <v>1208</v>
      </c>
      <c r="D33" t="s">
        <v>1281</v>
      </c>
      <c r="E33" t="s">
        <v>1443</v>
      </c>
      <c r="F33" t="s">
        <v>1240</v>
      </c>
      <c r="G33" t="s">
        <v>1240</v>
      </c>
      <c r="H33" t="s">
        <v>1234</v>
      </c>
      <c r="I33" t="s">
        <v>1214</v>
      </c>
      <c r="J33">
        <v>4250</v>
      </c>
      <c r="K33">
        <f t="shared" si="0"/>
        <v>616250</v>
      </c>
    </row>
    <row r="34" spans="2:11" x14ac:dyDescent="0.25">
      <c r="B34" t="s">
        <v>336</v>
      </c>
      <c r="C34" t="s">
        <v>1208</v>
      </c>
      <c r="D34" t="s">
        <v>1239</v>
      </c>
      <c r="E34" t="s">
        <v>1210</v>
      </c>
      <c r="F34" t="s">
        <v>1289</v>
      </c>
      <c r="G34" t="s">
        <v>1289</v>
      </c>
      <c r="H34" t="s">
        <v>1234</v>
      </c>
      <c r="I34" t="s">
        <v>1272</v>
      </c>
      <c r="J34">
        <v>11000</v>
      </c>
      <c r="K34">
        <f t="shared" ref="K34:K65" si="1">J34*145</f>
        <v>1595000</v>
      </c>
    </row>
    <row r="35" spans="2:11" x14ac:dyDescent="0.25">
      <c r="B35" t="s">
        <v>341</v>
      </c>
      <c r="C35" t="s">
        <v>1208</v>
      </c>
      <c r="D35" t="s">
        <v>1269</v>
      </c>
      <c r="E35" t="s">
        <v>1217</v>
      </c>
      <c r="F35" t="s">
        <v>1327</v>
      </c>
      <c r="G35" t="s">
        <v>1327</v>
      </c>
      <c r="H35" t="s">
        <v>1226</v>
      </c>
      <c r="I35" t="s">
        <v>1214</v>
      </c>
      <c r="J35">
        <v>17000</v>
      </c>
      <c r="K35">
        <f t="shared" si="1"/>
        <v>2465000</v>
      </c>
    </row>
    <row r="36" spans="2:11" x14ac:dyDescent="0.25">
      <c r="B36" t="s">
        <v>349</v>
      </c>
      <c r="C36" t="s">
        <v>1208</v>
      </c>
      <c r="D36" t="s">
        <v>1209</v>
      </c>
      <c r="E36" t="s">
        <v>1329</v>
      </c>
      <c r="F36" t="s">
        <v>1327</v>
      </c>
      <c r="G36" t="s">
        <v>1327</v>
      </c>
      <c r="H36" t="s">
        <v>1234</v>
      </c>
      <c r="I36" t="s">
        <v>1272</v>
      </c>
      <c r="J36">
        <v>8250</v>
      </c>
      <c r="K36">
        <f t="shared" si="1"/>
        <v>1196250</v>
      </c>
    </row>
    <row r="37" spans="2:11" x14ac:dyDescent="0.25">
      <c r="B37" t="s">
        <v>356</v>
      </c>
      <c r="C37" t="s">
        <v>1208</v>
      </c>
      <c r="D37" t="s">
        <v>1325</v>
      </c>
      <c r="E37" t="s">
        <v>1410</v>
      </c>
      <c r="F37" t="s">
        <v>1224</v>
      </c>
      <c r="G37" t="s">
        <v>1224</v>
      </c>
      <c r="H37" t="s">
        <v>1234</v>
      </c>
      <c r="I37" t="s">
        <v>1220</v>
      </c>
      <c r="J37">
        <v>47950</v>
      </c>
      <c r="K37">
        <f t="shared" si="1"/>
        <v>6952750</v>
      </c>
    </row>
    <row r="38" spans="2:11" x14ac:dyDescent="0.25">
      <c r="B38" t="s">
        <v>357</v>
      </c>
      <c r="C38" t="s">
        <v>1208</v>
      </c>
      <c r="D38" t="s">
        <v>1301</v>
      </c>
      <c r="E38" t="s">
        <v>1346</v>
      </c>
      <c r="F38" t="s">
        <v>1251</v>
      </c>
      <c r="G38" t="s">
        <v>1251</v>
      </c>
      <c r="H38" t="s">
        <v>1234</v>
      </c>
      <c r="I38" t="s">
        <v>1253</v>
      </c>
      <c r="J38">
        <v>17900</v>
      </c>
      <c r="K38">
        <f t="shared" si="1"/>
        <v>2595500</v>
      </c>
    </row>
    <row r="39" spans="2:11" x14ac:dyDescent="0.25">
      <c r="B39" t="s">
        <v>358</v>
      </c>
      <c r="C39" t="s">
        <v>1208</v>
      </c>
      <c r="D39" t="s">
        <v>1307</v>
      </c>
      <c r="E39" t="s">
        <v>1270</v>
      </c>
      <c r="F39" t="s">
        <v>1240</v>
      </c>
      <c r="G39" t="s">
        <v>1240</v>
      </c>
      <c r="H39" t="s">
        <v>1234</v>
      </c>
      <c r="I39" t="s">
        <v>1214</v>
      </c>
      <c r="J39">
        <v>5950</v>
      </c>
      <c r="K39">
        <f t="shared" si="1"/>
        <v>862750</v>
      </c>
    </row>
    <row r="40" spans="2:11" x14ac:dyDescent="0.25">
      <c r="B40" t="s">
        <v>363</v>
      </c>
      <c r="C40" t="s">
        <v>1208</v>
      </c>
      <c r="D40" t="s">
        <v>1209</v>
      </c>
      <c r="E40" t="s">
        <v>1217</v>
      </c>
      <c r="F40" t="s">
        <v>1240</v>
      </c>
      <c r="G40" t="s">
        <v>1240</v>
      </c>
      <c r="H40" t="s">
        <v>1234</v>
      </c>
      <c r="I40" t="s">
        <v>1214</v>
      </c>
      <c r="J40">
        <v>7750</v>
      </c>
      <c r="K40">
        <f t="shared" si="1"/>
        <v>1123750</v>
      </c>
    </row>
    <row r="41" spans="2:11" x14ac:dyDescent="0.25">
      <c r="B41" t="s">
        <v>364</v>
      </c>
      <c r="C41" t="s">
        <v>1208</v>
      </c>
      <c r="D41" t="s">
        <v>1269</v>
      </c>
      <c r="E41" t="s">
        <v>1346</v>
      </c>
      <c r="F41" t="s">
        <v>1211</v>
      </c>
      <c r="G41" t="s">
        <v>1211</v>
      </c>
      <c r="H41" t="s">
        <v>1234</v>
      </c>
      <c r="I41" t="s">
        <v>1272</v>
      </c>
      <c r="J41">
        <v>44500</v>
      </c>
      <c r="K41">
        <f t="shared" si="1"/>
        <v>6452500</v>
      </c>
    </row>
    <row r="42" spans="2:11" x14ac:dyDescent="0.25">
      <c r="B42" t="s">
        <v>376</v>
      </c>
      <c r="C42" t="s">
        <v>1208</v>
      </c>
      <c r="D42" t="s">
        <v>1232</v>
      </c>
      <c r="E42" t="s">
        <v>1210</v>
      </c>
      <c r="F42" t="s">
        <v>1224</v>
      </c>
      <c r="G42" t="s">
        <v>1224</v>
      </c>
      <c r="H42" t="s">
        <v>1234</v>
      </c>
      <c r="I42" t="s">
        <v>1214</v>
      </c>
      <c r="J42">
        <v>44500</v>
      </c>
      <c r="K42">
        <f t="shared" si="1"/>
        <v>6452500</v>
      </c>
    </row>
    <row r="43" spans="2:11" x14ac:dyDescent="0.25">
      <c r="B43" t="s">
        <v>377</v>
      </c>
      <c r="C43" t="s">
        <v>1208</v>
      </c>
      <c r="D43" t="s">
        <v>1479</v>
      </c>
      <c r="E43" t="s">
        <v>1217</v>
      </c>
      <c r="F43" t="s">
        <v>1327</v>
      </c>
      <c r="G43" t="s">
        <v>1327</v>
      </c>
      <c r="H43" t="s">
        <v>1213</v>
      </c>
      <c r="I43" t="s">
        <v>1272</v>
      </c>
      <c r="J43">
        <v>8000</v>
      </c>
      <c r="K43">
        <f t="shared" si="1"/>
        <v>1160000</v>
      </c>
    </row>
    <row r="44" spans="2:11" x14ac:dyDescent="0.25">
      <c r="B44" t="s">
        <v>385</v>
      </c>
      <c r="C44" t="s">
        <v>1208</v>
      </c>
      <c r="D44" t="s">
        <v>1243</v>
      </c>
      <c r="E44" t="s">
        <v>1346</v>
      </c>
      <c r="F44" t="s">
        <v>1251</v>
      </c>
      <c r="G44" t="s">
        <v>1251</v>
      </c>
      <c r="H44" t="s">
        <v>1226</v>
      </c>
      <c r="I44" t="s">
        <v>1220</v>
      </c>
      <c r="J44">
        <v>16750</v>
      </c>
      <c r="K44">
        <f t="shared" si="1"/>
        <v>2428750</v>
      </c>
    </row>
    <row r="45" spans="2:11" x14ac:dyDescent="0.25">
      <c r="B45" t="s">
        <v>393</v>
      </c>
      <c r="C45" t="s">
        <v>1208</v>
      </c>
      <c r="D45" t="s">
        <v>1297</v>
      </c>
      <c r="E45" t="s">
        <v>1217</v>
      </c>
      <c r="F45" t="s">
        <v>1240</v>
      </c>
      <c r="G45" t="s">
        <v>1240</v>
      </c>
      <c r="H45" t="s">
        <v>1234</v>
      </c>
      <c r="I45" t="s">
        <v>1272</v>
      </c>
      <c r="J45">
        <v>7750</v>
      </c>
      <c r="K45">
        <f t="shared" si="1"/>
        <v>1123750</v>
      </c>
    </row>
    <row r="46" spans="2:11" x14ac:dyDescent="0.25">
      <c r="B46" t="s">
        <v>395</v>
      </c>
      <c r="C46" t="s">
        <v>1208</v>
      </c>
      <c r="D46" t="s">
        <v>1325</v>
      </c>
      <c r="E46" t="s">
        <v>1329</v>
      </c>
      <c r="F46" t="s">
        <v>1327</v>
      </c>
      <c r="G46" t="s">
        <v>1327</v>
      </c>
      <c r="H46" t="s">
        <v>1234</v>
      </c>
      <c r="I46" t="s">
        <v>1220</v>
      </c>
      <c r="J46">
        <v>8950</v>
      </c>
      <c r="K46">
        <f t="shared" si="1"/>
        <v>1297750</v>
      </c>
    </row>
    <row r="47" spans="2:11" x14ac:dyDescent="0.25">
      <c r="B47" t="s">
        <v>400</v>
      </c>
      <c r="C47" t="s">
        <v>1208</v>
      </c>
      <c r="D47" t="s">
        <v>1216</v>
      </c>
      <c r="E47" t="s">
        <v>1217</v>
      </c>
      <c r="F47" t="s">
        <v>1327</v>
      </c>
      <c r="G47" t="s">
        <v>1327</v>
      </c>
      <c r="H47" t="s">
        <v>1234</v>
      </c>
      <c r="I47" t="s">
        <v>1214</v>
      </c>
      <c r="J47">
        <v>10000</v>
      </c>
      <c r="K47">
        <f t="shared" si="1"/>
        <v>1450000</v>
      </c>
    </row>
    <row r="48" spans="2:11" x14ac:dyDescent="0.25">
      <c r="B48" t="s">
        <v>407</v>
      </c>
      <c r="C48" t="s">
        <v>1208</v>
      </c>
      <c r="D48" t="s">
        <v>1297</v>
      </c>
      <c r="E48" t="s">
        <v>1410</v>
      </c>
      <c r="F48" t="s">
        <v>1240</v>
      </c>
      <c r="G48" t="s">
        <v>1240</v>
      </c>
      <c r="H48" t="s">
        <v>1234</v>
      </c>
      <c r="I48" t="s">
        <v>1214</v>
      </c>
      <c r="J48">
        <v>13250</v>
      </c>
      <c r="K48">
        <f t="shared" si="1"/>
        <v>1921250</v>
      </c>
    </row>
    <row r="49" spans="2:11" x14ac:dyDescent="0.25">
      <c r="B49" t="s">
        <v>412</v>
      </c>
      <c r="C49" t="s">
        <v>1208</v>
      </c>
      <c r="D49" t="s">
        <v>1301</v>
      </c>
      <c r="E49" t="s">
        <v>1210</v>
      </c>
      <c r="F49" t="s">
        <v>1289</v>
      </c>
      <c r="G49" t="s">
        <v>1289</v>
      </c>
      <c r="H49" t="s">
        <v>1234</v>
      </c>
      <c r="I49" t="s">
        <v>1272</v>
      </c>
      <c r="J49">
        <v>15750</v>
      </c>
      <c r="K49">
        <f t="shared" si="1"/>
        <v>2283750</v>
      </c>
    </row>
    <row r="50" spans="2:11" x14ac:dyDescent="0.25">
      <c r="B50" t="s">
        <v>415</v>
      </c>
      <c r="C50" t="s">
        <v>1208</v>
      </c>
      <c r="D50" t="s">
        <v>1357</v>
      </c>
      <c r="E50" t="s">
        <v>1322</v>
      </c>
      <c r="F50" t="s">
        <v>1211</v>
      </c>
      <c r="G50" t="s">
        <v>1211</v>
      </c>
      <c r="H50" t="s">
        <v>1234</v>
      </c>
      <c r="J50">
        <v>45750</v>
      </c>
      <c r="K50">
        <f t="shared" si="1"/>
        <v>6633750</v>
      </c>
    </row>
    <row r="51" spans="2:11" x14ac:dyDescent="0.25">
      <c r="B51" t="s">
        <v>416</v>
      </c>
      <c r="C51" t="s">
        <v>1208</v>
      </c>
      <c r="D51" t="s">
        <v>1236</v>
      </c>
      <c r="E51" t="s">
        <v>1210</v>
      </c>
      <c r="F51" t="s">
        <v>1240</v>
      </c>
      <c r="G51" t="s">
        <v>1240</v>
      </c>
      <c r="H51" t="s">
        <v>1234</v>
      </c>
      <c r="I51" t="s">
        <v>1214</v>
      </c>
      <c r="J51">
        <v>13950</v>
      </c>
      <c r="K51">
        <f t="shared" si="1"/>
        <v>2022750</v>
      </c>
    </row>
    <row r="52" spans="2:11" x14ac:dyDescent="0.25">
      <c r="B52" t="s">
        <v>424</v>
      </c>
      <c r="C52" t="s">
        <v>1208</v>
      </c>
      <c r="D52" t="s">
        <v>1297</v>
      </c>
      <c r="E52" t="s">
        <v>1346</v>
      </c>
      <c r="F52" t="s">
        <v>1224</v>
      </c>
      <c r="G52" t="s">
        <v>1224</v>
      </c>
      <c r="H52" t="s">
        <v>1213</v>
      </c>
      <c r="I52" t="s">
        <v>1253</v>
      </c>
      <c r="J52">
        <v>66500</v>
      </c>
      <c r="K52">
        <f t="shared" si="1"/>
        <v>9642500</v>
      </c>
    </row>
    <row r="53" spans="2:11" x14ac:dyDescent="0.25">
      <c r="B53" t="s">
        <v>430</v>
      </c>
      <c r="C53" t="s">
        <v>1208</v>
      </c>
      <c r="D53" t="s">
        <v>1310</v>
      </c>
      <c r="E53" t="s">
        <v>1210</v>
      </c>
      <c r="F53" t="s">
        <v>1317</v>
      </c>
      <c r="G53" t="s">
        <v>1317</v>
      </c>
      <c r="H53" t="s">
        <v>1234</v>
      </c>
      <c r="I53" t="s">
        <v>1333</v>
      </c>
      <c r="J53">
        <v>18250</v>
      </c>
      <c r="K53">
        <f t="shared" si="1"/>
        <v>2646250</v>
      </c>
    </row>
    <row r="54" spans="2:11" x14ac:dyDescent="0.25">
      <c r="B54" t="s">
        <v>433</v>
      </c>
      <c r="C54" t="s">
        <v>1208</v>
      </c>
      <c r="D54" t="s">
        <v>1307</v>
      </c>
      <c r="E54" t="s">
        <v>1270</v>
      </c>
      <c r="F54" t="s">
        <v>1240</v>
      </c>
      <c r="G54" t="s">
        <v>1240</v>
      </c>
      <c r="H54" t="s">
        <v>1234</v>
      </c>
      <c r="I54" t="s">
        <v>1258</v>
      </c>
      <c r="J54">
        <v>5500</v>
      </c>
      <c r="K54">
        <f t="shared" si="1"/>
        <v>797500</v>
      </c>
    </row>
    <row r="55" spans="2:11" x14ac:dyDescent="0.25">
      <c r="B55" t="s">
        <v>435</v>
      </c>
      <c r="C55" t="s">
        <v>1208</v>
      </c>
      <c r="D55" t="s">
        <v>1209</v>
      </c>
      <c r="E55" t="s">
        <v>1348</v>
      </c>
      <c r="F55" t="s">
        <v>1251</v>
      </c>
      <c r="G55" t="s">
        <v>1251</v>
      </c>
      <c r="H55" t="s">
        <v>1234</v>
      </c>
      <c r="J55">
        <v>17900</v>
      </c>
      <c r="K55">
        <f t="shared" si="1"/>
        <v>2595500</v>
      </c>
    </row>
    <row r="56" spans="2:11" x14ac:dyDescent="0.25">
      <c r="B56" t="s">
        <v>440</v>
      </c>
      <c r="C56" t="s">
        <v>1208</v>
      </c>
      <c r="D56" t="s">
        <v>1307</v>
      </c>
      <c r="E56" t="s">
        <v>1217</v>
      </c>
      <c r="F56" t="s">
        <v>1240</v>
      </c>
      <c r="G56" t="s">
        <v>1240</v>
      </c>
      <c r="H56" t="s">
        <v>1234</v>
      </c>
      <c r="I56" t="s">
        <v>1214</v>
      </c>
      <c r="J56">
        <v>8250</v>
      </c>
      <c r="K56">
        <f t="shared" si="1"/>
        <v>1196250</v>
      </c>
    </row>
    <row r="57" spans="2:11" x14ac:dyDescent="0.25">
      <c r="B57" t="s">
        <v>451</v>
      </c>
      <c r="C57" t="s">
        <v>1208</v>
      </c>
      <c r="D57" t="s">
        <v>1325</v>
      </c>
      <c r="E57" t="s">
        <v>1270</v>
      </c>
      <c r="F57" t="s">
        <v>1240</v>
      </c>
      <c r="G57" t="s">
        <v>1240</v>
      </c>
      <c r="H57" t="s">
        <v>1234</v>
      </c>
      <c r="I57" t="s">
        <v>1220</v>
      </c>
      <c r="J57">
        <v>6250</v>
      </c>
      <c r="K57">
        <f t="shared" si="1"/>
        <v>906250</v>
      </c>
    </row>
    <row r="58" spans="2:11" x14ac:dyDescent="0.25">
      <c r="B58" t="s">
        <v>453</v>
      </c>
      <c r="C58" t="s">
        <v>1208</v>
      </c>
      <c r="D58" t="s">
        <v>1325</v>
      </c>
      <c r="E58" t="s">
        <v>1270</v>
      </c>
      <c r="F58" t="s">
        <v>1240</v>
      </c>
      <c r="G58" t="s">
        <v>1240</v>
      </c>
      <c r="H58" t="s">
        <v>1234</v>
      </c>
      <c r="I58" t="s">
        <v>1272</v>
      </c>
      <c r="J58">
        <v>5500</v>
      </c>
      <c r="K58">
        <f t="shared" si="1"/>
        <v>797500</v>
      </c>
    </row>
    <row r="59" spans="2:11" x14ac:dyDescent="0.25">
      <c r="B59" t="s">
        <v>469</v>
      </c>
      <c r="C59" t="s">
        <v>1208</v>
      </c>
      <c r="D59" t="s">
        <v>1209</v>
      </c>
      <c r="E59" t="s">
        <v>1217</v>
      </c>
      <c r="F59" t="s">
        <v>1240</v>
      </c>
      <c r="G59" t="s">
        <v>1240</v>
      </c>
      <c r="H59" t="s">
        <v>1234</v>
      </c>
      <c r="I59" t="s">
        <v>1214</v>
      </c>
      <c r="J59">
        <v>7750</v>
      </c>
      <c r="K59">
        <f t="shared" si="1"/>
        <v>1123750</v>
      </c>
    </row>
    <row r="60" spans="2:11" x14ac:dyDescent="0.25">
      <c r="B60" t="s">
        <v>471</v>
      </c>
      <c r="C60" t="s">
        <v>1208</v>
      </c>
      <c r="D60" t="s">
        <v>1216</v>
      </c>
      <c r="E60" t="s">
        <v>1270</v>
      </c>
      <c r="F60" t="s">
        <v>1327</v>
      </c>
      <c r="G60" t="s">
        <v>1327</v>
      </c>
      <c r="H60" t="s">
        <v>1234</v>
      </c>
      <c r="I60" t="s">
        <v>1214</v>
      </c>
      <c r="J60">
        <v>7250</v>
      </c>
      <c r="K60">
        <f t="shared" si="1"/>
        <v>1051250</v>
      </c>
    </row>
    <row r="61" spans="2:11" x14ac:dyDescent="0.25">
      <c r="B61" t="s">
        <v>472</v>
      </c>
      <c r="C61" t="s">
        <v>1208</v>
      </c>
      <c r="D61" t="s">
        <v>1286</v>
      </c>
      <c r="E61" t="s">
        <v>1518</v>
      </c>
      <c r="F61" t="s">
        <v>1277</v>
      </c>
      <c r="G61" t="s">
        <v>1277</v>
      </c>
      <c r="H61" t="s">
        <v>1234</v>
      </c>
      <c r="I61" t="s">
        <v>1272</v>
      </c>
      <c r="J61">
        <v>8250</v>
      </c>
      <c r="K61">
        <f t="shared" si="1"/>
        <v>1196250</v>
      </c>
    </row>
    <row r="62" spans="2:11" x14ac:dyDescent="0.25">
      <c r="B62" t="s">
        <v>483</v>
      </c>
      <c r="C62" t="s">
        <v>1208</v>
      </c>
      <c r="D62" t="s">
        <v>1286</v>
      </c>
      <c r="E62" t="s">
        <v>1217</v>
      </c>
      <c r="F62" t="s">
        <v>1251</v>
      </c>
      <c r="G62" t="s">
        <v>1251</v>
      </c>
      <c r="H62" t="s">
        <v>1226</v>
      </c>
      <c r="I62" t="s">
        <v>1272</v>
      </c>
      <c r="J62">
        <v>11750</v>
      </c>
      <c r="K62">
        <f t="shared" si="1"/>
        <v>1703750</v>
      </c>
    </row>
    <row r="63" spans="2:11" x14ac:dyDescent="0.25">
      <c r="B63" t="s">
        <v>485</v>
      </c>
      <c r="C63" t="s">
        <v>1208</v>
      </c>
      <c r="D63" t="s">
        <v>1239</v>
      </c>
      <c r="E63" t="s">
        <v>1210</v>
      </c>
      <c r="F63" t="s">
        <v>1289</v>
      </c>
      <c r="G63" t="s">
        <v>1289</v>
      </c>
      <c r="H63" t="s">
        <v>1234</v>
      </c>
      <c r="I63" t="s">
        <v>1272</v>
      </c>
      <c r="J63">
        <v>11000</v>
      </c>
      <c r="K63">
        <f t="shared" si="1"/>
        <v>1595000</v>
      </c>
    </row>
    <row r="64" spans="2:11" x14ac:dyDescent="0.25">
      <c r="B64" t="s">
        <v>487</v>
      </c>
      <c r="C64" t="s">
        <v>1208</v>
      </c>
      <c r="D64" t="s">
        <v>1297</v>
      </c>
      <c r="E64" t="s">
        <v>1346</v>
      </c>
      <c r="F64" t="s">
        <v>1327</v>
      </c>
      <c r="G64" t="s">
        <v>1327</v>
      </c>
      <c r="H64" t="s">
        <v>1234</v>
      </c>
      <c r="I64" t="s">
        <v>1272</v>
      </c>
      <c r="J64">
        <v>14400</v>
      </c>
      <c r="K64">
        <f t="shared" si="1"/>
        <v>2088000</v>
      </c>
    </row>
    <row r="65" spans="2:11" x14ac:dyDescent="0.25">
      <c r="B65" t="s">
        <v>488</v>
      </c>
      <c r="C65" t="s">
        <v>1208</v>
      </c>
      <c r="D65" t="s">
        <v>1297</v>
      </c>
      <c r="E65" t="s">
        <v>1346</v>
      </c>
      <c r="F65" t="s">
        <v>1327</v>
      </c>
      <c r="G65" t="s">
        <v>1327</v>
      </c>
      <c r="H65" t="s">
        <v>1234</v>
      </c>
      <c r="I65" t="s">
        <v>1214</v>
      </c>
      <c r="J65">
        <v>12400</v>
      </c>
      <c r="K65">
        <f t="shared" si="1"/>
        <v>1798000</v>
      </c>
    </row>
    <row r="66" spans="2:11" x14ac:dyDescent="0.25">
      <c r="B66" t="s">
        <v>489</v>
      </c>
      <c r="C66" t="s">
        <v>1208</v>
      </c>
      <c r="D66" t="s">
        <v>1531</v>
      </c>
      <c r="E66" t="s">
        <v>1532</v>
      </c>
      <c r="F66" t="s">
        <v>1289</v>
      </c>
      <c r="G66" t="s">
        <v>1289</v>
      </c>
      <c r="H66" t="s">
        <v>1234</v>
      </c>
      <c r="I66" t="s">
        <v>1214</v>
      </c>
      <c r="J66">
        <v>11750</v>
      </c>
      <c r="K66">
        <f t="shared" ref="K66:K97" si="2">J66*145</f>
        <v>1703750</v>
      </c>
    </row>
    <row r="67" spans="2:11" x14ac:dyDescent="0.25">
      <c r="B67" t="s">
        <v>495</v>
      </c>
      <c r="C67" t="s">
        <v>1208</v>
      </c>
      <c r="D67" t="s">
        <v>1209</v>
      </c>
      <c r="E67" t="s">
        <v>1336</v>
      </c>
      <c r="F67" t="s">
        <v>1277</v>
      </c>
      <c r="G67" t="s">
        <v>1277</v>
      </c>
      <c r="H67" t="s">
        <v>1213</v>
      </c>
      <c r="I67" t="s">
        <v>1333</v>
      </c>
      <c r="J67">
        <v>29750</v>
      </c>
      <c r="K67">
        <f t="shared" si="2"/>
        <v>4313750</v>
      </c>
    </row>
    <row r="68" spans="2:11" x14ac:dyDescent="0.25">
      <c r="B68" t="s">
        <v>497</v>
      </c>
      <c r="C68" t="s">
        <v>1208</v>
      </c>
      <c r="D68" t="s">
        <v>1301</v>
      </c>
      <c r="E68" t="s">
        <v>1256</v>
      </c>
      <c r="F68" t="s">
        <v>1240</v>
      </c>
      <c r="G68" t="s">
        <v>1240</v>
      </c>
      <c r="H68" t="s">
        <v>1234</v>
      </c>
      <c r="I68" t="s">
        <v>1214</v>
      </c>
      <c r="J68">
        <v>10750</v>
      </c>
      <c r="K68">
        <f t="shared" si="2"/>
        <v>1558750</v>
      </c>
    </row>
    <row r="69" spans="2:11" x14ac:dyDescent="0.25">
      <c r="B69" t="s">
        <v>499</v>
      </c>
      <c r="C69" t="s">
        <v>1208</v>
      </c>
      <c r="D69" t="s">
        <v>1216</v>
      </c>
      <c r="E69" t="s">
        <v>1270</v>
      </c>
      <c r="F69" t="s">
        <v>1327</v>
      </c>
      <c r="G69" t="s">
        <v>1327</v>
      </c>
      <c r="H69" t="s">
        <v>1226</v>
      </c>
      <c r="I69" t="s">
        <v>1214</v>
      </c>
      <c r="J69">
        <v>9150</v>
      </c>
      <c r="K69">
        <f t="shared" si="2"/>
        <v>1326750</v>
      </c>
    </row>
    <row r="70" spans="2:11" x14ac:dyDescent="0.25">
      <c r="B70" t="s">
        <v>501</v>
      </c>
      <c r="C70" t="s">
        <v>1208</v>
      </c>
      <c r="D70" t="s">
        <v>1325</v>
      </c>
      <c r="E70" t="s">
        <v>1329</v>
      </c>
      <c r="F70" t="s">
        <v>1240</v>
      </c>
      <c r="G70" t="s">
        <v>1240</v>
      </c>
      <c r="H70" t="s">
        <v>1234</v>
      </c>
      <c r="I70" t="s">
        <v>1220</v>
      </c>
      <c r="J70">
        <v>7000</v>
      </c>
      <c r="K70">
        <f t="shared" si="2"/>
        <v>1015000</v>
      </c>
    </row>
    <row r="71" spans="2:11" x14ac:dyDescent="0.25">
      <c r="B71" t="s">
        <v>508</v>
      </c>
      <c r="C71" t="s">
        <v>1208</v>
      </c>
      <c r="D71" t="s">
        <v>1325</v>
      </c>
      <c r="E71" t="s">
        <v>1217</v>
      </c>
      <c r="F71" t="s">
        <v>1240</v>
      </c>
      <c r="G71" t="s">
        <v>1240</v>
      </c>
      <c r="H71" t="s">
        <v>1226</v>
      </c>
      <c r="J71">
        <v>8250</v>
      </c>
      <c r="K71">
        <f t="shared" si="2"/>
        <v>1196250</v>
      </c>
    </row>
    <row r="72" spans="2:11" x14ac:dyDescent="0.25">
      <c r="B72" t="s">
        <v>510</v>
      </c>
      <c r="C72" t="s">
        <v>1208</v>
      </c>
      <c r="D72" t="s">
        <v>1255</v>
      </c>
      <c r="E72" t="s">
        <v>1346</v>
      </c>
      <c r="F72" t="s">
        <v>1240</v>
      </c>
      <c r="G72" t="s">
        <v>1240</v>
      </c>
      <c r="H72" t="s">
        <v>1234</v>
      </c>
      <c r="I72" t="s">
        <v>1214</v>
      </c>
      <c r="J72">
        <v>11500</v>
      </c>
      <c r="K72">
        <f t="shared" si="2"/>
        <v>1667500</v>
      </c>
    </row>
    <row r="73" spans="2:11" x14ac:dyDescent="0.25">
      <c r="B73" t="s">
        <v>518</v>
      </c>
      <c r="C73" t="s">
        <v>1208</v>
      </c>
      <c r="D73" t="s">
        <v>1310</v>
      </c>
      <c r="E73" t="s">
        <v>1346</v>
      </c>
      <c r="F73" t="s">
        <v>1327</v>
      </c>
      <c r="G73" t="s">
        <v>1327</v>
      </c>
      <c r="H73" t="s">
        <v>1234</v>
      </c>
      <c r="I73" t="s">
        <v>1220</v>
      </c>
      <c r="J73">
        <v>14900</v>
      </c>
      <c r="K73">
        <f t="shared" si="2"/>
        <v>2160500</v>
      </c>
    </row>
    <row r="74" spans="2:11" x14ac:dyDescent="0.25">
      <c r="B74" t="s">
        <v>521</v>
      </c>
      <c r="C74" t="s">
        <v>1208</v>
      </c>
      <c r="D74" t="s">
        <v>1325</v>
      </c>
      <c r="E74" t="s">
        <v>1270</v>
      </c>
      <c r="F74" t="s">
        <v>1240</v>
      </c>
      <c r="G74" t="s">
        <v>1240</v>
      </c>
      <c r="H74" t="s">
        <v>1234</v>
      </c>
      <c r="I74" t="s">
        <v>1267</v>
      </c>
      <c r="J74">
        <v>5950</v>
      </c>
      <c r="K74">
        <f t="shared" si="2"/>
        <v>862750</v>
      </c>
    </row>
    <row r="75" spans="2:11" x14ac:dyDescent="0.25">
      <c r="B75" t="s">
        <v>522</v>
      </c>
      <c r="C75" t="s">
        <v>1208</v>
      </c>
      <c r="D75" t="s">
        <v>1325</v>
      </c>
      <c r="E75" t="s">
        <v>1270</v>
      </c>
      <c r="F75" t="s">
        <v>1240</v>
      </c>
      <c r="G75" t="s">
        <v>1240</v>
      </c>
      <c r="H75" t="s">
        <v>1234</v>
      </c>
      <c r="I75" t="s">
        <v>1267</v>
      </c>
      <c r="J75">
        <v>5950</v>
      </c>
      <c r="K75">
        <f t="shared" si="2"/>
        <v>862750</v>
      </c>
    </row>
    <row r="76" spans="2:11" x14ac:dyDescent="0.25">
      <c r="B76" t="s">
        <v>524</v>
      </c>
      <c r="C76" t="s">
        <v>1208</v>
      </c>
      <c r="D76" t="s">
        <v>1255</v>
      </c>
      <c r="E76" t="s">
        <v>1270</v>
      </c>
      <c r="F76" t="s">
        <v>1327</v>
      </c>
      <c r="G76" t="s">
        <v>1327</v>
      </c>
      <c r="H76" t="s">
        <v>1226</v>
      </c>
      <c r="I76" t="s">
        <v>1450</v>
      </c>
      <c r="J76">
        <v>9250</v>
      </c>
      <c r="K76">
        <f t="shared" si="2"/>
        <v>1341250</v>
      </c>
    </row>
    <row r="77" spans="2:11" x14ac:dyDescent="0.25">
      <c r="B77" t="s">
        <v>528</v>
      </c>
      <c r="C77" t="s">
        <v>1208</v>
      </c>
      <c r="D77" t="s">
        <v>1310</v>
      </c>
      <c r="E77" t="s">
        <v>1210</v>
      </c>
      <c r="F77" t="s">
        <v>1224</v>
      </c>
      <c r="G77" t="s">
        <v>1224</v>
      </c>
      <c r="H77" t="s">
        <v>1234</v>
      </c>
      <c r="I77" t="s">
        <v>1214</v>
      </c>
      <c r="J77">
        <v>59950</v>
      </c>
      <c r="K77">
        <f t="shared" si="2"/>
        <v>8692750</v>
      </c>
    </row>
    <row r="78" spans="2:11" x14ac:dyDescent="0.25">
      <c r="B78" t="s">
        <v>541</v>
      </c>
      <c r="C78" t="s">
        <v>1208</v>
      </c>
      <c r="D78" t="s">
        <v>1531</v>
      </c>
      <c r="E78" t="s">
        <v>1346</v>
      </c>
      <c r="F78" t="s">
        <v>1327</v>
      </c>
      <c r="G78" t="s">
        <v>1327</v>
      </c>
      <c r="H78" t="s">
        <v>1234</v>
      </c>
      <c r="I78" t="s">
        <v>1220</v>
      </c>
      <c r="J78">
        <v>12400</v>
      </c>
      <c r="K78">
        <f t="shared" si="2"/>
        <v>1798000</v>
      </c>
    </row>
    <row r="79" spans="2:11" x14ac:dyDescent="0.25">
      <c r="B79" t="s">
        <v>542</v>
      </c>
      <c r="C79" t="s">
        <v>1208</v>
      </c>
      <c r="D79" t="s">
        <v>1552</v>
      </c>
      <c r="E79" t="s">
        <v>1382</v>
      </c>
      <c r="F79" t="s">
        <v>1248</v>
      </c>
      <c r="G79" t="s">
        <v>1248</v>
      </c>
      <c r="H79" t="s">
        <v>1234</v>
      </c>
      <c r="I79" t="s">
        <v>1253</v>
      </c>
      <c r="J79">
        <v>8500</v>
      </c>
      <c r="K79">
        <f t="shared" si="2"/>
        <v>1232500</v>
      </c>
    </row>
    <row r="80" spans="2:11" x14ac:dyDescent="0.25">
      <c r="B80" t="s">
        <v>561</v>
      </c>
      <c r="C80" t="s">
        <v>1208</v>
      </c>
      <c r="D80" t="s">
        <v>1286</v>
      </c>
      <c r="E80" t="s">
        <v>1217</v>
      </c>
      <c r="F80" t="s">
        <v>1317</v>
      </c>
      <c r="G80" t="s">
        <v>1317</v>
      </c>
      <c r="H80" t="s">
        <v>1234</v>
      </c>
      <c r="I80" t="s">
        <v>1214</v>
      </c>
      <c r="J80">
        <v>12250</v>
      </c>
      <c r="K80">
        <f t="shared" si="2"/>
        <v>1776250</v>
      </c>
    </row>
    <row r="81" spans="2:11" x14ac:dyDescent="0.25">
      <c r="B81" t="s">
        <v>566</v>
      </c>
      <c r="C81" t="s">
        <v>1208</v>
      </c>
      <c r="D81" t="s">
        <v>1325</v>
      </c>
      <c r="E81" t="s">
        <v>1329</v>
      </c>
      <c r="F81" t="s">
        <v>1327</v>
      </c>
      <c r="G81" t="s">
        <v>1327</v>
      </c>
      <c r="H81" t="s">
        <v>1234</v>
      </c>
      <c r="I81" t="s">
        <v>1214</v>
      </c>
      <c r="J81">
        <v>8250</v>
      </c>
      <c r="K81">
        <f t="shared" si="2"/>
        <v>1196250</v>
      </c>
    </row>
    <row r="82" spans="2:11" x14ac:dyDescent="0.25">
      <c r="B82" t="s">
        <v>567</v>
      </c>
      <c r="C82" t="s">
        <v>1208</v>
      </c>
      <c r="D82" t="s">
        <v>1209</v>
      </c>
      <c r="E82" t="s">
        <v>1346</v>
      </c>
      <c r="F82" t="s">
        <v>1251</v>
      </c>
      <c r="G82" t="s">
        <v>1251</v>
      </c>
      <c r="H82" t="s">
        <v>1234</v>
      </c>
      <c r="I82" t="s">
        <v>1253</v>
      </c>
      <c r="J82">
        <v>17900</v>
      </c>
      <c r="K82">
        <f t="shared" si="2"/>
        <v>2595500</v>
      </c>
    </row>
    <row r="83" spans="2:11" x14ac:dyDescent="0.25">
      <c r="B83" t="s">
        <v>573</v>
      </c>
      <c r="C83" t="s">
        <v>1208</v>
      </c>
      <c r="D83" t="s">
        <v>1232</v>
      </c>
      <c r="E83" t="s">
        <v>1217</v>
      </c>
      <c r="F83" t="s">
        <v>1211</v>
      </c>
      <c r="G83" t="s">
        <v>1211</v>
      </c>
      <c r="H83" t="s">
        <v>1213</v>
      </c>
      <c r="I83" t="s">
        <v>1272</v>
      </c>
      <c r="J83">
        <v>26500</v>
      </c>
      <c r="K83">
        <f t="shared" si="2"/>
        <v>3842500</v>
      </c>
    </row>
    <row r="84" spans="2:11" x14ac:dyDescent="0.25">
      <c r="B84" t="s">
        <v>583</v>
      </c>
      <c r="C84" t="s">
        <v>1208</v>
      </c>
      <c r="D84" t="s">
        <v>1276</v>
      </c>
      <c r="E84" t="s">
        <v>1256</v>
      </c>
      <c r="F84" t="s">
        <v>1240</v>
      </c>
      <c r="G84" t="s">
        <v>1240</v>
      </c>
      <c r="H84" t="s">
        <v>1234</v>
      </c>
      <c r="I84" t="s">
        <v>1272</v>
      </c>
      <c r="J84">
        <v>10650</v>
      </c>
      <c r="K84">
        <f t="shared" si="2"/>
        <v>1544250</v>
      </c>
    </row>
    <row r="85" spans="2:11" x14ac:dyDescent="0.25">
      <c r="B85" t="s">
        <v>588</v>
      </c>
      <c r="C85" t="s">
        <v>1208</v>
      </c>
      <c r="D85" t="s">
        <v>1276</v>
      </c>
      <c r="E85" t="s">
        <v>1210</v>
      </c>
      <c r="F85" t="s">
        <v>1224</v>
      </c>
      <c r="G85" t="s">
        <v>1224</v>
      </c>
      <c r="H85" t="s">
        <v>1213</v>
      </c>
      <c r="I85" t="s">
        <v>1253</v>
      </c>
      <c r="J85">
        <v>59250</v>
      </c>
      <c r="K85">
        <f t="shared" si="2"/>
        <v>8591250</v>
      </c>
    </row>
    <row r="86" spans="2:11" x14ac:dyDescent="0.25">
      <c r="B86" t="s">
        <v>590</v>
      </c>
      <c r="C86" t="s">
        <v>1208</v>
      </c>
      <c r="D86" t="s">
        <v>1357</v>
      </c>
      <c r="E86" t="s">
        <v>1532</v>
      </c>
      <c r="F86" t="s">
        <v>1289</v>
      </c>
      <c r="G86" t="s">
        <v>1289</v>
      </c>
      <c r="H86" t="s">
        <v>1234</v>
      </c>
      <c r="I86" t="s">
        <v>1214</v>
      </c>
      <c r="J86">
        <v>11750</v>
      </c>
      <c r="K86">
        <f t="shared" si="2"/>
        <v>1703750</v>
      </c>
    </row>
    <row r="87" spans="2:11" x14ac:dyDescent="0.25">
      <c r="B87" t="s">
        <v>603</v>
      </c>
      <c r="C87" t="s">
        <v>1208</v>
      </c>
      <c r="D87" t="s">
        <v>1216</v>
      </c>
      <c r="E87" t="s">
        <v>1270</v>
      </c>
      <c r="F87" t="s">
        <v>1327</v>
      </c>
      <c r="G87" t="s">
        <v>1327</v>
      </c>
      <c r="H87" t="s">
        <v>1226</v>
      </c>
      <c r="I87" t="s">
        <v>1214</v>
      </c>
      <c r="J87">
        <v>9150</v>
      </c>
      <c r="K87">
        <f t="shared" si="2"/>
        <v>1326750</v>
      </c>
    </row>
    <row r="88" spans="2:11" x14ac:dyDescent="0.25">
      <c r="B88" t="s">
        <v>615</v>
      </c>
      <c r="C88" t="s">
        <v>1208</v>
      </c>
      <c r="D88" t="s">
        <v>1297</v>
      </c>
      <c r="E88" t="s">
        <v>1346</v>
      </c>
      <c r="F88" t="s">
        <v>1240</v>
      </c>
      <c r="G88" t="s">
        <v>1240</v>
      </c>
      <c r="H88" t="s">
        <v>1234</v>
      </c>
      <c r="I88" t="s">
        <v>1272</v>
      </c>
      <c r="J88">
        <v>11500</v>
      </c>
      <c r="K88">
        <f t="shared" si="2"/>
        <v>1667500</v>
      </c>
    </row>
    <row r="89" spans="2:11" x14ac:dyDescent="0.25">
      <c r="B89" t="s">
        <v>619</v>
      </c>
      <c r="C89" t="s">
        <v>1208</v>
      </c>
      <c r="D89" t="s">
        <v>1276</v>
      </c>
      <c r="E89" t="s">
        <v>1349</v>
      </c>
      <c r="F89" t="s">
        <v>1317</v>
      </c>
      <c r="G89" t="s">
        <v>1317</v>
      </c>
      <c r="H89" t="s">
        <v>1234</v>
      </c>
      <c r="I89" t="s">
        <v>1272</v>
      </c>
      <c r="J89">
        <v>11500</v>
      </c>
      <c r="K89">
        <f t="shared" si="2"/>
        <v>1667500</v>
      </c>
    </row>
    <row r="90" spans="2:11" x14ac:dyDescent="0.25">
      <c r="B90" t="s">
        <v>627</v>
      </c>
      <c r="C90" t="s">
        <v>1208</v>
      </c>
      <c r="D90" t="s">
        <v>1288</v>
      </c>
      <c r="E90" t="s">
        <v>1210</v>
      </c>
      <c r="F90" t="s">
        <v>1240</v>
      </c>
      <c r="G90" t="s">
        <v>1240</v>
      </c>
      <c r="H90" t="s">
        <v>1234</v>
      </c>
      <c r="I90" t="s">
        <v>1214</v>
      </c>
      <c r="J90">
        <v>9500</v>
      </c>
      <c r="K90">
        <f t="shared" si="2"/>
        <v>1377500</v>
      </c>
    </row>
    <row r="91" spans="2:11" x14ac:dyDescent="0.25">
      <c r="B91" t="s">
        <v>629</v>
      </c>
      <c r="C91" t="s">
        <v>1208</v>
      </c>
      <c r="D91" t="s">
        <v>1325</v>
      </c>
      <c r="E91" t="s">
        <v>1329</v>
      </c>
      <c r="F91" t="s">
        <v>1327</v>
      </c>
      <c r="G91" t="s">
        <v>1327</v>
      </c>
      <c r="H91" t="s">
        <v>1234</v>
      </c>
      <c r="I91" t="s">
        <v>1272</v>
      </c>
      <c r="J91">
        <v>8950</v>
      </c>
      <c r="K91">
        <f t="shared" si="2"/>
        <v>1297750</v>
      </c>
    </row>
    <row r="92" spans="2:11" x14ac:dyDescent="0.25">
      <c r="B92" t="s">
        <v>641</v>
      </c>
      <c r="C92" t="s">
        <v>1208</v>
      </c>
      <c r="D92" t="s">
        <v>1479</v>
      </c>
      <c r="E92" t="s">
        <v>1210</v>
      </c>
      <c r="F92" t="s">
        <v>1224</v>
      </c>
      <c r="G92" t="s">
        <v>1224</v>
      </c>
      <c r="H92" t="s">
        <v>1226</v>
      </c>
      <c r="I92" t="s">
        <v>1214</v>
      </c>
      <c r="J92">
        <v>47000</v>
      </c>
      <c r="K92">
        <f t="shared" si="2"/>
        <v>6815000</v>
      </c>
    </row>
    <row r="93" spans="2:11" x14ac:dyDescent="0.25">
      <c r="B93" t="s">
        <v>650</v>
      </c>
      <c r="C93" t="s">
        <v>1208</v>
      </c>
      <c r="D93" t="s">
        <v>1255</v>
      </c>
      <c r="E93" t="s">
        <v>1588</v>
      </c>
      <c r="F93" t="s">
        <v>1327</v>
      </c>
      <c r="G93" t="s">
        <v>1327</v>
      </c>
      <c r="H93" t="s">
        <v>1234</v>
      </c>
      <c r="I93" t="s">
        <v>1220</v>
      </c>
      <c r="J93">
        <v>22950</v>
      </c>
      <c r="K93">
        <f t="shared" si="2"/>
        <v>3327750</v>
      </c>
    </row>
    <row r="94" spans="2:11" x14ac:dyDescent="0.25">
      <c r="B94" t="s">
        <v>659</v>
      </c>
      <c r="C94" t="s">
        <v>1208</v>
      </c>
      <c r="D94" t="s">
        <v>1531</v>
      </c>
      <c r="E94" t="s">
        <v>1591</v>
      </c>
      <c r="F94" t="s">
        <v>1240</v>
      </c>
      <c r="G94" t="s">
        <v>1240</v>
      </c>
      <c r="H94" t="s">
        <v>1234</v>
      </c>
      <c r="I94" t="s">
        <v>1214</v>
      </c>
      <c r="J94">
        <v>14150</v>
      </c>
      <c r="K94">
        <f t="shared" si="2"/>
        <v>2051750</v>
      </c>
    </row>
    <row r="95" spans="2:11" x14ac:dyDescent="0.25">
      <c r="B95" t="s">
        <v>662</v>
      </c>
      <c r="C95" t="s">
        <v>1208</v>
      </c>
      <c r="D95" t="s">
        <v>1297</v>
      </c>
      <c r="E95" t="s">
        <v>1340</v>
      </c>
      <c r="F95" t="s">
        <v>1240</v>
      </c>
      <c r="G95" t="s">
        <v>1240</v>
      </c>
      <c r="H95" t="s">
        <v>1234</v>
      </c>
      <c r="I95" t="s">
        <v>1220</v>
      </c>
      <c r="J95">
        <v>12750</v>
      </c>
      <c r="K95">
        <f t="shared" si="2"/>
        <v>1848750</v>
      </c>
    </row>
    <row r="96" spans="2:11" x14ac:dyDescent="0.25">
      <c r="B96" t="s">
        <v>663</v>
      </c>
      <c r="C96" t="s">
        <v>1208</v>
      </c>
      <c r="D96" t="s">
        <v>1357</v>
      </c>
      <c r="E96" t="s">
        <v>1322</v>
      </c>
      <c r="F96" t="s">
        <v>1211</v>
      </c>
      <c r="G96" t="s">
        <v>1211</v>
      </c>
      <c r="H96" t="s">
        <v>1219</v>
      </c>
      <c r="I96" t="s">
        <v>1214</v>
      </c>
      <c r="J96">
        <v>38250</v>
      </c>
      <c r="K96">
        <f t="shared" si="2"/>
        <v>5546250</v>
      </c>
    </row>
    <row r="97" spans="2:11" x14ac:dyDescent="0.25">
      <c r="B97" t="s">
        <v>678</v>
      </c>
      <c r="C97" t="s">
        <v>1208</v>
      </c>
      <c r="D97" t="s">
        <v>1269</v>
      </c>
      <c r="E97" t="s">
        <v>1217</v>
      </c>
      <c r="F97" t="s">
        <v>1211</v>
      </c>
      <c r="G97" t="s">
        <v>1211</v>
      </c>
      <c r="H97" t="s">
        <v>1219</v>
      </c>
      <c r="I97" t="s">
        <v>1599</v>
      </c>
      <c r="J97">
        <v>30000</v>
      </c>
      <c r="K97">
        <f t="shared" si="2"/>
        <v>4350000</v>
      </c>
    </row>
    <row r="98" spans="2:11" x14ac:dyDescent="0.25">
      <c r="B98" t="s">
        <v>679</v>
      </c>
      <c r="C98" t="s">
        <v>1208</v>
      </c>
      <c r="D98" t="s">
        <v>1288</v>
      </c>
      <c r="E98" t="s">
        <v>1217</v>
      </c>
      <c r="F98" t="s">
        <v>1240</v>
      </c>
      <c r="G98" t="s">
        <v>1240</v>
      </c>
      <c r="H98" t="s">
        <v>1234</v>
      </c>
      <c r="I98" t="s">
        <v>1214</v>
      </c>
      <c r="J98">
        <v>7950</v>
      </c>
      <c r="K98">
        <f t="shared" ref="K98:K129" si="3">J98*145</f>
        <v>1152750</v>
      </c>
    </row>
    <row r="99" spans="2:11" x14ac:dyDescent="0.25">
      <c r="B99" t="s">
        <v>682</v>
      </c>
      <c r="C99" t="s">
        <v>1208</v>
      </c>
      <c r="D99" t="s">
        <v>1307</v>
      </c>
      <c r="E99" t="s">
        <v>1217</v>
      </c>
      <c r="F99" t="s">
        <v>1240</v>
      </c>
      <c r="G99" t="s">
        <v>1240</v>
      </c>
      <c r="H99" t="s">
        <v>1234</v>
      </c>
      <c r="I99" t="s">
        <v>1272</v>
      </c>
      <c r="J99">
        <v>8250</v>
      </c>
      <c r="K99">
        <f t="shared" si="3"/>
        <v>1196250</v>
      </c>
    </row>
    <row r="100" spans="2:11" x14ac:dyDescent="0.25">
      <c r="B100" t="s">
        <v>691</v>
      </c>
      <c r="C100" t="s">
        <v>1208</v>
      </c>
      <c r="D100" t="s">
        <v>1255</v>
      </c>
      <c r="E100" t="s">
        <v>1346</v>
      </c>
      <c r="F100" t="s">
        <v>1317</v>
      </c>
      <c r="G100" t="s">
        <v>1317</v>
      </c>
      <c r="H100" t="s">
        <v>1226</v>
      </c>
      <c r="I100" t="s">
        <v>1333</v>
      </c>
      <c r="J100">
        <v>18950</v>
      </c>
      <c r="K100">
        <f t="shared" si="3"/>
        <v>2747750</v>
      </c>
    </row>
    <row r="101" spans="2:11" x14ac:dyDescent="0.25">
      <c r="B101" t="s">
        <v>713</v>
      </c>
      <c r="C101" t="s">
        <v>1208</v>
      </c>
      <c r="D101" t="s">
        <v>1312</v>
      </c>
      <c r="E101" t="s">
        <v>1620</v>
      </c>
      <c r="F101" t="s">
        <v>1240</v>
      </c>
      <c r="G101" t="s">
        <v>1240</v>
      </c>
      <c r="H101" t="s">
        <v>1234</v>
      </c>
      <c r="I101" t="s">
        <v>1214</v>
      </c>
      <c r="J101">
        <v>24950</v>
      </c>
      <c r="K101">
        <f t="shared" si="3"/>
        <v>3617750</v>
      </c>
    </row>
    <row r="102" spans="2:11" x14ac:dyDescent="0.25">
      <c r="B102" t="s">
        <v>722</v>
      </c>
      <c r="C102" t="s">
        <v>1208</v>
      </c>
      <c r="D102" t="s">
        <v>1239</v>
      </c>
      <c r="E102" t="s">
        <v>1217</v>
      </c>
      <c r="F102" t="s">
        <v>1240</v>
      </c>
      <c r="G102" t="s">
        <v>1240</v>
      </c>
      <c r="H102" t="s">
        <v>1234</v>
      </c>
      <c r="I102" t="s">
        <v>1272</v>
      </c>
      <c r="J102">
        <v>7500</v>
      </c>
      <c r="K102">
        <f t="shared" si="3"/>
        <v>1087500</v>
      </c>
    </row>
    <row r="103" spans="2:11" x14ac:dyDescent="0.25">
      <c r="B103" t="s">
        <v>760</v>
      </c>
      <c r="C103" t="s">
        <v>1208</v>
      </c>
      <c r="D103" t="s">
        <v>1357</v>
      </c>
      <c r="E103" t="s">
        <v>1322</v>
      </c>
      <c r="F103" t="s">
        <v>1240</v>
      </c>
      <c r="G103" t="s">
        <v>1240</v>
      </c>
      <c r="H103" t="s">
        <v>1234</v>
      </c>
      <c r="I103" t="s">
        <v>1220</v>
      </c>
      <c r="J103">
        <v>12750</v>
      </c>
      <c r="K103">
        <f t="shared" si="3"/>
        <v>1848750</v>
      </c>
    </row>
    <row r="104" spans="2:11" x14ac:dyDescent="0.25">
      <c r="B104" t="s">
        <v>763</v>
      </c>
      <c r="C104" t="s">
        <v>1208</v>
      </c>
      <c r="D104" t="s">
        <v>1297</v>
      </c>
      <c r="E104" t="s">
        <v>1329</v>
      </c>
      <c r="F104" t="s">
        <v>1240</v>
      </c>
      <c r="G104" t="s">
        <v>1240</v>
      </c>
      <c r="H104" t="s">
        <v>1234</v>
      </c>
      <c r="I104" t="s">
        <v>1272</v>
      </c>
      <c r="J104">
        <v>6750</v>
      </c>
      <c r="K104">
        <f t="shared" si="3"/>
        <v>978750</v>
      </c>
    </row>
    <row r="105" spans="2:11" x14ac:dyDescent="0.25">
      <c r="B105" t="s">
        <v>783</v>
      </c>
      <c r="C105" t="s">
        <v>1208</v>
      </c>
      <c r="D105" t="s">
        <v>1269</v>
      </c>
      <c r="E105" t="s">
        <v>1410</v>
      </c>
      <c r="F105" t="s">
        <v>1240</v>
      </c>
      <c r="G105" t="s">
        <v>1240</v>
      </c>
      <c r="H105" t="s">
        <v>1234</v>
      </c>
      <c r="I105" t="s">
        <v>1214</v>
      </c>
      <c r="J105">
        <v>13250</v>
      </c>
      <c r="K105">
        <f t="shared" si="3"/>
        <v>1921250</v>
      </c>
    </row>
    <row r="106" spans="2:11" x14ac:dyDescent="0.25">
      <c r="B106" t="s">
        <v>787</v>
      </c>
      <c r="C106" t="s">
        <v>1208</v>
      </c>
      <c r="D106" t="s">
        <v>1276</v>
      </c>
      <c r="E106" t="s">
        <v>1302</v>
      </c>
      <c r="F106" t="s">
        <v>1240</v>
      </c>
      <c r="G106" t="s">
        <v>1240</v>
      </c>
      <c r="H106" t="s">
        <v>1234</v>
      </c>
      <c r="I106" t="s">
        <v>1220</v>
      </c>
      <c r="J106">
        <v>37750</v>
      </c>
      <c r="K106">
        <f t="shared" si="3"/>
        <v>5473750</v>
      </c>
    </row>
    <row r="107" spans="2:11" x14ac:dyDescent="0.25">
      <c r="B107" t="s">
        <v>789</v>
      </c>
      <c r="C107" t="s">
        <v>1208</v>
      </c>
      <c r="D107" t="s">
        <v>1288</v>
      </c>
      <c r="E107" t="s">
        <v>1270</v>
      </c>
      <c r="F107" t="s">
        <v>1240</v>
      </c>
      <c r="G107" t="s">
        <v>1240</v>
      </c>
      <c r="H107" t="s">
        <v>1234</v>
      </c>
      <c r="I107" t="s">
        <v>1272</v>
      </c>
      <c r="J107">
        <v>5750</v>
      </c>
      <c r="K107">
        <f t="shared" si="3"/>
        <v>833750</v>
      </c>
    </row>
    <row r="108" spans="2:11" x14ac:dyDescent="0.25">
      <c r="B108" t="s">
        <v>791</v>
      </c>
      <c r="C108" t="s">
        <v>1208</v>
      </c>
      <c r="D108" t="s">
        <v>1307</v>
      </c>
      <c r="E108" t="s">
        <v>1329</v>
      </c>
      <c r="F108" t="s">
        <v>1240</v>
      </c>
      <c r="G108" t="s">
        <v>1240</v>
      </c>
      <c r="H108" t="s">
        <v>1234</v>
      </c>
      <c r="I108" t="s">
        <v>1220</v>
      </c>
      <c r="J108">
        <v>6750</v>
      </c>
      <c r="K108">
        <f t="shared" si="3"/>
        <v>978750</v>
      </c>
    </row>
    <row r="109" spans="2:11" x14ac:dyDescent="0.25">
      <c r="B109" t="s">
        <v>796</v>
      </c>
      <c r="C109" t="s">
        <v>1208</v>
      </c>
      <c r="D109" t="s">
        <v>1307</v>
      </c>
      <c r="E109" t="s">
        <v>1329</v>
      </c>
      <c r="F109" t="s">
        <v>1240</v>
      </c>
      <c r="G109" t="s">
        <v>1240</v>
      </c>
      <c r="H109" t="s">
        <v>1234</v>
      </c>
      <c r="I109" t="s">
        <v>1220</v>
      </c>
      <c r="J109">
        <v>7000</v>
      </c>
      <c r="K109">
        <f t="shared" si="3"/>
        <v>1015000</v>
      </c>
    </row>
    <row r="110" spans="2:11" x14ac:dyDescent="0.25">
      <c r="B110" t="s">
        <v>803</v>
      </c>
      <c r="C110" t="s">
        <v>1208</v>
      </c>
      <c r="D110" t="s">
        <v>1216</v>
      </c>
      <c r="E110" t="s">
        <v>1444</v>
      </c>
      <c r="F110" t="s">
        <v>1327</v>
      </c>
      <c r="G110" t="s">
        <v>1327</v>
      </c>
      <c r="H110" t="s">
        <v>1234</v>
      </c>
      <c r="I110" t="s">
        <v>1220</v>
      </c>
      <c r="J110">
        <v>4250</v>
      </c>
      <c r="K110">
        <f t="shared" si="3"/>
        <v>616250</v>
      </c>
    </row>
    <row r="111" spans="2:11" x14ac:dyDescent="0.25">
      <c r="B111" t="s">
        <v>829</v>
      </c>
      <c r="C111" t="s">
        <v>1208</v>
      </c>
      <c r="D111" t="s">
        <v>1552</v>
      </c>
      <c r="E111" t="s">
        <v>1499</v>
      </c>
      <c r="F111" t="s">
        <v>1240</v>
      </c>
      <c r="G111" t="s">
        <v>1240</v>
      </c>
      <c r="H111" t="s">
        <v>1234</v>
      </c>
      <c r="I111" t="s">
        <v>1214</v>
      </c>
      <c r="J111">
        <v>18900</v>
      </c>
      <c r="K111">
        <f t="shared" si="3"/>
        <v>2740500</v>
      </c>
    </row>
    <row r="112" spans="2:11" x14ac:dyDescent="0.25">
      <c r="B112" t="s">
        <v>837</v>
      </c>
      <c r="C112" t="s">
        <v>1208</v>
      </c>
      <c r="D112" t="s">
        <v>1297</v>
      </c>
      <c r="E112" t="s">
        <v>1270</v>
      </c>
      <c r="F112" t="s">
        <v>1327</v>
      </c>
      <c r="G112" t="s">
        <v>1327</v>
      </c>
      <c r="H112" t="s">
        <v>1226</v>
      </c>
      <c r="I112" t="s">
        <v>1450</v>
      </c>
      <c r="J112">
        <v>10150</v>
      </c>
      <c r="K112">
        <f t="shared" si="3"/>
        <v>1471750</v>
      </c>
    </row>
    <row r="113" spans="2:11" x14ac:dyDescent="0.25">
      <c r="B113" t="s">
        <v>841</v>
      </c>
      <c r="C113" t="s">
        <v>1208</v>
      </c>
      <c r="D113" t="s">
        <v>1406</v>
      </c>
      <c r="E113" t="s">
        <v>1674</v>
      </c>
      <c r="F113" t="s">
        <v>1327</v>
      </c>
      <c r="G113" t="s">
        <v>1327</v>
      </c>
      <c r="H113" t="s">
        <v>1234</v>
      </c>
      <c r="I113" t="s">
        <v>1214</v>
      </c>
      <c r="J113">
        <v>6000</v>
      </c>
      <c r="K113">
        <f t="shared" si="3"/>
        <v>870000</v>
      </c>
    </row>
    <row r="114" spans="2:11" x14ac:dyDescent="0.25">
      <c r="B114" t="s">
        <v>874</v>
      </c>
      <c r="C114" t="s">
        <v>1208</v>
      </c>
      <c r="D114" t="s">
        <v>1310</v>
      </c>
      <c r="E114" t="s">
        <v>1686</v>
      </c>
      <c r="F114" t="s">
        <v>1240</v>
      </c>
      <c r="G114" t="s">
        <v>1240</v>
      </c>
      <c r="H114" t="s">
        <v>1234</v>
      </c>
      <c r="I114" t="s">
        <v>1214</v>
      </c>
      <c r="J114">
        <v>32500</v>
      </c>
      <c r="K114">
        <f t="shared" si="3"/>
        <v>4712500</v>
      </c>
    </row>
    <row r="115" spans="2:11" x14ac:dyDescent="0.25">
      <c r="B115" t="s">
        <v>885</v>
      </c>
      <c r="C115" t="s">
        <v>1208</v>
      </c>
      <c r="D115" t="s">
        <v>1239</v>
      </c>
      <c r="E115" t="s">
        <v>1217</v>
      </c>
      <c r="F115" t="s">
        <v>1224</v>
      </c>
      <c r="G115" t="s">
        <v>1224</v>
      </c>
      <c r="H115" t="s">
        <v>1234</v>
      </c>
      <c r="I115" t="s">
        <v>1220</v>
      </c>
      <c r="J115">
        <v>28500</v>
      </c>
      <c r="K115">
        <f t="shared" si="3"/>
        <v>4132500</v>
      </c>
    </row>
    <row r="116" spans="2:11" x14ac:dyDescent="0.25">
      <c r="B116" t="s">
        <v>924</v>
      </c>
      <c r="C116" t="s">
        <v>1208</v>
      </c>
      <c r="D116" t="s">
        <v>1331</v>
      </c>
      <c r="E116" t="s">
        <v>1210</v>
      </c>
      <c r="F116" t="s">
        <v>1251</v>
      </c>
      <c r="G116" t="s">
        <v>1251</v>
      </c>
      <c r="H116" t="s">
        <v>1234</v>
      </c>
      <c r="I116" t="s">
        <v>1214</v>
      </c>
      <c r="J116">
        <v>17750</v>
      </c>
      <c r="K116">
        <f t="shared" si="3"/>
        <v>2573750</v>
      </c>
    </row>
    <row r="117" spans="2:11" x14ac:dyDescent="0.25">
      <c r="B117" t="s">
        <v>949</v>
      </c>
      <c r="C117" t="s">
        <v>1208</v>
      </c>
      <c r="D117" t="s">
        <v>1310</v>
      </c>
      <c r="E117" t="s">
        <v>1256</v>
      </c>
      <c r="F117" t="s">
        <v>1224</v>
      </c>
      <c r="G117" t="s">
        <v>1224</v>
      </c>
      <c r="H117" t="s">
        <v>1226</v>
      </c>
      <c r="J117">
        <v>73750</v>
      </c>
      <c r="K117">
        <f t="shared" si="3"/>
        <v>10693750</v>
      </c>
    </row>
    <row r="118" spans="2:11" x14ac:dyDescent="0.25">
      <c r="B118" t="s">
        <v>965</v>
      </c>
      <c r="C118" t="s">
        <v>1208</v>
      </c>
      <c r="D118" t="s">
        <v>1406</v>
      </c>
      <c r="E118" t="s">
        <v>1217</v>
      </c>
      <c r="F118" t="s">
        <v>1327</v>
      </c>
      <c r="G118" t="s">
        <v>1327</v>
      </c>
      <c r="H118" t="s">
        <v>1226</v>
      </c>
      <c r="I118" t="s">
        <v>1272</v>
      </c>
      <c r="J118">
        <v>8500</v>
      </c>
      <c r="K118">
        <f t="shared" si="3"/>
        <v>1232500</v>
      </c>
    </row>
    <row r="119" spans="2:11" x14ac:dyDescent="0.25">
      <c r="B119" t="s">
        <v>979</v>
      </c>
      <c r="C119" t="s">
        <v>1208</v>
      </c>
      <c r="D119" t="s">
        <v>1269</v>
      </c>
      <c r="E119" t="s">
        <v>1329</v>
      </c>
      <c r="F119" t="s">
        <v>1327</v>
      </c>
      <c r="G119" t="s">
        <v>1327</v>
      </c>
      <c r="H119" t="s">
        <v>1234</v>
      </c>
      <c r="I119" t="s">
        <v>1220</v>
      </c>
      <c r="J119">
        <v>7950</v>
      </c>
      <c r="K119">
        <f t="shared" si="3"/>
        <v>1152750</v>
      </c>
    </row>
    <row r="120" spans="2:11" x14ac:dyDescent="0.25">
      <c r="B120" t="s">
        <v>1003</v>
      </c>
      <c r="C120" t="s">
        <v>1208</v>
      </c>
      <c r="D120" t="s">
        <v>1281</v>
      </c>
      <c r="E120" t="s">
        <v>1270</v>
      </c>
      <c r="F120" t="s">
        <v>1240</v>
      </c>
      <c r="G120" t="s">
        <v>1240</v>
      </c>
      <c r="H120" t="s">
        <v>1234</v>
      </c>
      <c r="I120" t="s">
        <v>1267</v>
      </c>
      <c r="J120">
        <v>5750</v>
      </c>
      <c r="K120">
        <f t="shared" si="3"/>
        <v>833750</v>
      </c>
    </row>
    <row r="121" spans="2:11" x14ac:dyDescent="0.25">
      <c r="B121" t="s">
        <v>1018</v>
      </c>
      <c r="C121" t="s">
        <v>1208</v>
      </c>
      <c r="D121" t="s">
        <v>1232</v>
      </c>
      <c r="E121" t="s">
        <v>1735</v>
      </c>
      <c r="F121" t="s">
        <v>1240</v>
      </c>
      <c r="G121" t="s">
        <v>1240</v>
      </c>
      <c r="H121" t="s">
        <v>1234</v>
      </c>
      <c r="I121" t="s">
        <v>1220</v>
      </c>
      <c r="J121">
        <v>10400</v>
      </c>
      <c r="K121">
        <f t="shared" si="3"/>
        <v>1508000</v>
      </c>
    </row>
    <row r="122" spans="2:11" x14ac:dyDescent="0.25">
      <c r="B122" t="s">
        <v>1034</v>
      </c>
      <c r="C122" t="s">
        <v>1208</v>
      </c>
      <c r="D122" t="s">
        <v>1301</v>
      </c>
      <c r="E122" t="s">
        <v>1338</v>
      </c>
      <c r="F122" t="s">
        <v>1327</v>
      </c>
      <c r="G122" t="s">
        <v>1327</v>
      </c>
      <c r="H122" t="s">
        <v>1226</v>
      </c>
      <c r="I122" t="s">
        <v>1214</v>
      </c>
      <c r="J122">
        <v>10750</v>
      </c>
      <c r="K122">
        <f t="shared" si="3"/>
        <v>1558750</v>
      </c>
    </row>
    <row r="123" spans="2:11" x14ac:dyDescent="0.25">
      <c r="B123" t="s">
        <v>1045</v>
      </c>
      <c r="C123" t="s">
        <v>1208</v>
      </c>
      <c r="D123" t="s">
        <v>1243</v>
      </c>
      <c r="E123" t="s">
        <v>1744</v>
      </c>
      <c r="F123" t="s">
        <v>1240</v>
      </c>
      <c r="G123" t="s">
        <v>1240</v>
      </c>
      <c r="H123" t="s">
        <v>1234</v>
      </c>
      <c r="I123" t="s">
        <v>1258</v>
      </c>
      <c r="J123">
        <v>180000</v>
      </c>
      <c r="K123">
        <f t="shared" si="3"/>
        <v>26100000</v>
      </c>
    </row>
    <row r="124" spans="2:11" x14ac:dyDescent="0.25">
      <c r="B124" t="s">
        <v>1049</v>
      </c>
      <c r="C124" t="s">
        <v>1208</v>
      </c>
      <c r="D124" t="s">
        <v>1236</v>
      </c>
      <c r="E124" t="s">
        <v>1748</v>
      </c>
      <c r="F124" t="s">
        <v>1277</v>
      </c>
      <c r="G124" t="s">
        <v>1277</v>
      </c>
      <c r="H124" t="s">
        <v>1234</v>
      </c>
      <c r="I124" t="s">
        <v>1220</v>
      </c>
      <c r="J124">
        <v>8950</v>
      </c>
      <c r="K124">
        <f t="shared" si="3"/>
        <v>1297750</v>
      </c>
    </row>
    <row r="125" spans="2:11" x14ac:dyDescent="0.25">
      <c r="B125" t="s">
        <v>1058</v>
      </c>
      <c r="C125" t="s">
        <v>1208</v>
      </c>
      <c r="D125" t="s">
        <v>1216</v>
      </c>
      <c r="E125" t="s">
        <v>1270</v>
      </c>
      <c r="F125" t="s">
        <v>1224</v>
      </c>
      <c r="G125" t="s">
        <v>1224</v>
      </c>
      <c r="H125" t="s">
        <v>1213</v>
      </c>
      <c r="I125" t="s">
        <v>1253</v>
      </c>
      <c r="J125">
        <v>20000</v>
      </c>
      <c r="K125">
        <f t="shared" si="3"/>
        <v>2900000</v>
      </c>
    </row>
    <row r="126" spans="2:11" x14ac:dyDescent="0.25">
      <c r="B126" t="s">
        <v>1082</v>
      </c>
      <c r="C126" t="s">
        <v>1208</v>
      </c>
      <c r="D126" t="s">
        <v>1310</v>
      </c>
      <c r="E126" t="s">
        <v>1756</v>
      </c>
      <c r="F126" t="s">
        <v>1289</v>
      </c>
      <c r="G126" t="s">
        <v>1289</v>
      </c>
      <c r="H126" t="s">
        <v>1234</v>
      </c>
      <c r="I126" t="s">
        <v>1258</v>
      </c>
      <c r="J126">
        <v>28250</v>
      </c>
      <c r="K126">
        <f t="shared" si="3"/>
        <v>4096250</v>
      </c>
    </row>
    <row r="127" spans="2:11" x14ac:dyDescent="0.25">
      <c r="B127" t="s">
        <v>1092</v>
      </c>
      <c r="C127" t="s">
        <v>1208</v>
      </c>
      <c r="D127" t="s">
        <v>1239</v>
      </c>
      <c r="E127" t="s">
        <v>1313</v>
      </c>
      <c r="F127" t="s">
        <v>1240</v>
      </c>
      <c r="G127" t="s">
        <v>1240</v>
      </c>
      <c r="H127" t="s">
        <v>1234</v>
      </c>
      <c r="J127">
        <v>6950</v>
      </c>
      <c r="K127">
        <f t="shared" si="3"/>
        <v>1007750</v>
      </c>
    </row>
    <row r="128" spans="2:11" x14ac:dyDescent="0.25">
      <c r="B128" t="s">
        <v>1131</v>
      </c>
      <c r="C128" t="s">
        <v>1208</v>
      </c>
      <c r="D128" t="s">
        <v>1281</v>
      </c>
      <c r="E128" t="s">
        <v>1769</v>
      </c>
      <c r="F128" t="s">
        <v>1248</v>
      </c>
      <c r="G128" t="s">
        <v>1248</v>
      </c>
      <c r="H128" t="s">
        <v>1226</v>
      </c>
      <c r="I128" t="s">
        <v>1272</v>
      </c>
      <c r="J128">
        <v>6500</v>
      </c>
      <c r="K128">
        <f t="shared" si="3"/>
        <v>942500</v>
      </c>
    </row>
    <row r="129" spans="2:11" x14ac:dyDescent="0.25">
      <c r="B129" t="s">
        <v>1140</v>
      </c>
      <c r="C129" t="s">
        <v>1208</v>
      </c>
      <c r="D129" t="s">
        <v>1408</v>
      </c>
      <c r="E129" t="s">
        <v>1774</v>
      </c>
      <c r="F129" t="s">
        <v>1248</v>
      </c>
      <c r="G129" t="s">
        <v>1248</v>
      </c>
      <c r="H129" t="s">
        <v>1226</v>
      </c>
      <c r="I129" t="s">
        <v>1253</v>
      </c>
      <c r="J129">
        <v>9500</v>
      </c>
      <c r="K129">
        <f t="shared" si="3"/>
        <v>1377500</v>
      </c>
    </row>
    <row r="130" spans="2:11" x14ac:dyDescent="0.25">
      <c r="B130" t="s">
        <v>1152</v>
      </c>
      <c r="C130" t="s">
        <v>1208</v>
      </c>
      <c r="D130" t="s">
        <v>1255</v>
      </c>
      <c r="E130" t="s">
        <v>1778</v>
      </c>
      <c r="F130" t="s">
        <v>1240</v>
      </c>
      <c r="G130" t="s">
        <v>1240</v>
      </c>
      <c r="H130" t="s">
        <v>1234</v>
      </c>
      <c r="I130" t="s">
        <v>1214</v>
      </c>
      <c r="J130">
        <v>15400</v>
      </c>
      <c r="K130">
        <f t="shared" ref="K130:K165" si="4">J130*145</f>
        <v>2233000</v>
      </c>
    </row>
    <row r="131" spans="2:11" x14ac:dyDescent="0.25">
      <c r="B131" t="s">
        <v>1155</v>
      </c>
      <c r="C131" t="s">
        <v>1208</v>
      </c>
      <c r="D131" t="s">
        <v>1297</v>
      </c>
      <c r="E131" t="s">
        <v>1528</v>
      </c>
      <c r="F131" t="s">
        <v>1317</v>
      </c>
      <c r="G131" t="s">
        <v>1317</v>
      </c>
      <c r="H131" t="s">
        <v>1234</v>
      </c>
      <c r="I131" t="s">
        <v>1272</v>
      </c>
      <c r="J131">
        <v>12400</v>
      </c>
      <c r="K131">
        <f t="shared" si="4"/>
        <v>1798000</v>
      </c>
    </row>
    <row r="132" spans="2:11" x14ac:dyDescent="0.25">
      <c r="B132" t="s">
        <v>1159</v>
      </c>
      <c r="C132" t="s">
        <v>1208</v>
      </c>
      <c r="D132" t="s">
        <v>1209</v>
      </c>
      <c r="E132" t="s">
        <v>1528</v>
      </c>
      <c r="F132" t="s">
        <v>1317</v>
      </c>
      <c r="G132" t="s">
        <v>1317</v>
      </c>
      <c r="H132" t="s">
        <v>1234</v>
      </c>
      <c r="I132" t="s">
        <v>1272</v>
      </c>
      <c r="J132">
        <v>14400</v>
      </c>
      <c r="K132">
        <f t="shared" si="4"/>
        <v>2088000</v>
      </c>
    </row>
    <row r="133" spans="2:11" x14ac:dyDescent="0.25">
      <c r="B133" t="s">
        <v>1160</v>
      </c>
      <c r="C133" t="s">
        <v>1208</v>
      </c>
      <c r="D133" t="s">
        <v>1236</v>
      </c>
      <c r="E133" t="s">
        <v>1784</v>
      </c>
      <c r="F133" t="s">
        <v>1317</v>
      </c>
      <c r="G133" t="s">
        <v>1317</v>
      </c>
      <c r="H133" t="s">
        <v>1234</v>
      </c>
      <c r="I133" t="s">
        <v>1272</v>
      </c>
      <c r="J133">
        <v>6750</v>
      </c>
      <c r="K133">
        <f t="shared" si="4"/>
        <v>978750</v>
      </c>
    </row>
    <row r="134" spans="2:11" x14ac:dyDescent="0.25">
      <c r="B134" t="s">
        <v>1172</v>
      </c>
      <c r="C134" t="s">
        <v>1208</v>
      </c>
      <c r="D134" t="s">
        <v>1232</v>
      </c>
      <c r="E134" t="s">
        <v>1774</v>
      </c>
      <c r="F134" t="s">
        <v>1248</v>
      </c>
      <c r="G134" t="s">
        <v>1248</v>
      </c>
      <c r="H134" t="s">
        <v>1226</v>
      </c>
      <c r="I134" t="s">
        <v>1253</v>
      </c>
      <c r="J134">
        <v>9500</v>
      </c>
      <c r="K134">
        <f t="shared" si="4"/>
        <v>1377500</v>
      </c>
    </row>
    <row r="135" spans="2:11" x14ac:dyDescent="0.25">
      <c r="B135" t="s">
        <v>1174</v>
      </c>
      <c r="C135" t="s">
        <v>1208</v>
      </c>
      <c r="D135" t="s">
        <v>1239</v>
      </c>
      <c r="E135" t="s">
        <v>1241</v>
      </c>
      <c r="F135" t="s">
        <v>1248</v>
      </c>
      <c r="G135" t="s">
        <v>1248</v>
      </c>
      <c r="H135" t="s">
        <v>1234</v>
      </c>
      <c r="J135">
        <v>7250</v>
      </c>
      <c r="K135">
        <f t="shared" si="4"/>
        <v>1051250</v>
      </c>
    </row>
    <row r="136" spans="2:11" x14ac:dyDescent="0.25">
      <c r="B136" t="s">
        <v>1175</v>
      </c>
      <c r="C136" t="s">
        <v>1208</v>
      </c>
      <c r="D136" t="s">
        <v>1243</v>
      </c>
      <c r="E136" t="s">
        <v>1544</v>
      </c>
      <c r="F136" t="s">
        <v>1317</v>
      </c>
      <c r="G136" t="s">
        <v>1317</v>
      </c>
      <c r="H136" t="s">
        <v>1234</v>
      </c>
      <c r="I136" t="s">
        <v>1450</v>
      </c>
      <c r="J136">
        <v>19000</v>
      </c>
      <c r="K136">
        <f t="shared" si="4"/>
        <v>2755000</v>
      </c>
    </row>
    <row r="137" spans="2:11" x14ac:dyDescent="0.25">
      <c r="B137" t="s">
        <v>1178</v>
      </c>
      <c r="C137" t="s">
        <v>1208</v>
      </c>
      <c r="D137" t="s">
        <v>1325</v>
      </c>
      <c r="E137" t="s">
        <v>1798</v>
      </c>
      <c r="F137" t="s">
        <v>1211</v>
      </c>
      <c r="G137" t="s">
        <v>1211</v>
      </c>
      <c r="H137" t="s">
        <v>1226</v>
      </c>
      <c r="I137" t="s">
        <v>1599</v>
      </c>
      <c r="J137">
        <v>25000</v>
      </c>
      <c r="K137">
        <f t="shared" si="4"/>
        <v>3625000</v>
      </c>
    </row>
    <row r="138" spans="2:11" x14ac:dyDescent="0.25">
      <c r="B138" t="s">
        <v>1179</v>
      </c>
      <c r="C138" t="s">
        <v>1208</v>
      </c>
      <c r="D138" t="s">
        <v>1325</v>
      </c>
      <c r="E138" t="s">
        <v>1800</v>
      </c>
      <c r="F138" t="s">
        <v>1211</v>
      </c>
      <c r="G138" t="s">
        <v>1211</v>
      </c>
      <c r="H138" t="s">
        <v>1226</v>
      </c>
      <c r="I138" t="s">
        <v>1220</v>
      </c>
      <c r="J138">
        <v>17500</v>
      </c>
      <c r="K138">
        <f t="shared" si="4"/>
        <v>2537500</v>
      </c>
    </row>
    <row r="139" spans="2:11" x14ac:dyDescent="0.25">
      <c r="B139" t="s">
        <v>1184</v>
      </c>
      <c r="C139" t="s">
        <v>1208</v>
      </c>
      <c r="D139" t="s">
        <v>1232</v>
      </c>
      <c r="E139" t="s">
        <v>1626</v>
      </c>
      <c r="F139" t="s">
        <v>1248</v>
      </c>
      <c r="G139" t="s">
        <v>1248</v>
      </c>
      <c r="H139" t="s">
        <v>1234</v>
      </c>
      <c r="I139" t="s">
        <v>1267</v>
      </c>
      <c r="J139">
        <v>7500</v>
      </c>
      <c r="K139">
        <f t="shared" si="4"/>
        <v>1087500</v>
      </c>
    </row>
    <row r="140" spans="2:11" x14ac:dyDescent="0.25">
      <c r="B140" t="s">
        <v>1186</v>
      </c>
      <c r="C140" t="s">
        <v>1208</v>
      </c>
      <c r="D140" t="s">
        <v>1286</v>
      </c>
      <c r="E140" t="s">
        <v>1804</v>
      </c>
      <c r="F140" t="s">
        <v>1240</v>
      </c>
      <c r="G140" t="s">
        <v>1240</v>
      </c>
      <c r="H140" t="s">
        <v>1234</v>
      </c>
      <c r="I140" t="s">
        <v>1214</v>
      </c>
      <c r="J140">
        <v>16500</v>
      </c>
      <c r="K140">
        <f t="shared" si="4"/>
        <v>2392500</v>
      </c>
    </row>
    <row r="141" spans="2:11" x14ac:dyDescent="0.25">
      <c r="B141" t="s">
        <v>1188</v>
      </c>
      <c r="C141" t="s">
        <v>1208</v>
      </c>
      <c r="D141" t="s">
        <v>1243</v>
      </c>
      <c r="E141" t="s">
        <v>1807</v>
      </c>
      <c r="F141" t="s">
        <v>1224</v>
      </c>
      <c r="G141" t="s">
        <v>1224</v>
      </c>
      <c r="H141" t="s">
        <v>1226</v>
      </c>
      <c r="I141" t="s">
        <v>1450</v>
      </c>
      <c r="J141">
        <v>15950</v>
      </c>
      <c r="K141">
        <f t="shared" si="4"/>
        <v>2312750</v>
      </c>
    </row>
    <row r="142" spans="2:11" x14ac:dyDescent="0.25">
      <c r="B142" t="s">
        <v>1191</v>
      </c>
      <c r="C142" t="s">
        <v>1208</v>
      </c>
      <c r="D142" t="s">
        <v>1276</v>
      </c>
      <c r="E142" t="s">
        <v>1812</v>
      </c>
      <c r="F142" t="s">
        <v>1240</v>
      </c>
      <c r="G142" t="s">
        <v>1240</v>
      </c>
      <c r="H142" t="s">
        <v>1234</v>
      </c>
      <c r="I142" t="s">
        <v>1258</v>
      </c>
      <c r="J142">
        <v>53000</v>
      </c>
      <c r="K142">
        <f t="shared" si="4"/>
        <v>7685000</v>
      </c>
    </row>
    <row r="143" spans="2:11" x14ac:dyDescent="0.25">
      <c r="B143" t="s">
        <v>1192</v>
      </c>
      <c r="C143" t="s">
        <v>1208</v>
      </c>
      <c r="D143" t="s">
        <v>1209</v>
      </c>
      <c r="E143" t="s">
        <v>1560</v>
      </c>
      <c r="F143" t="s">
        <v>1317</v>
      </c>
      <c r="G143" t="s">
        <v>1317</v>
      </c>
      <c r="H143" t="s">
        <v>1213</v>
      </c>
      <c r="I143" t="s">
        <v>1253</v>
      </c>
      <c r="J143">
        <v>49500</v>
      </c>
      <c r="K143">
        <f t="shared" si="4"/>
        <v>7177500</v>
      </c>
    </row>
    <row r="144" spans="2:11" x14ac:dyDescent="0.25">
      <c r="B144" t="s">
        <v>1193</v>
      </c>
      <c r="C144" t="s">
        <v>1208</v>
      </c>
      <c r="D144" t="s">
        <v>1325</v>
      </c>
      <c r="E144" t="s">
        <v>1761</v>
      </c>
      <c r="F144" t="s">
        <v>1240</v>
      </c>
      <c r="G144" t="s">
        <v>1240</v>
      </c>
      <c r="H144" t="s">
        <v>1234</v>
      </c>
      <c r="I144" t="s">
        <v>1272</v>
      </c>
      <c r="J144">
        <v>41750</v>
      </c>
      <c r="K144">
        <f t="shared" si="4"/>
        <v>6053750</v>
      </c>
    </row>
    <row r="145" spans="2:11" x14ac:dyDescent="0.25">
      <c r="B145" t="s">
        <v>1194</v>
      </c>
      <c r="C145" t="s">
        <v>1208</v>
      </c>
      <c r="D145" t="s">
        <v>1255</v>
      </c>
      <c r="E145" t="s">
        <v>1816</v>
      </c>
      <c r="F145" t="s">
        <v>1240</v>
      </c>
      <c r="G145" t="s">
        <v>1240</v>
      </c>
      <c r="H145" t="s">
        <v>1234</v>
      </c>
      <c r="J145">
        <v>95000</v>
      </c>
      <c r="K145">
        <f t="shared" si="4"/>
        <v>13775000</v>
      </c>
    </row>
    <row r="146" spans="2:11" x14ac:dyDescent="0.25">
      <c r="J146">
        <f>SUM(J2:J145)</f>
        <v>2776900</v>
      </c>
      <c r="K146">
        <f>SUM(K2:K145)</f>
        <v>402650500</v>
      </c>
    </row>
    <row r="151" spans="2:11" x14ac:dyDescent="0.25">
      <c r="B151" t="s">
        <v>3</v>
      </c>
      <c r="C151" t="s">
        <v>1208</v>
      </c>
      <c r="D151" t="s">
        <v>1209</v>
      </c>
      <c r="E151" t="s">
        <v>1210</v>
      </c>
      <c r="F151" t="s">
        <v>1289</v>
      </c>
      <c r="G151" t="s">
        <v>1289</v>
      </c>
      <c r="H151" t="s">
        <v>1234</v>
      </c>
      <c r="I151" t="s">
        <v>1272</v>
      </c>
      <c r="J151">
        <v>15750</v>
      </c>
      <c r="K151">
        <f t="shared" ref="K151:K182" si="5">J151*145</f>
        <v>2283750</v>
      </c>
    </row>
    <row r="152" spans="2:11" x14ac:dyDescent="0.25">
      <c r="B152" t="s">
        <v>6</v>
      </c>
      <c r="C152" t="s">
        <v>1208</v>
      </c>
      <c r="D152" t="s">
        <v>1243</v>
      </c>
      <c r="E152" t="s">
        <v>1210</v>
      </c>
      <c r="F152" t="s">
        <v>1211</v>
      </c>
      <c r="G152" t="s">
        <v>1211</v>
      </c>
      <c r="H152" t="s">
        <v>1234</v>
      </c>
      <c r="I152" t="s">
        <v>1258</v>
      </c>
      <c r="J152">
        <v>50750</v>
      </c>
      <c r="K152">
        <f t="shared" si="5"/>
        <v>7358750</v>
      </c>
    </row>
    <row r="153" spans="2:11" x14ac:dyDescent="0.25">
      <c r="B153" t="s">
        <v>21</v>
      </c>
      <c r="C153" t="s">
        <v>1208</v>
      </c>
      <c r="D153" t="s">
        <v>1357</v>
      </c>
      <c r="E153" t="s">
        <v>1819</v>
      </c>
      <c r="F153" t="s">
        <v>1240</v>
      </c>
      <c r="G153" t="s">
        <v>1240</v>
      </c>
      <c r="H153" t="s">
        <v>1234</v>
      </c>
      <c r="I153" t="s">
        <v>1258</v>
      </c>
      <c r="J153">
        <v>10650</v>
      </c>
      <c r="K153">
        <f t="shared" si="5"/>
        <v>1544250</v>
      </c>
    </row>
    <row r="154" spans="2:11" x14ac:dyDescent="0.25">
      <c r="B154" t="s">
        <v>29</v>
      </c>
      <c r="C154" t="s">
        <v>1208</v>
      </c>
      <c r="D154" t="s">
        <v>1351</v>
      </c>
      <c r="E154" t="s">
        <v>1326</v>
      </c>
      <c r="F154" t="s">
        <v>1327</v>
      </c>
      <c r="G154" t="s">
        <v>1327</v>
      </c>
      <c r="H154" t="s">
        <v>1226</v>
      </c>
      <c r="I154" t="s">
        <v>1450</v>
      </c>
      <c r="J154">
        <v>9250</v>
      </c>
      <c r="K154">
        <f t="shared" si="5"/>
        <v>1341250</v>
      </c>
    </row>
    <row r="155" spans="2:11" x14ac:dyDescent="0.25">
      <c r="B155" t="s">
        <v>76</v>
      </c>
      <c r="C155" t="s">
        <v>1208</v>
      </c>
      <c r="D155" t="s">
        <v>1209</v>
      </c>
      <c r="E155" t="s">
        <v>1217</v>
      </c>
      <c r="F155" t="s">
        <v>1240</v>
      </c>
      <c r="G155" t="s">
        <v>1240</v>
      </c>
      <c r="H155" t="s">
        <v>1234</v>
      </c>
      <c r="I155" t="s">
        <v>1272</v>
      </c>
      <c r="J155">
        <v>8250</v>
      </c>
      <c r="K155">
        <f t="shared" si="5"/>
        <v>1196250</v>
      </c>
    </row>
    <row r="156" spans="2:11" x14ac:dyDescent="0.25">
      <c r="B156" t="s">
        <v>87</v>
      </c>
      <c r="C156" t="s">
        <v>1208</v>
      </c>
      <c r="D156" t="s">
        <v>1325</v>
      </c>
      <c r="E156" t="s">
        <v>1210</v>
      </c>
      <c r="F156" t="s">
        <v>1251</v>
      </c>
      <c r="G156" t="s">
        <v>1251</v>
      </c>
      <c r="H156" t="s">
        <v>1234</v>
      </c>
      <c r="I156" t="s">
        <v>1220</v>
      </c>
      <c r="J156">
        <v>14500</v>
      </c>
      <c r="K156">
        <f t="shared" si="5"/>
        <v>2102500</v>
      </c>
    </row>
    <row r="157" spans="2:11" x14ac:dyDescent="0.25">
      <c r="B157" t="s">
        <v>102</v>
      </c>
      <c r="C157" t="s">
        <v>1208</v>
      </c>
      <c r="D157" t="s">
        <v>1325</v>
      </c>
      <c r="E157" t="s">
        <v>1270</v>
      </c>
      <c r="F157" t="s">
        <v>1327</v>
      </c>
      <c r="G157" t="s">
        <v>1327</v>
      </c>
      <c r="H157" t="s">
        <v>1226</v>
      </c>
      <c r="I157" t="s">
        <v>1272</v>
      </c>
      <c r="J157">
        <v>9150</v>
      </c>
      <c r="K157">
        <f t="shared" si="5"/>
        <v>1326750</v>
      </c>
    </row>
    <row r="158" spans="2:11" x14ac:dyDescent="0.25">
      <c r="B158" t="s">
        <v>104</v>
      </c>
      <c r="C158" t="s">
        <v>1208</v>
      </c>
      <c r="D158" t="s">
        <v>1216</v>
      </c>
      <c r="E158" t="s">
        <v>1302</v>
      </c>
      <c r="F158" t="s">
        <v>1240</v>
      </c>
      <c r="G158" t="s">
        <v>1240</v>
      </c>
      <c r="H158" t="s">
        <v>1234</v>
      </c>
      <c r="I158" t="s">
        <v>1214</v>
      </c>
      <c r="J158">
        <v>10500</v>
      </c>
      <c r="K158">
        <f t="shared" si="5"/>
        <v>1522500</v>
      </c>
    </row>
    <row r="159" spans="2:11" x14ac:dyDescent="0.25">
      <c r="B159" t="s">
        <v>105</v>
      </c>
      <c r="C159" t="s">
        <v>1208</v>
      </c>
      <c r="D159" t="s">
        <v>1331</v>
      </c>
      <c r="E159" t="s">
        <v>1217</v>
      </c>
      <c r="F159" t="s">
        <v>1317</v>
      </c>
      <c r="G159" t="s">
        <v>1317</v>
      </c>
      <c r="H159" t="s">
        <v>1234</v>
      </c>
      <c r="I159" t="s">
        <v>1214</v>
      </c>
      <c r="J159">
        <v>11950</v>
      </c>
      <c r="K159">
        <f t="shared" si="5"/>
        <v>1732750</v>
      </c>
    </row>
    <row r="160" spans="2:11" x14ac:dyDescent="0.25">
      <c r="B160" t="s">
        <v>125</v>
      </c>
      <c r="C160" t="s">
        <v>1208</v>
      </c>
      <c r="D160" t="s">
        <v>1310</v>
      </c>
      <c r="E160" t="s">
        <v>1336</v>
      </c>
      <c r="F160" t="s">
        <v>1224</v>
      </c>
      <c r="G160" t="s">
        <v>1224</v>
      </c>
      <c r="H160" t="s">
        <v>1213</v>
      </c>
      <c r="I160" t="s">
        <v>1253</v>
      </c>
      <c r="J160">
        <v>39500</v>
      </c>
      <c r="K160">
        <f t="shared" si="5"/>
        <v>5727500</v>
      </c>
    </row>
    <row r="161" spans="2:11" x14ac:dyDescent="0.25">
      <c r="B161" t="s">
        <v>137</v>
      </c>
      <c r="C161" t="s">
        <v>1208</v>
      </c>
      <c r="D161" t="s">
        <v>1243</v>
      </c>
      <c r="E161" t="s">
        <v>1302</v>
      </c>
      <c r="F161" t="s">
        <v>1240</v>
      </c>
      <c r="G161" t="s">
        <v>1240</v>
      </c>
      <c r="H161" t="s">
        <v>1226</v>
      </c>
      <c r="I161" t="s">
        <v>1214</v>
      </c>
      <c r="J161">
        <v>22950</v>
      </c>
      <c r="K161">
        <f t="shared" si="5"/>
        <v>3327750</v>
      </c>
    </row>
    <row r="162" spans="2:11" x14ac:dyDescent="0.25">
      <c r="B162" t="s">
        <v>138</v>
      </c>
      <c r="C162" t="s">
        <v>1208</v>
      </c>
      <c r="D162" t="s">
        <v>1310</v>
      </c>
      <c r="E162" t="s">
        <v>1302</v>
      </c>
      <c r="F162" t="s">
        <v>1317</v>
      </c>
      <c r="G162" t="s">
        <v>1317</v>
      </c>
      <c r="H162" t="s">
        <v>1234</v>
      </c>
      <c r="I162" t="s">
        <v>1214</v>
      </c>
      <c r="J162">
        <v>24950</v>
      </c>
      <c r="K162">
        <f t="shared" si="5"/>
        <v>3617750</v>
      </c>
    </row>
    <row r="163" spans="2:11" x14ac:dyDescent="0.25">
      <c r="B163" t="s">
        <v>150</v>
      </c>
      <c r="C163" t="s">
        <v>1208</v>
      </c>
      <c r="D163" t="s">
        <v>1307</v>
      </c>
      <c r="E163" t="s">
        <v>1270</v>
      </c>
      <c r="F163" t="s">
        <v>1251</v>
      </c>
      <c r="G163" t="s">
        <v>1251</v>
      </c>
      <c r="H163" t="s">
        <v>1234</v>
      </c>
      <c r="I163" t="s">
        <v>1272</v>
      </c>
      <c r="J163">
        <v>8500</v>
      </c>
      <c r="K163">
        <f t="shared" si="5"/>
        <v>1232500</v>
      </c>
    </row>
    <row r="164" spans="2:11" x14ac:dyDescent="0.25">
      <c r="B164" t="s">
        <v>160</v>
      </c>
      <c r="C164" t="s">
        <v>1208</v>
      </c>
      <c r="D164" t="s">
        <v>1351</v>
      </c>
      <c r="E164" t="s">
        <v>1346</v>
      </c>
      <c r="F164" t="s">
        <v>1327</v>
      </c>
      <c r="G164" t="s">
        <v>1327</v>
      </c>
      <c r="H164" t="s">
        <v>1226</v>
      </c>
      <c r="I164" t="s">
        <v>1258</v>
      </c>
      <c r="J164">
        <v>14900</v>
      </c>
      <c r="K164">
        <f t="shared" si="5"/>
        <v>2160500</v>
      </c>
    </row>
    <row r="165" spans="2:11" x14ac:dyDescent="0.25">
      <c r="B165" t="s">
        <v>161</v>
      </c>
      <c r="C165" t="s">
        <v>1208</v>
      </c>
      <c r="D165" t="s">
        <v>1276</v>
      </c>
      <c r="E165" t="s">
        <v>1244</v>
      </c>
      <c r="F165" t="s">
        <v>1240</v>
      </c>
      <c r="G165" t="s">
        <v>1240</v>
      </c>
      <c r="H165" t="s">
        <v>1234</v>
      </c>
      <c r="J165">
        <v>15250</v>
      </c>
      <c r="K165">
        <f t="shared" si="5"/>
        <v>2211250</v>
      </c>
    </row>
    <row r="166" spans="2:11" x14ac:dyDescent="0.25">
      <c r="B166" t="s">
        <v>162</v>
      </c>
      <c r="C166" t="s">
        <v>1208</v>
      </c>
      <c r="D166" t="s">
        <v>1325</v>
      </c>
      <c r="E166" t="s">
        <v>1244</v>
      </c>
      <c r="F166" t="s">
        <v>1224</v>
      </c>
      <c r="G166" t="s">
        <v>1224</v>
      </c>
      <c r="H166" t="s">
        <v>1234</v>
      </c>
      <c r="I166" t="s">
        <v>1220</v>
      </c>
      <c r="J166">
        <v>47950</v>
      </c>
      <c r="K166">
        <f t="shared" si="5"/>
        <v>6952750</v>
      </c>
    </row>
    <row r="167" spans="2:11" x14ac:dyDescent="0.25">
      <c r="B167" t="s">
        <v>198</v>
      </c>
      <c r="C167" t="s">
        <v>1208</v>
      </c>
      <c r="D167" t="s">
        <v>1325</v>
      </c>
      <c r="E167" t="s">
        <v>1332</v>
      </c>
      <c r="F167" t="s">
        <v>1240</v>
      </c>
      <c r="G167" t="s">
        <v>1240</v>
      </c>
      <c r="H167" t="s">
        <v>1234</v>
      </c>
      <c r="I167" t="s">
        <v>1267</v>
      </c>
      <c r="J167">
        <v>7000</v>
      </c>
      <c r="K167">
        <f t="shared" si="5"/>
        <v>1015000</v>
      </c>
    </row>
    <row r="168" spans="2:11" x14ac:dyDescent="0.25">
      <c r="B168" t="s">
        <v>207</v>
      </c>
      <c r="C168" t="s">
        <v>1208</v>
      </c>
      <c r="D168" t="s">
        <v>1325</v>
      </c>
      <c r="E168" t="s">
        <v>1249</v>
      </c>
      <c r="F168" t="s">
        <v>1240</v>
      </c>
      <c r="G168" t="s">
        <v>1240</v>
      </c>
      <c r="H168" t="s">
        <v>1234</v>
      </c>
      <c r="I168" t="s">
        <v>1220</v>
      </c>
      <c r="J168">
        <v>7250</v>
      </c>
      <c r="K168">
        <f t="shared" si="5"/>
        <v>1051250</v>
      </c>
    </row>
    <row r="169" spans="2:11" x14ac:dyDescent="0.25">
      <c r="B169" t="s">
        <v>212</v>
      </c>
      <c r="C169" t="s">
        <v>1208</v>
      </c>
      <c r="D169" t="s">
        <v>1325</v>
      </c>
      <c r="E169" t="s">
        <v>1669</v>
      </c>
      <c r="F169" t="s">
        <v>1251</v>
      </c>
      <c r="G169" t="s">
        <v>1251</v>
      </c>
      <c r="H169" t="s">
        <v>1234</v>
      </c>
      <c r="I169" t="s">
        <v>1272</v>
      </c>
      <c r="J169">
        <v>8750</v>
      </c>
      <c r="K169">
        <f t="shared" si="5"/>
        <v>1268750</v>
      </c>
    </row>
    <row r="170" spans="2:11" x14ac:dyDescent="0.25">
      <c r="B170" t="s">
        <v>214</v>
      </c>
      <c r="C170" t="s">
        <v>1208</v>
      </c>
      <c r="D170" t="s">
        <v>1331</v>
      </c>
      <c r="E170" t="s">
        <v>1338</v>
      </c>
      <c r="F170" t="s">
        <v>1327</v>
      </c>
      <c r="G170" t="s">
        <v>1327</v>
      </c>
      <c r="H170" t="s">
        <v>1226</v>
      </c>
      <c r="I170" t="s">
        <v>1450</v>
      </c>
      <c r="J170">
        <v>21500</v>
      </c>
      <c r="K170">
        <f t="shared" si="5"/>
        <v>3117500</v>
      </c>
    </row>
    <row r="171" spans="2:11" x14ac:dyDescent="0.25">
      <c r="B171" t="s">
        <v>217</v>
      </c>
      <c r="C171" t="s">
        <v>1208</v>
      </c>
      <c r="D171" t="s">
        <v>1255</v>
      </c>
      <c r="E171" t="s">
        <v>1348</v>
      </c>
      <c r="F171" t="s">
        <v>1251</v>
      </c>
      <c r="G171" t="s">
        <v>1251</v>
      </c>
      <c r="H171" t="s">
        <v>1234</v>
      </c>
      <c r="J171">
        <v>15500</v>
      </c>
      <c r="K171">
        <f t="shared" si="5"/>
        <v>2247500</v>
      </c>
    </row>
    <row r="172" spans="2:11" x14ac:dyDescent="0.25">
      <c r="B172" t="s">
        <v>219</v>
      </c>
      <c r="C172" t="s">
        <v>1208</v>
      </c>
      <c r="D172" t="s">
        <v>1331</v>
      </c>
      <c r="E172" t="s">
        <v>1302</v>
      </c>
      <c r="F172" t="s">
        <v>1240</v>
      </c>
      <c r="G172" t="s">
        <v>1240</v>
      </c>
      <c r="H172" t="s">
        <v>1234</v>
      </c>
      <c r="I172" t="s">
        <v>1214</v>
      </c>
      <c r="J172">
        <v>15400</v>
      </c>
      <c r="K172">
        <f t="shared" si="5"/>
        <v>2233000</v>
      </c>
    </row>
    <row r="173" spans="2:11" x14ac:dyDescent="0.25">
      <c r="B173" t="s">
        <v>226</v>
      </c>
      <c r="C173" t="s">
        <v>1208</v>
      </c>
      <c r="D173" t="s">
        <v>1243</v>
      </c>
      <c r="E173" t="s">
        <v>1615</v>
      </c>
      <c r="F173" t="s">
        <v>1289</v>
      </c>
      <c r="G173" t="s">
        <v>1289</v>
      </c>
      <c r="H173" t="s">
        <v>1234</v>
      </c>
      <c r="I173" t="s">
        <v>1214</v>
      </c>
      <c r="J173">
        <v>23950</v>
      </c>
      <c r="K173">
        <f t="shared" si="5"/>
        <v>3472750</v>
      </c>
    </row>
    <row r="174" spans="2:11" x14ac:dyDescent="0.25">
      <c r="B174" t="s">
        <v>230</v>
      </c>
      <c r="C174" t="s">
        <v>1208</v>
      </c>
      <c r="D174" t="s">
        <v>1255</v>
      </c>
      <c r="E174" t="s">
        <v>1348</v>
      </c>
      <c r="F174" t="s">
        <v>1327</v>
      </c>
      <c r="G174" t="s">
        <v>1327</v>
      </c>
      <c r="H174" t="s">
        <v>1788</v>
      </c>
      <c r="I174" t="s">
        <v>1272</v>
      </c>
      <c r="J174">
        <v>12400</v>
      </c>
      <c r="K174">
        <f t="shared" si="5"/>
        <v>1798000</v>
      </c>
    </row>
    <row r="175" spans="2:11" x14ac:dyDescent="0.25">
      <c r="B175" t="s">
        <v>231</v>
      </c>
      <c r="C175" t="s">
        <v>1208</v>
      </c>
      <c r="D175" t="s">
        <v>1216</v>
      </c>
      <c r="E175" t="s">
        <v>1249</v>
      </c>
      <c r="F175" t="s">
        <v>1327</v>
      </c>
      <c r="G175" t="s">
        <v>1327</v>
      </c>
      <c r="H175" t="s">
        <v>1226</v>
      </c>
      <c r="I175" t="s">
        <v>1214</v>
      </c>
      <c r="J175">
        <v>10000</v>
      </c>
      <c r="K175">
        <f t="shared" si="5"/>
        <v>1450000</v>
      </c>
    </row>
    <row r="176" spans="2:11" x14ac:dyDescent="0.25">
      <c r="B176" t="s">
        <v>236</v>
      </c>
      <c r="C176" t="s">
        <v>1208</v>
      </c>
      <c r="D176" t="s">
        <v>1216</v>
      </c>
      <c r="E176" t="s">
        <v>1302</v>
      </c>
      <c r="F176" t="s">
        <v>1240</v>
      </c>
      <c r="G176" t="s">
        <v>1240</v>
      </c>
      <c r="H176" t="s">
        <v>1788</v>
      </c>
      <c r="I176" t="s">
        <v>1214</v>
      </c>
      <c r="J176">
        <v>11500</v>
      </c>
      <c r="K176">
        <f t="shared" si="5"/>
        <v>1667500</v>
      </c>
    </row>
    <row r="177" spans="2:11" x14ac:dyDescent="0.25">
      <c r="B177" t="s">
        <v>238</v>
      </c>
      <c r="C177" t="s">
        <v>1208</v>
      </c>
      <c r="D177" t="s">
        <v>1243</v>
      </c>
      <c r="E177" t="s">
        <v>1249</v>
      </c>
      <c r="F177" t="s">
        <v>1240</v>
      </c>
      <c r="G177" t="s">
        <v>1240</v>
      </c>
      <c r="H177" t="s">
        <v>1788</v>
      </c>
      <c r="I177" t="s">
        <v>1267</v>
      </c>
      <c r="J177">
        <v>8250</v>
      </c>
      <c r="K177">
        <f t="shared" si="5"/>
        <v>1196250</v>
      </c>
    </row>
    <row r="178" spans="2:11" x14ac:dyDescent="0.25">
      <c r="B178" t="s">
        <v>240</v>
      </c>
      <c r="C178" t="s">
        <v>1208</v>
      </c>
      <c r="D178" t="s">
        <v>1307</v>
      </c>
      <c r="E178" t="s">
        <v>1302</v>
      </c>
      <c r="F178" t="s">
        <v>1251</v>
      </c>
      <c r="G178" t="s">
        <v>1251</v>
      </c>
      <c r="H178" t="s">
        <v>1234</v>
      </c>
      <c r="I178" t="s">
        <v>1258</v>
      </c>
      <c r="J178">
        <v>14500</v>
      </c>
      <c r="K178">
        <f t="shared" si="5"/>
        <v>2102500</v>
      </c>
    </row>
    <row r="179" spans="2:11" x14ac:dyDescent="0.25">
      <c r="B179" t="s">
        <v>243</v>
      </c>
      <c r="C179" t="s">
        <v>1208</v>
      </c>
      <c r="D179" t="s">
        <v>1209</v>
      </c>
      <c r="E179" t="s">
        <v>1348</v>
      </c>
      <c r="F179" t="s">
        <v>1327</v>
      </c>
      <c r="G179" t="s">
        <v>1327</v>
      </c>
      <c r="H179" t="s">
        <v>1234</v>
      </c>
      <c r="I179" t="s">
        <v>1272</v>
      </c>
      <c r="J179">
        <v>14400</v>
      </c>
      <c r="K179">
        <f t="shared" si="5"/>
        <v>2088000</v>
      </c>
    </row>
    <row r="180" spans="2:11" x14ac:dyDescent="0.25">
      <c r="B180" t="s">
        <v>245</v>
      </c>
      <c r="C180" t="s">
        <v>1208</v>
      </c>
      <c r="D180" t="s">
        <v>1310</v>
      </c>
      <c r="E180" t="s">
        <v>1302</v>
      </c>
      <c r="F180" t="s">
        <v>1277</v>
      </c>
      <c r="G180" t="s">
        <v>1277</v>
      </c>
      <c r="H180" t="s">
        <v>1788</v>
      </c>
      <c r="I180" t="s">
        <v>1267</v>
      </c>
      <c r="J180">
        <v>56500</v>
      </c>
      <c r="K180">
        <f t="shared" si="5"/>
        <v>8192500</v>
      </c>
    </row>
    <row r="181" spans="2:11" x14ac:dyDescent="0.25">
      <c r="B181" t="s">
        <v>247</v>
      </c>
      <c r="C181" t="s">
        <v>1208</v>
      </c>
      <c r="D181" t="s">
        <v>1236</v>
      </c>
      <c r="E181" t="s">
        <v>1748</v>
      </c>
      <c r="F181" t="s">
        <v>1277</v>
      </c>
      <c r="G181" t="s">
        <v>1277</v>
      </c>
      <c r="H181" t="s">
        <v>1788</v>
      </c>
      <c r="I181" t="s">
        <v>1220</v>
      </c>
      <c r="J181">
        <v>8950</v>
      </c>
      <c r="K181">
        <f t="shared" si="5"/>
        <v>1297750</v>
      </c>
    </row>
    <row r="182" spans="2:11" x14ac:dyDescent="0.25">
      <c r="B182" t="s">
        <v>260</v>
      </c>
      <c r="C182" t="s">
        <v>1208</v>
      </c>
      <c r="D182" t="s">
        <v>1286</v>
      </c>
      <c r="E182" t="s">
        <v>1217</v>
      </c>
      <c r="F182" t="s">
        <v>1240</v>
      </c>
      <c r="G182" t="s">
        <v>1240</v>
      </c>
      <c r="H182" t="s">
        <v>1234</v>
      </c>
      <c r="I182" t="s">
        <v>1214</v>
      </c>
      <c r="J182">
        <v>8500</v>
      </c>
      <c r="K182">
        <f t="shared" si="5"/>
        <v>1232500</v>
      </c>
    </row>
    <row r="183" spans="2:11" x14ac:dyDescent="0.25">
      <c r="B183" t="s">
        <v>269</v>
      </c>
      <c r="C183" t="s">
        <v>1208</v>
      </c>
      <c r="D183" t="s">
        <v>1232</v>
      </c>
      <c r="E183" t="s">
        <v>1217</v>
      </c>
      <c r="F183" t="s">
        <v>1327</v>
      </c>
      <c r="G183" t="s">
        <v>1327</v>
      </c>
      <c r="H183" t="s">
        <v>1226</v>
      </c>
      <c r="I183" t="s">
        <v>1272</v>
      </c>
      <c r="J183">
        <v>8500</v>
      </c>
      <c r="K183">
        <f t="shared" ref="K183:K214" si="6">J183*145</f>
        <v>1232500</v>
      </c>
    </row>
    <row r="184" spans="2:11" x14ac:dyDescent="0.25">
      <c r="B184" t="s">
        <v>288</v>
      </c>
      <c r="C184" t="s">
        <v>1208</v>
      </c>
      <c r="D184" t="s">
        <v>1288</v>
      </c>
      <c r="E184" t="s">
        <v>1217</v>
      </c>
      <c r="F184" t="s">
        <v>1240</v>
      </c>
      <c r="G184" t="s">
        <v>1240</v>
      </c>
      <c r="H184" t="s">
        <v>1234</v>
      </c>
      <c r="I184" t="s">
        <v>1214</v>
      </c>
      <c r="J184">
        <v>7950</v>
      </c>
      <c r="K184">
        <f t="shared" si="6"/>
        <v>1152750</v>
      </c>
    </row>
    <row r="185" spans="2:11" x14ac:dyDescent="0.25">
      <c r="B185" t="s">
        <v>291</v>
      </c>
      <c r="C185" t="s">
        <v>1208</v>
      </c>
      <c r="D185" t="s">
        <v>1216</v>
      </c>
      <c r="E185" t="s">
        <v>1270</v>
      </c>
      <c r="F185" t="s">
        <v>1327</v>
      </c>
      <c r="G185" t="s">
        <v>1327</v>
      </c>
      <c r="H185" t="s">
        <v>1226</v>
      </c>
      <c r="I185" t="s">
        <v>1214</v>
      </c>
      <c r="J185">
        <v>9150</v>
      </c>
      <c r="K185">
        <f t="shared" si="6"/>
        <v>1326750</v>
      </c>
    </row>
    <row r="186" spans="2:11" x14ac:dyDescent="0.25">
      <c r="B186" t="s">
        <v>311</v>
      </c>
      <c r="C186" t="s">
        <v>1208</v>
      </c>
      <c r="D186" t="s">
        <v>1281</v>
      </c>
      <c r="E186" t="s">
        <v>1443</v>
      </c>
      <c r="F186" t="s">
        <v>1240</v>
      </c>
      <c r="G186" t="s">
        <v>1240</v>
      </c>
      <c r="H186" t="s">
        <v>1234</v>
      </c>
      <c r="I186" t="s">
        <v>1214</v>
      </c>
      <c r="J186">
        <v>4250</v>
      </c>
      <c r="K186">
        <f t="shared" si="6"/>
        <v>616250</v>
      </c>
    </row>
    <row r="187" spans="2:11" x14ac:dyDescent="0.25">
      <c r="B187" t="s">
        <v>348</v>
      </c>
      <c r="C187" t="s">
        <v>1208</v>
      </c>
      <c r="D187" t="s">
        <v>1209</v>
      </c>
      <c r="E187" t="s">
        <v>1270</v>
      </c>
      <c r="F187" t="s">
        <v>1251</v>
      </c>
      <c r="G187" t="s">
        <v>1251</v>
      </c>
      <c r="H187" t="s">
        <v>1226</v>
      </c>
      <c r="I187" t="s">
        <v>1253</v>
      </c>
      <c r="J187">
        <v>17000</v>
      </c>
      <c r="K187">
        <f t="shared" si="6"/>
        <v>2465000</v>
      </c>
    </row>
    <row r="188" spans="2:11" x14ac:dyDescent="0.25">
      <c r="B188" t="s">
        <v>354</v>
      </c>
      <c r="C188" t="s">
        <v>1208</v>
      </c>
      <c r="D188" t="s">
        <v>1297</v>
      </c>
      <c r="E188" t="s">
        <v>1346</v>
      </c>
      <c r="F188" t="s">
        <v>1251</v>
      </c>
      <c r="G188" t="s">
        <v>1251</v>
      </c>
      <c r="H188" t="s">
        <v>1234</v>
      </c>
      <c r="I188" t="s">
        <v>1253</v>
      </c>
      <c r="J188">
        <v>17900</v>
      </c>
      <c r="K188">
        <f t="shared" si="6"/>
        <v>2595500</v>
      </c>
    </row>
    <row r="189" spans="2:11" x14ac:dyDescent="0.25">
      <c r="B189" t="s">
        <v>355</v>
      </c>
      <c r="C189" t="s">
        <v>1208</v>
      </c>
      <c r="D189" t="s">
        <v>1297</v>
      </c>
      <c r="E189" t="s">
        <v>1346</v>
      </c>
      <c r="F189" t="s">
        <v>1327</v>
      </c>
      <c r="G189" t="s">
        <v>1327</v>
      </c>
      <c r="H189" t="s">
        <v>1234</v>
      </c>
      <c r="I189" t="s">
        <v>1214</v>
      </c>
      <c r="J189">
        <v>12400</v>
      </c>
      <c r="K189">
        <f t="shared" si="6"/>
        <v>1798000</v>
      </c>
    </row>
    <row r="190" spans="2:11" x14ac:dyDescent="0.25">
      <c r="B190" t="s">
        <v>366</v>
      </c>
      <c r="C190" t="s">
        <v>1208</v>
      </c>
      <c r="D190" t="s">
        <v>1288</v>
      </c>
      <c r="E190" t="s">
        <v>1210</v>
      </c>
      <c r="F190" t="s">
        <v>1240</v>
      </c>
      <c r="G190" t="s">
        <v>1240</v>
      </c>
      <c r="H190" t="s">
        <v>1234</v>
      </c>
      <c r="I190" t="s">
        <v>1214</v>
      </c>
      <c r="J190">
        <v>13950</v>
      </c>
      <c r="K190">
        <f t="shared" si="6"/>
        <v>2022750</v>
      </c>
    </row>
    <row r="191" spans="2:11" x14ac:dyDescent="0.25">
      <c r="B191" t="s">
        <v>409</v>
      </c>
      <c r="C191" t="s">
        <v>1208</v>
      </c>
      <c r="D191" t="s">
        <v>1531</v>
      </c>
      <c r="E191" t="s">
        <v>1819</v>
      </c>
      <c r="F191" t="s">
        <v>1240</v>
      </c>
      <c r="G191" t="s">
        <v>1240</v>
      </c>
      <c r="H191" t="s">
        <v>1234</v>
      </c>
      <c r="I191" t="s">
        <v>1272</v>
      </c>
      <c r="J191">
        <v>10650</v>
      </c>
      <c r="K191">
        <f t="shared" si="6"/>
        <v>1544250</v>
      </c>
    </row>
    <row r="192" spans="2:11" x14ac:dyDescent="0.25">
      <c r="B192" t="s">
        <v>420</v>
      </c>
      <c r="C192" t="s">
        <v>1208</v>
      </c>
      <c r="D192" t="s">
        <v>1209</v>
      </c>
      <c r="E192" t="s">
        <v>1217</v>
      </c>
      <c r="F192" t="s">
        <v>1240</v>
      </c>
      <c r="G192" t="s">
        <v>1240</v>
      </c>
      <c r="H192" t="s">
        <v>1234</v>
      </c>
      <c r="I192" t="s">
        <v>1214</v>
      </c>
      <c r="J192">
        <v>7750</v>
      </c>
      <c r="K192">
        <f t="shared" si="6"/>
        <v>1123750</v>
      </c>
    </row>
    <row r="193" spans="2:11" x14ac:dyDescent="0.25">
      <c r="B193" t="s">
        <v>445</v>
      </c>
      <c r="C193" t="s">
        <v>1208</v>
      </c>
      <c r="D193" t="s">
        <v>1255</v>
      </c>
      <c r="E193" t="s">
        <v>1348</v>
      </c>
      <c r="F193" t="s">
        <v>1240</v>
      </c>
      <c r="G193" t="s">
        <v>1240</v>
      </c>
      <c r="H193" t="s">
        <v>1234</v>
      </c>
      <c r="I193" t="s">
        <v>1272</v>
      </c>
      <c r="J193">
        <v>11500</v>
      </c>
      <c r="K193">
        <f t="shared" si="6"/>
        <v>1667500</v>
      </c>
    </row>
    <row r="194" spans="2:11" x14ac:dyDescent="0.25">
      <c r="B194" t="s">
        <v>448</v>
      </c>
      <c r="C194" t="s">
        <v>1208</v>
      </c>
      <c r="D194" t="s">
        <v>1307</v>
      </c>
      <c r="E194" t="s">
        <v>1270</v>
      </c>
      <c r="F194" t="s">
        <v>1224</v>
      </c>
      <c r="G194" t="s">
        <v>1224</v>
      </c>
      <c r="H194" t="s">
        <v>1213</v>
      </c>
      <c r="I194" t="s">
        <v>1253</v>
      </c>
      <c r="J194">
        <v>20000</v>
      </c>
      <c r="K194">
        <f t="shared" si="6"/>
        <v>2900000</v>
      </c>
    </row>
    <row r="195" spans="2:11" x14ac:dyDescent="0.25">
      <c r="B195" t="s">
        <v>454</v>
      </c>
      <c r="C195" t="s">
        <v>1208</v>
      </c>
      <c r="D195" t="s">
        <v>1209</v>
      </c>
      <c r="E195" t="s">
        <v>1217</v>
      </c>
      <c r="F195" t="s">
        <v>1317</v>
      </c>
      <c r="G195" t="s">
        <v>1317</v>
      </c>
      <c r="H195" t="s">
        <v>1234</v>
      </c>
      <c r="I195" t="s">
        <v>1267</v>
      </c>
      <c r="J195">
        <v>13150</v>
      </c>
      <c r="K195">
        <f t="shared" si="6"/>
        <v>1906750</v>
      </c>
    </row>
    <row r="196" spans="2:11" x14ac:dyDescent="0.25">
      <c r="B196" t="s">
        <v>464</v>
      </c>
      <c r="C196" t="s">
        <v>1208</v>
      </c>
      <c r="D196" t="s">
        <v>1301</v>
      </c>
      <c r="E196" t="s">
        <v>1326</v>
      </c>
      <c r="F196" t="s">
        <v>1240</v>
      </c>
      <c r="G196" t="s">
        <v>1240</v>
      </c>
      <c r="H196" t="s">
        <v>1234</v>
      </c>
      <c r="I196" t="s">
        <v>1214</v>
      </c>
      <c r="J196">
        <v>5950</v>
      </c>
      <c r="K196">
        <f t="shared" si="6"/>
        <v>862750</v>
      </c>
    </row>
    <row r="197" spans="2:11" x14ac:dyDescent="0.25">
      <c r="B197" t="s">
        <v>473</v>
      </c>
      <c r="C197" t="s">
        <v>1208</v>
      </c>
      <c r="D197" t="s">
        <v>1232</v>
      </c>
      <c r="E197" t="s">
        <v>1519</v>
      </c>
      <c r="F197" t="s">
        <v>1289</v>
      </c>
      <c r="G197" t="s">
        <v>1289</v>
      </c>
      <c r="H197" t="s">
        <v>1788</v>
      </c>
      <c r="I197" t="s">
        <v>1272</v>
      </c>
      <c r="J197">
        <v>8250</v>
      </c>
      <c r="K197">
        <f t="shared" si="6"/>
        <v>1196250</v>
      </c>
    </row>
    <row r="198" spans="2:11" x14ac:dyDescent="0.25">
      <c r="B198" t="s">
        <v>478</v>
      </c>
      <c r="C198" t="s">
        <v>1208</v>
      </c>
      <c r="D198" t="s">
        <v>1307</v>
      </c>
      <c r="E198" t="s">
        <v>1270</v>
      </c>
      <c r="F198" t="s">
        <v>1240</v>
      </c>
      <c r="G198" t="s">
        <v>1240</v>
      </c>
      <c r="H198" t="s">
        <v>1234</v>
      </c>
      <c r="I198" t="s">
        <v>1267</v>
      </c>
      <c r="J198">
        <v>6250</v>
      </c>
      <c r="K198">
        <f t="shared" si="6"/>
        <v>906250</v>
      </c>
    </row>
    <row r="199" spans="2:11" x14ac:dyDescent="0.25">
      <c r="B199" t="s">
        <v>491</v>
      </c>
      <c r="C199" t="s">
        <v>1208</v>
      </c>
      <c r="D199" t="s">
        <v>1531</v>
      </c>
      <c r="E199" t="s">
        <v>1340</v>
      </c>
      <c r="F199" t="s">
        <v>1240</v>
      </c>
      <c r="G199" t="s">
        <v>1240</v>
      </c>
      <c r="H199" t="s">
        <v>1234</v>
      </c>
      <c r="I199" t="s">
        <v>1220</v>
      </c>
      <c r="J199">
        <v>12750</v>
      </c>
      <c r="K199">
        <f t="shared" si="6"/>
        <v>1848750</v>
      </c>
    </row>
    <row r="200" spans="2:11" x14ac:dyDescent="0.25">
      <c r="B200" t="s">
        <v>515</v>
      </c>
      <c r="C200" t="s">
        <v>1208</v>
      </c>
      <c r="D200" t="s">
        <v>1269</v>
      </c>
      <c r="E200" t="s">
        <v>1326</v>
      </c>
      <c r="F200" t="s">
        <v>1317</v>
      </c>
      <c r="G200" t="s">
        <v>1317</v>
      </c>
      <c r="H200" t="s">
        <v>1226</v>
      </c>
      <c r="I200" t="s">
        <v>1272</v>
      </c>
      <c r="J200">
        <v>9750</v>
      </c>
      <c r="K200">
        <f t="shared" si="6"/>
        <v>1413750</v>
      </c>
    </row>
    <row r="201" spans="2:11" x14ac:dyDescent="0.25">
      <c r="B201" t="s">
        <v>516</v>
      </c>
      <c r="C201" t="s">
        <v>1208</v>
      </c>
      <c r="D201" t="s">
        <v>1216</v>
      </c>
      <c r="E201" t="s">
        <v>1270</v>
      </c>
      <c r="F201" t="s">
        <v>1317</v>
      </c>
      <c r="G201" t="s">
        <v>1317</v>
      </c>
      <c r="H201" t="s">
        <v>1226</v>
      </c>
      <c r="I201" t="s">
        <v>1267</v>
      </c>
      <c r="J201">
        <v>9750</v>
      </c>
      <c r="K201">
        <f t="shared" si="6"/>
        <v>1413750</v>
      </c>
    </row>
    <row r="202" spans="2:11" x14ac:dyDescent="0.25">
      <c r="B202" t="s">
        <v>532</v>
      </c>
      <c r="C202" t="s">
        <v>1208</v>
      </c>
      <c r="D202" t="s">
        <v>1216</v>
      </c>
      <c r="E202" t="s">
        <v>1270</v>
      </c>
      <c r="F202" t="s">
        <v>1327</v>
      </c>
      <c r="G202" t="s">
        <v>1327</v>
      </c>
      <c r="H202" t="s">
        <v>1234</v>
      </c>
      <c r="I202" t="s">
        <v>1272</v>
      </c>
      <c r="J202">
        <v>9150</v>
      </c>
      <c r="K202">
        <f t="shared" si="6"/>
        <v>1326750</v>
      </c>
    </row>
    <row r="203" spans="2:11" x14ac:dyDescent="0.25">
      <c r="B203" t="s">
        <v>544</v>
      </c>
      <c r="C203" t="s">
        <v>1208</v>
      </c>
      <c r="D203" t="s">
        <v>1357</v>
      </c>
      <c r="E203" t="s">
        <v>1322</v>
      </c>
      <c r="F203" t="s">
        <v>1240</v>
      </c>
      <c r="G203" t="s">
        <v>1240</v>
      </c>
      <c r="H203" t="s">
        <v>1234</v>
      </c>
      <c r="I203" t="s">
        <v>1214</v>
      </c>
      <c r="J203">
        <v>11750</v>
      </c>
      <c r="K203">
        <f t="shared" si="6"/>
        <v>1703750</v>
      </c>
    </row>
    <row r="204" spans="2:11" x14ac:dyDescent="0.25">
      <c r="B204" t="s">
        <v>550</v>
      </c>
      <c r="C204" t="s">
        <v>1208</v>
      </c>
      <c r="D204" t="s">
        <v>1297</v>
      </c>
      <c r="E204" t="s">
        <v>1346</v>
      </c>
      <c r="F204" t="s">
        <v>1251</v>
      </c>
      <c r="G204" t="s">
        <v>1251</v>
      </c>
      <c r="H204" t="s">
        <v>1234</v>
      </c>
      <c r="J204">
        <v>17900</v>
      </c>
      <c r="K204">
        <f t="shared" si="6"/>
        <v>2595500</v>
      </c>
    </row>
    <row r="205" spans="2:11" x14ac:dyDescent="0.25">
      <c r="B205" t="s">
        <v>552</v>
      </c>
      <c r="C205" t="s">
        <v>1208</v>
      </c>
      <c r="D205" t="s">
        <v>1531</v>
      </c>
      <c r="E205" t="s">
        <v>1348</v>
      </c>
      <c r="F205" t="s">
        <v>1327</v>
      </c>
      <c r="G205" t="s">
        <v>1327</v>
      </c>
      <c r="H205" t="s">
        <v>1788</v>
      </c>
      <c r="I205" t="s">
        <v>1272</v>
      </c>
      <c r="J205">
        <v>14400</v>
      </c>
      <c r="K205">
        <f t="shared" si="6"/>
        <v>2088000</v>
      </c>
    </row>
    <row r="206" spans="2:11" x14ac:dyDescent="0.25">
      <c r="B206" t="s">
        <v>553</v>
      </c>
      <c r="C206" t="s">
        <v>1208</v>
      </c>
      <c r="D206" t="s">
        <v>1301</v>
      </c>
      <c r="E206" t="s">
        <v>1348</v>
      </c>
      <c r="F206" t="s">
        <v>1327</v>
      </c>
      <c r="G206" t="s">
        <v>1327</v>
      </c>
      <c r="H206" t="s">
        <v>1234</v>
      </c>
      <c r="I206" t="s">
        <v>1214</v>
      </c>
      <c r="J206">
        <v>12400</v>
      </c>
      <c r="K206">
        <f t="shared" si="6"/>
        <v>1798000</v>
      </c>
    </row>
    <row r="207" spans="2:11" x14ac:dyDescent="0.25">
      <c r="B207" t="s">
        <v>554</v>
      </c>
      <c r="C207" t="s">
        <v>1208</v>
      </c>
      <c r="D207" t="s">
        <v>1331</v>
      </c>
      <c r="E207" t="s">
        <v>1210</v>
      </c>
      <c r="F207" t="s">
        <v>1251</v>
      </c>
      <c r="G207" t="s">
        <v>1251</v>
      </c>
      <c r="H207" t="s">
        <v>1234</v>
      </c>
      <c r="I207" t="s">
        <v>1214</v>
      </c>
      <c r="J207">
        <v>17750</v>
      </c>
      <c r="K207">
        <f t="shared" si="6"/>
        <v>2573750</v>
      </c>
    </row>
    <row r="208" spans="2:11" x14ac:dyDescent="0.25">
      <c r="B208" t="s">
        <v>556</v>
      </c>
      <c r="C208" t="s">
        <v>1208</v>
      </c>
      <c r="D208" t="s">
        <v>1232</v>
      </c>
      <c r="E208" t="s">
        <v>1217</v>
      </c>
      <c r="F208" t="s">
        <v>1211</v>
      </c>
      <c r="G208" t="s">
        <v>1211</v>
      </c>
      <c r="H208" t="s">
        <v>1234</v>
      </c>
      <c r="I208" t="s">
        <v>1272</v>
      </c>
      <c r="J208">
        <v>24250</v>
      </c>
      <c r="K208">
        <f t="shared" si="6"/>
        <v>3516250</v>
      </c>
    </row>
    <row r="209" spans="2:11" x14ac:dyDescent="0.25">
      <c r="B209" t="s">
        <v>560</v>
      </c>
      <c r="C209" t="s">
        <v>1208</v>
      </c>
      <c r="D209" t="s">
        <v>1351</v>
      </c>
      <c r="E209" t="s">
        <v>1346</v>
      </c>
      <c r="F209" t="s">
        <v>1327</v>
      </c>
      <c r="G209" t="s">
        <v>1327</v>
      </c>
      <c r="H209" t="s">
        <v>1234</v>
      </c>
      <c r="I209" t="s">
        <v>1214</v>
      </c>
      <c r="J209">
        <v>14900</v>
      </c>
      <c r="K209">
        <f t="shared" si="6"/>
        <v>2160500</v>
      </c>
    </row>
    <row r="210" spans="2:11" x14ac:dyDescent="0.25">
      <c r="B210" t="s">
        <v>562</v>
      </c>
      <c r="C210" t="s">
        <v>1208</v>
      </c>
      <c r="D210" t="s">
        <v>1269</v>
      </c>
      <c r="E210" t="s">
        <v>1410</v>
      </c>
      <c r="F210" t="s">
        <v>1240</v>
      </c>
      <c r="G210" t="s">
        <v>1240</v>
      </c>
      <c r="H210" t="s">
        <v>1234</v>
      </c>
      <c r="I210" t="s">
        <v>1214</v>
      </c>
      <c r="J210">
        <v>13250</v>
      </c>
      <c r="K210">
        <f t="shared" si="6"/>
        <v>1921250</v>
      </c>
    </row>
    <row r="211" spans="2:11" x14ac:dyDescent="0.25">
      <c r="B211" t="s">
        <v>564</v>
      </c>
      <c r="C211" t="s">
        <v>1208</v>
      </c>
      <c r="D211" t="s">
        <v>1269</v>
      </c>
      <c r="E211" t="s">
        <v>1210</v>
      </c>
      <c r="F211" t="s">
        <v>1251</v>
      </c>
      <c r="G211" t="s">
        <v>1251</v>
      </c>
      <c r="H211" t="s">
        <v>1234</v>
      </c>
      <c r="I211" t="s">
        <v>1214</v>
      </c>
      <c r="J211">
        <v>19150</v>
      </c>
      <c r="K211">
        <f t="shared" si="6"/>
        <v>2776750</v>
      </c>
    </row>
    <row r="212" spans="2:11" x14ac:dyDescent="0.25">
      <c r="B212" t="s">
        <v>565</v>
      </c>
      <c r="C212" t="s">
        <v>1208</v>
      </c>
      <c r="D212" t="s">
        <v>1288</v>
      </c>
      <c r="E212" t="s">
        <v>1210</v>
      </c>
      <c r="F212" t="s">
        <v>1289</v>
      </c>
      <c r="G212" t="s">
        <v>1289</v>
      </c>
      <c r="H212" t="s">
        <v>1234</v>
      </c>
      <c r="I212" t="s">
        <v>1272</v>
      </c>
      <c r="J212">
        <v>11000</v>
      </c>
      <c r="K212">
        <f t="shared" si="6"/>
        <v>1595000</v>
      </c>
    </row>
    <row r="213" spans="2:11" x14ac:dyDescent="0.25">
      <c r="B213" t="s">
        <v>569</v>
      </c>
      <c r="C213" t="s">
        <v>1208</v>
      </c>
      <c r="D213" t="s">
        <v>1297</v>
      </c>
      <c r="E213" t="s">
        <v>1270</v>
      </c>
      <c r="F213" t="s">
        <v>1240</v>
      </c>
      <c r="G213" t="s">
        <v>1240</v>
      </c>
      <c r="H213" t="s">
        <v>1234</v>
      </c>
      <c r="I213" t="s">
        <v>1267</v>
      </c>
      <c r="J213">
        <v>5950</v>
      </c>
      <c r="K213">
        <f t="shared" si="6"/>
        <v>862750</v>
      </c>
    </row>
    <row r="214" spans="2:11" x14ac:dyDescent="0.25">
      <c r="B214" t="s">
        <v>575</v>
      </c>
      <c r="C214" t="s">
        <v>1208</v>
      </c>
      <c r="D214" t="s">
        <v>1239</v>
      </c>
      <c r="E214" t="s">
        <v>1302</v>
      </c>
      <c r="F214" t="s">
        <v>1224</v>
      </c>
      <c r="G214" t="s">
        <v>1224</v>
      </c>
      <c r="H214" t="s">
        <v>1219</v>
      </c>
      <c r="I214" t="s">
        <v>1214</v>
      </c>
      <c r="J214">
        <v>39950</v>
      </c>
      <c r="K214">
        <f t="shared" si="6"/>
        <v>5792750</v>
      </c>
    </row>
    <row r="215" spans="2:11" x14ac:dyDescent="0.25">
      <c r="B215" t="s">
        <v>599</v>
      </c>
      <c r="C215" t="s">
        <v>1208</v>
      </c>
      <c r="D215" t="s">
        <v>1297</v>
      </c>
      <c r="E215" t="s">
        <v>1322</v>
      </c>
      <c r="F215" t="s">
        <v>1211</v>
      </c>
      <c r="G215" t="s">
        <v>1211</v>
      </c>
      <c r="H215" t="s">
        <v>1234</v>
      </c>
      <c r="J215">
        <v>45750</v>
      </c>
      <c r="K215">
        <f t="shared" ref="K215:K246" si="7">J215*145</f>
        <v>6633750</v>
      </c>
    </row>
    <row r="216" spans="2:11" x14ac:dyDescent="0.25">
      <c r="B216" t="s">
        <v>601</v>
      </c>
      <c r="C216" t="s">
        <v>1208</v>
      </c>
      <c r="D216" t="s">
        <v>1243</v>
      </c>
      <c r="E216" t="s">
        <v>1322</v>
      </c>
      <c r="F216" t="s">
        <v>1251</v>
      </c>
      <c r="G216" t="s">
        <v>1251</v>
      </c>
      <c r="H216" t="s">
        <v>1234</v>
      </c>
      <c r="I216" t="s">
        <v>1214</v>
      </c>
      <c r="J216">
        <v>23950</v>
      </c>
      <c r="K216">
        <f t="shared" si="7"/>
        <v>3472750</v>
      </c>
    </row>
    <row r="217" spans="2:11" x14ac:dyDescent="0.25">
      <c r="B217" t="s">
        <v>613</v>
      </c>
      <c r="C217" t="s">
        <v>1208</v>
      </c>
      <c r="D217" t="s">
        <v>1286</v>
      </c>
      <c r="E217" t="s">
        <v>1210</v>
      </c>
      <c r="F217" t="s">
        <v>1251</v>
      </c>
      <c r="G217" t="s">
        <v>1251</v>
      </c>
      <c r="H217" t="s">
        <v>1234</v>
      </c>
      <c r="I217" t="s">
        <v>1253</v>
      </c>
      <c r="J217">
        <v>14500</v>
      </c>
      <c r="K217">
        <f t="shared" si="7"/>
        <v>2102500</v>
      </c>
    </row>
    <row r="218" spans="2:11" x14ac:dyDescent="0.25">
      <c r="B218" t="s">
        <v>653</v>
      </c>
      <c r="C218" t="s">
        <v>1208</v>
      </c>
      <c r="D218" t="s">
        <v>1351</v>
      </c>
      <c r="E218" t="s">
        <v>1210</v>
      </c>
      <c r="F218" t="s">
        <v>1317</v>
      </c>
      <c r="G218" t="s">
        <v>1317</v>
      </c>
      <c r="H218" t="s">
        <v>1234</v>
      </c>
      <c r="I218" t="s">
        <v>1214</v>
      </c>
      <c r="J218">
        <v>17500</v>
      </c>
      <c r="K218">
        <f t="shared" si="7"/>
        <v>2537500</v>
      </c>
    </row>
    <row r="219" spans="2:11" x14ac:dyDescent="0.25">
      <c r="B219" t="s">
        <v>675</v>
      </c>
      <c r="C219" t="s">
        <v>1208</v>
      </c>
      <c r="D219" t="s">
        <v>1357</v>
      </c>
      <c r="E219" t="s">
        <v>1210</v>
      </c>
      <c r="F219" t="s">
        <v>1211</v>
      </c>
      <c r="G219" t="s">
        <v>1211</v>
      </c>
      <c r="H219" t="s">
        <v>1213</v>
      </c>
      <c r="I219" t="s">
        <v>1214</v>
      </c>
      <c r="J219">
        <v>47750</v>
      </c>
      <c r="K219">
        <f t="shared" si="7"/>
        <v>6923750</v>
      </c>
    </row>
    <row r="220" spans="2:11" x14ac:dyDescent="0.25">
      <c r="B220" t="s">
        <v>700</v>
      </c>
      <c r="C220" t="s">
        <v>1208</v>
      </c>
      <c r="D220" t="s">
        <v>1209</v>
      </c>
      <c r="E220" t="s">
        <v>1346</v>
      </c>
      <c r="F220" t="s">
        <v>1224</v>
      </c>
      <c r="G220" t="s">
        <v>1224</v>
      </c>
      <c r="H220" t="s">
        <v>1213</v>
      </c>
      <c r="I220" t="s">
        <v>1253</v>
      </c>
      <c r="J220">
        <v>66500</v>
      </c>
      <c r="K220">
        <f t="shared" si="7"/>
        <v>9642500</v>
      </c>
    </row>
    <row r="221" spans="2:11" x14ac:dyDescent="0.25">
      <c r="B221" t="s">
        <v>711</v>
      </c>
      <c r="C221" t="s">
        <v>1208</v>
      </c>
      <c r="D221" t="s">
        <v>1239</v>
      </c>
      <c r="E221" t="s">
        <v>1249</v>
      </c>
      <c r="F221" t="s">
        <v>1211</v>
      </c>
      <c r="G221" t="s">
        <v>1211</v>
      </c>
      <c r="H221" t="s">
        <v>1234</v>
      </c>
      <c r="I221" t="s">
        <v>1272</v>
      </c>
      <c r="J221">
        <v>26500</v>
      </c>
      <c r="K221">
        <f t="shared" si="7"/>
        <v>3842500</v>
      </c>
    </row>
    <row r="222" spans="2:11" x14ac:dyDescent="0.25">
      <c r="B222" t="s">
        <v>715</v>
      </c>
      <c r="C222" t="s">
        <v>1208</v>
      </c>
      <c r="D222" t="s">
        <v>1325</v>
      </c>
      <c r="E222" t="s">
        <v>1329</v>
      </c>
      <c r="F222" t="s">
        <v>1240</v>
      </c>
      <c r="G222" t="s">
        <v>1240</v>
      </c>
      <c r="H222" t="s">
        <v>1234</v>
      </c>
      <c r="I222" t="s">
        <v>1272</v>
      </c>
      <c r="J222">
        <v>7750</v>
      </c>
      <c r="K222">
        <f t="shared" si="7"/>
        <v>1123750</v>
      </c>
    </row>
    <row r="223" spans="2:11" x14ac:dyDescent="0.25">
      <c r="B223" t="s">
        <v>716</v>
      </c>
      <c r="C223" t="s">
        <v>1208</v>
      </c>
      <c r="D223" t="s">
        <v>1232</v>
      </c>
      <c r="E223" t="s">
        <v>1217</v>
      </c>
      <c r="F223" t="s">
        <v>1277</v>
      </c>
      <c r="G223" t="s">
        <v>1277</v>
      </c>
      <c r="H223" t="s">
        <v>1234</v>
      </c>
      <c r="I223" t="s">
        <v>1267</v>
      </c>
      <c r="J223">
        <v>26500</v>
      </c>
      <c r="K223">
        <f t="shared" si="7"/>
        <v>3842500</v>
      </c>
    </row>
    <row r="224" spans="2:11" x14ac:dyDescent="0.25">
      <c r="B224" t="s">
        <v>732</v>
      </c>
      <c r="C224" t="s">
        <v>1208</v>
      </c>
      <c r="D224" t="s">
        <v>1310</v>
      </c>
      <c r="E224" t="s">
        <v>1210</v>
      </c>
      <c r="F224" t="s">
        <v>1240</v>
      </c>
      <c r="G224" t="s">
        <v>1240</v>
      </c>
      <c r="H224" t="s">
        <v>1234</v>
      </c>
      <c r="I224" t="s">
        <v>1214</v>
      </c>
      <c r="J224">
        <v>32500</v>
      </c>
      <c r="K224">
        <f t="shared" si="7"/>
        <v>4712500</v>
      </c>
    </row>
    <row r="225" spans="2:11" x14ac:dyDescent="0.25">
      <c r="B225" t="s">
        <v>736</v>
      </c>
      <c r="C225" t="s">
        <v>1208</v>
      </c>
      <c r="D225" t="s">
        <v>1307</v>
      </c>
      <c r="E225" t="s">
        <v>1329</v>
      </c>
      <c r="F225" t="s">
        <v>1327</v>
      </c>
      <c r="G225" t="s">
        <v>1327</v>
      </c>
      <c r="H225" t="s">
        <v>1234</v>
      </c>
      <c r="I225" t="s">
        <v>1272</v>
      </c>
      <c r="J225">
        <v>8250</v>
      </c>
      <c r="K225">
        <f t="shared" si="7"/>
        <v>1196250</v>
      </c>
    </row>
    <row r="226" spans="2:11" x14ac:dyDescent="0.25">
      <c r="B226" t="s">
        <v>746</v>
      </c>
      <c r="C226" t="s">
        <v>1208</v>
      </c>
      <c r="D226" t="s">
        <v>1307</v>
      </c>
      <c r="E226" t="s">
        <v>1210</v>
      </c>
      <c r="F226" t="s">
        <v>1211</v>
      </c>
      <c r="G226" t="s">
        <v>1211</v>
      </c>
      <c r="H226" t="s">
        <v>1219</v>
      </c>
      <c r="J226">
        <v>52950</v>
      </c>
      <c r="K226">
        <f t="shared" si="7"/>
        <v>7677750</v>
      </c>
    </row>
    <row r="227" spans="2:11" x14ac:dyDescent="0.25">
      <c r="B227" t="s">
        <v>753</v>
      </c>
      <c r="C227" t="s">
        <v>1208</v>
      </c>
      <c r="D227" t="s">
        <v>1216</v>
      </c>
      <c r="E227" t="s">
        <v>1210</v>
      </c>
      <c r="F227" t="s">
        <v>1211</v>
      </c>
      <c r="G227" t="s">
        <v>1211</v>
      </c>
      <c r="H227" t="s">
        <v>1219</v>
      </c>
      <c r="J227">
        <v>52950</v>
      </c>
      <c r="K227">
        <f t="shared" si="7"/>
        <v>7677750</v>
      </c>
    </row>
    <row r="228" spans="2:11" x14ac:dyDescent="0.25">
      <c r="B228" t="s">
        <v>755</v>
      </c>
      <c r="C228" t="s">
        <v>1208</v>
      </c>
      <c r="D228" t="s">
        <v>1276</v>
      </c>
      <c r="E228" t="s">
        <v>1346</v>
      </c>
      <c r="F228" t="s">
        <v>1327</v>
      </c>
      <c r="G228" t="s">
        <v>1327</v>
      </c>
      <c r="H228" t="s">
        <v>1234</v>
      </c>
      <c r="I228" t="s">
        <v>1450</v>
      </c>
      <c r="J228">
        <v>19000</v>
      </c>
      <c r="K228">
        <f t="shared" si="7"/>
        <v>2755000</v>
      </c>
    </row>
    <row r="229" spans="2:11" x14ac:dyDescent="0.25">
      <c r="B229" t="s">
        <v>777</v>
      </c>
      <c r="C229" t="s">
        <v>1208</v>
      </c>
      <c r="D229" t="s">
        <v>1236</v>
      </c>
      <c r="E229" t="s">
        <v>1302</v>
      </c>
      <c r="F229" t="s">
        <v>1240</v>
      </c>
      <c r="G229" t="s">
        <v>1240</v>
      </c>
      <c r="H229" t="s">
        <v>1788</v>
      </c>
      <c r="I229" t="s">
        <v>1220</v>
      </c>
      <c r="J229">
        <v>10400</v>
      </c>
      <c r="K229">
        <f t="shared" si="7"/>
        <v>1508000</v>
      </c>
    </row>
    <row r="230" spans="2:11" x14ac:dyDescent="0.25">
      <c r="B230" t="s">
        <v>794</v>
      </c>
      <c r="C230" t="s">
        <v>1208</v>
      </c>
      <c r="D230" t="s">
        <v>1297</v>
      </c>
      <c r="E230" t="s">
        <v>1329</v>
      </c>
      <c r="F230" t="s">
        <v>1240</v>
      </c>
      <c r="G230" t="s">
        <v>1240</v>
      </c>
      <c r="H230" t="s">
        <v>1234</v>
      </c>
      <c r="I230" t="s">
        <v>1272</v>
      </c>
      <c r="J230">
        <v>6750</v>
      </c>
      <c r="K230">
        <f t="shared" si="7"/>
        <v>978750</v>
      </c>
    </row>
    <row r="231" spans="2:11" x14ac:dyDescent="0.25">
      <c r="B231" t="s">
        <v>795</v>
      </c>
      <c r="C231" t="s">
        <v>1208</v>
      </c>
      <c r="D231" t="s">
        <v>1307</v>
      </c>
      <c r="E231" t="s">
        <v>1329</v>
      </c>
      <c r="F231" t="s">
        <v>1240</v>
      </c>
      <c r="G231" t="s">
        <v>1240</v>
      </c>
      <c r="H231" t="s">
        <v>1234</v>
      </c>
      <c r="I231" t="s">
        <v>1220</v>
      </c>
      <c r="J231">
        <v>7000</v>
      </c>
      <c r="K231">
        <f t="shared" si="7"/>
        <v>1015000</v>
      </c>
    </row>
    <row r="232" spans="2:11" x14ac:dyDescent="0.25">
      <c r="B232" t="s">
        <v>815</v>
      </c>
      <c r="C232" t="s">
        <v>1208</v>
      </c>
      <c r="D232" t="s">
        <v>1310</v>
      </c>
      <c r="E232" t="s">
        <v>1322</v>
      </c>
      <c r="F232" t="s">
        <v>1251</v>
      </c>
      <c r="G232" t="s">
        <v>1251</v>
      </c>
      <c r="H232" t="s">
        <v>1234</v>
      </c>
      <c r="I232" t="s">
        <v>1253</v>
      </c>
      <c r="J232">
        <v>23950</v>
      </c>
      <c r="K232">
        <f t="shared" si="7"/>
        <v>3472750</v>
      </c>
    </row>
    <row r="233" spans="2:11" x14ac:dyDescent="0.25">
      <c r="B233" t="s">
        <v>816</v>
      </c>
      <c r="C233" t="s">
        <v>1208</v>
      </c>
      <c r="D233" t="s">
        <v>1416</v>
      </c>
      <c r="E233" t="s">
        <v>1210</v>
      </c>
      <c r="F233" t="s">
        <v>1224</v>
      </c>
      <c r="G233" t="s">
        <v>1224</v>
      </c>
      <c r="H233" t="s">
        <v>1234</v>
      </c>
      <c r="I233" t="s">
        <v>1220</v>
      </c>
      <c r="J233">
        <v>26950</v>
      </c>
      <c r="K233">
        <f t="shared" si="7"/>
        <v>3907750</v>
      </c>
    </row>
    <row r="234" spans="2:11" x14ac:dyDescent="0.25">
      <c r="B234" t="s">
        <v>865</v>
      </c>
      <c r="C234" t="s">
        <v>1208</v>
      </c>
      <c r="D234" t="s">
        <v>1416</v>
      </c>
      <c r="E234" t="s">
        <v>1217</v>
      </c>
      <c r="F234" t="s">
        <v>1327</v>
      </c>
      <c r="G234" t="s">
        <v>1327</v>
      </c>
      <c r="H234" t="s">
        <v>1226</v>
      </c>
      <c r="I234" t="s">
        <v>1272</v>
      </c>
      <c r="J234">
        <v>9000</v>
      </c>
      <c r="K234">
        <f t="shared" si="7"/>
        <v>1305000</v>
      </c>
    </row>
    <row r="235" spans="2:11" x14ac:dyDescent="0.25">
      <c r="B235" t="s">
        <v>867</v>
      </c>
      <c r="C235" t="s">
        <v>1208</v>
      </c>
      <c r="D235" t="s">
        <v>1239</v>
      </c>
      <c r="E235" t="s">
        <v>1329</v>
      </c>
      <c r="F235" t="s">
        <v>1240</v>
      </c>
      <c r="G235" t="s">
        <v>1240</v>
      </c>
      <c r="H235" t="s">
        <v>1234</v>
      </c>
      <c r="I235" t="s">
        <v>1214</v>
      </c>
      <c r="J235">
        <v>6000</v>
      </c>
      <c r="K235">
        <f t="shared" si="7"/>
        <v>870000</v>
      </c>
    </row>
    <row r="236" spans="2:11" x14ac:dyDescent="0.25">
      <c r="B236" t="s">
        <v>887</v>
      </c>
      <c r="C236" t="s">
        <v>1208</v>
      </c>
      <c r="D236" t="s">
        <v>1209</v>
      </c>
      <c r="E236" t="s">
        <v>1338</v>
      </c>
      <c r="F236" t="s">
        <v>1327</v>
      </c>
      <c r="G236" t="s">
        <v>1327</v>
      </c>
      <c r="H236" t="s">
        <v>1234</v>
      </c>
      <c r="I236" t="s">
        <v>1450</v>
      </c>
      <c r="J236">
        <v>10950</v>
      </c>
      <c r="K236">
        <f t="shared" si="7"/>
        <v>1587750</v>
      </c>
    </row>
    <row r="237" spans="2:11" x14ac:dyDescent="0.25">
      <c r="B237" t="s">
        <v>913</v>
      </c>
      <c r="C237" t="s">
        <v>1208</v>
      </c>
      <c r="D237" t="s">
        <v>1716</v>
      </c>
      <c r="E237" t="s">
        <v>1326</v>
      </c>
      <c r="F237" t="s">
        <v>1240</v>
      </c>
      <c r="G237" t="s">
        <v>1240</v>
      </c>
      <c r="H237" t="s">
        <v>1234</v>
      </c>
      <c r="I237" t="s">
        <v>1220</v>
      </c>
      <c r="J237">
        <v>6250</v>
      </c>
      <c r="K237">
        <f t="shared" si="7"/>
        <v>906250</v>
      </c>
    </row>
    <row r="238" spans="2:11" x14ac:dyDescent="0.25">
      <c r="B238" t="s">
        <v>915</v>
      </c>
      <c r="C238" t="s">
        <v>1208</v>
      </c>
      <c r="D238" t="s">
        <v>1416</v>
      </c>
      <c r="E238" t="s">
        <v>1210</v>
      </c>
      <c r="F238" t="s">
        <v>1224</v>
      </c>
      <c r="G238" t="s">
        <v>1224</v>
      </c>
      <c r="H238" t="s">
        <v>1219</v>
      </c>
      <c r="I238" t="s">
        <v>1253</v>
      </c>
      <c r="J238">
        <v>31750</v>
      </c>
      <c r="K238">
        <f t="shared" si="7"/>
        <v>4603750</v>
      </c>
    </row>
    <row r="239" spans="2:11" x14ac:dyDescent="0.25">
      <c r="B239" t="s">
        <v>921</v>
      </c>
      <c r="C239" t="s">
        <v>1208</v>
      </c>
      <c r="D239" t="s">
        <v>1325</v>
      </c>
      <c r="E239" t="s">
        <v>1270</v>
      </c>
      <c r="F239" t="s">
        <v>1240</v>
      </c>
      <c r="G239" t="s">
        <v>1240</v>
      </c>
      <c r="H239" t="s">
        <v>1234</v>
      </c>
      <c r="I239" t="s">
        <v>1214</v>
      </c>
      <c r="J239">
        <v>5950</v>
      </c>
      <c r="K239">
        <f t="shared" si="7"/>
        <v>862750</v>
      </c>
    </row>
    <row r="240" spans="2:11" x14ac:dyDescent="0.25">
      <c r="B240" t="s">
        <v>941</v>
      </c>
      <c r="C240" t="s">
        <v>1208</v>
      </c>
      <c r="D240" t="s">
        <v>1297</v>
      </c>
      <c r="E240" t="s">
        <v>1249</v>
      </c>
      <c r="F240" t="s">
        <v>1277</v>
      </c>
      <c r="G240" t="s">
        <v>1277</v>
      </c>
      <c r="H240" t="s">
        <v>1234</v>
      </c>
      <c r="J240">
        <v>79500</v>
      </c>
      <c r="K240">
        <f t="shared" si="7"/>
        <v>11527500</v>
      </c>
    </row>
    <row r="241" spans="2:11" x14ac:dyDescent="0.25">
      <c r="B241" t="s">
        <v>952</v>
      </c>
      <c r="C241" t="s">
        <v>1208</v>
      </c>
      <c r="D241" t="s">
        <v>1255</v>
      </c>
      <c r="E241" t="s">
        <v>1302</v>
      </c>
      <c r="F241" t="s">
        <v>1240</v>
      </c>
      <c r="G241" t="s">
        <v>1240</v>
      </c>
      <c r="H241" t="s">
        <v>1234</v>
      </c>
      <c r="I241" t="s">
        <v>1220</v>
      </c>
      <c r="J241">
        <v>37750</v>
      </c>
      <c r="K241">
        <f t="shared" si="7"/>
        <v>5473750</v>
      </c>
    </row>
    <row r="242" spans="2:11" x14ac:dyDescent="0.25">
      <c r="B242" t="s">
        <v>956</v>
      </c>
      <c r="C242" t="s">
        <v>1208</v>
      </c>
      <c r="D242" t="s">
        <v>1222</v>
      </c>
      <c r="E242" t="s">
        <v>1332</v>
      </c>
      <c r="F242" t="s">
        <v>1240</v>
      </c>
      <c r="G242" t="s">
        <v>1240</v>
      </c>
      <c r="H242" t="s">
        <v>1788</v>
      </c>
      <c r="I242" t="s">
        <v>1267</v>
      </c>
      <c r="J242">
        <v>6000</v>
      </c>
      <c r="K242">
        <f t="shared" si="7"/>
        <v>870000</v>
      </c>
    </row>
    <row r="243" spans="2:11" x14ac:dyDescent="0.25">
      <c r="B243" t="s">
        <v>958</v>
      </c>
      <c r="C243" t="s">
        <v>1208</v>
      </c>
      <c r="D243" t="s">
        <v>1416</v>
      </c>
      <c r="E243" t="s">
        <v>1249</v>
      </c>
      <c r="F243" t="s">
        <v>1251</v>
      </c>
      <c r="G243" t="s">
        <v>1251</v>
      </c>
      <c r="H243" t="s">
        <v>1788</v>
      </c>
      <c r="I243" t="s">
        <v>1253</v>
      </c>
      <c r="J243">
        <v>10000</v>
      </c>
      <c r="K243">
        <f t="shared" si="7"/>
        <v>1450000</v>
      </c>
    </row>
    <row r="244" spans="2:11" x14ac:dyDescent="0.25">
      <c r="B244" t="s">
        <v>959</v>
      </c>
      <c r="C244" t="s">
        <v>1208</v>
      </c>
      <c r="D244" t="s">
        <v>1379</v>
      </c>
      <c r="E244" t="s">
        <v>1217</v>
      </c>
      <c r="F244" t="s">
        <v>1224</v>
      </c>
      <c r="G244" t="s">
        <v>1224</v>
      </c>
      <c r="H244" t="s">
        <v>1213</v>
      </c>
      <c r="I244" t="s">
        <v>1253</v>
      </c>
      <c r="J244">
        <v>22500</v>
      </c>
      <c r="K244">
        <f t="shared" si="7"/>
        <v>3262500</v>
      </c>
    </row>
    <row r="245" spans="2:11" x14ac:dyDescent="0.25">
      <c r="B245" t="s">
        <v>971</v>
      </c>
      <c r="C245" t="s">
        <v>1208</v>
      </c>
      <c r="D245" t="s">
        <v>1216</v>
      </c>
      <c r="E245" t="s">
        <v>1217</v>
      </c>
      <c r="F245" t="s">
        <v>1327</v>
      </c>
      <c r="G245" t="s">
        <v>1327</v>
      </c>
      <c r="H245" t="s">
        <v>1226</v>
      </c>
      <c r="I245" t="s">
        <v>1272</v>
      </c>
      <c r="J245">
        <v>10000</v>
      </c>
      <c r="K245">
        <f t="shared" si="7"/>
        <v>1450000</v>
      </c>
    </row>
    <row r="246" spans="2:11" x14ac:dyDescent="0.25">
      <c r="B246" t="s">
        <v>1011</v>
      </c>
      <c r="C246" t="s">
        <v>1208</v>
      </c>
      <c r="D246" t="s">
        <v>1209</v>
      </c>
      <c r="E246" t="s">
        <v>1329</v>
      </c>
      <c r="F246" t="s">
        <v>1240</v>
      </c>
      <c r="G246" t="s">
        <v>1240</v>
      </c>
      <c r="H246" t="s">
        <v>1234</v>
      </c>
      <c r="I246" t="s">
        <v>1220</v>
      </c>
      <c r="J246">
        <v>6750</v>
      </c>
      <c r="K246">
        <f t="shared" si="7"/>
        <v>978750</v>
      </c>
    </row>
    <row r="247" spans="2:11" x14ac:dyDescent="0.25">
      <c r="B247" t="s">
        <v>1016</v>
      </c>
      <c r="C247" t="s">
        <v>1208</v>
      </c>
      <c r="D247" t="s">
        <v>1286</v>
      </c>
      <c r="E247" t="s">
        <v>1270</v>
      </c>
      <c r="F247" t="s">
        <v>1327</v>
      </c>
      <c r="G247" t="s">
        <v>1327</v>
      </c>
      <c r="H247" t="s">
        <v>1226</v>
      </c>
      <c r="I247" t="s">
        <v>1214</v>
      </c>
      <c r="J247">
        <v>6500</v>
      </c>
      <c r="K247">
        <f t="shared" ref="K247:K278" si="8">J247*145</f>
        <v>942500</v>
      </c>
    </row>
    <row r="248" spans="2:11" x14ac:dyDescent="0.25">
      <c r="B248" t="s">
        <v>1019</v>
      </c>
      <c r="C248" t="s">
        <v>1208</v>
      </c>
      <c r="D248" t="s">
        <v>1286</v>
      </c>
      <c r="E248" t="s">
        <v>1302</v>
      </c>
      <c r="F248" t="s">
        <v>1224</v>
      </c>
      <c r="G248" t="s">
        <v>1224</v>
      </c>
      <c r="H248" t="s">
        <v>1788</v>
      </c>
      <c r="I248" t="s">
        <v>1220</v>
      </c>
      <c r="J248">
        <v>26950</v>
      </c>
      <c r="K248">
        <f t="shared" si="8"/>
        <v>3907750</v>
      </c>
    </row>
    <row r="249" spans="2:11" x14ac:dyDescent="0.25">
      <c r="B249" t="s">
        <v>1032</v>
      </c>
      <c r="C249" t="s">
        <v>1208</v>
      </c>
      <c r="D249" t="s">
        <v>1236</v>
      </c>
      <c r="E249" t="s">
        <v>1313</v>
      </c>
      <c r="F249" t="s">
        <v>1240</v>
      </c>
      <c r="G249" t="s">
        <v>1240</v>
      </c>
      <c r="H249" t="s">
        <v>1234</v>
      </c>
      <c r="I249" t="s">
        <v>1214</v>
      </c>
      <c r="J249">
        <v>5500</v>
      </c>
      <c r="K249">
        <f t="shared" si="8"/>
        <v>797500</v>
      </c>
    </row>
    <row r="250" spans="2:11" x14ac:dyDescent="0.25">
      <c r="B250" t="s">
        <v>1043</v>
      </c>
      <c r="C250" t="s">
        <v>1208</v>
      </c>
      <c r="D250" t="s">
        <v>1310</v>
      </c>
      <c r="E250" t="s">
        <v>1302</v>
      </c>
      <c r="F250" t="s">
        <v>1211</v>
      </c>
      <c r="G250" t="s">
        <v>1211</v>
      </c>
      <c r="H250" t="s">
        <v>1234</v>
      </c>
      <c r="I250" t="s">
        <v>1220</v>
      </c>
      <c r="J250">
        <v>45500</v>
      </c>
      <c r="K250">
        <f t="shared" si="8"/>
        <v>6597500</v>
      </c>
    </row>
    <row r="251" spans="2:11" x14ac:dyDescent="0.25">
      <c r="B251" t="s">
        <v>1050</v>
      </c>
      <c r="C251" t="s">
        <v>1208</v>
      </c>
      <c r="D251" t="s">
        <v>1222</v>
      </c>
      <c r="E251" t="s">
        <v>1302</v>
      </c>
      <c r="F251" t="s">
        <v>1224</v>
      </c>
      <c r="G251" t="s">
        <v>1224</v>
      </c>
      <c r="H251" t="s">
        <v>1234</v>
      </c>
      <c r="I251" t="s">
        <v>1253</v>
      </c>
      <c r="J251">
        <v>44500</v>
      </c>
      <c r="K251">
        <f t="shared" si="8"/>
        <v>6452500</v>
      </c>
    </row>
    <row r="252" spans="2:11" x14ac:dyDescent="0.25">
      <c r="B252" t="s">
        <v>1052</v>
      </c>
      <c r="C252" t="s">
        <v>1208</v>
      </c>
      <c r="D252" t="s">
        <v>1286</v>
      </c>
      <c r="E252" t="s">
        <v>1332</v>
      </c>
      <c r="F252" t="s">
        <v>1240</v>
      </c>
      <c r="G252" t="s">
        <v>1240</v>
      </c>
      <c r="H252" t="s">
        <v>1234</v>
      </c>
      <c r="I252" t="s">
        <v>1258</v>
      </c>
      <c r="J252">
        <v>6200</v>
      </c>
      <c r="K252">
        <f t="shared" si="8"/>
        <v>899000</v>
      </c>
    </row>
    <row r="253" spans="2:11" x14ac:dyDescent="0.25">
      <c r="B253" t="s">
        <v>1061</v>
      </c>
      <c r="C253" t="s">
        <v>1208</v>
      </c>
      <c r="D253" t="s">
        <v>1232</v>
      </c>
      <c r="E253" t="s">
        <v>1769</v>
      </c>
      <c r="F253" t="s">
        <v>1248</v>
      </c>
      <c r="G253" t="s">
        <v>1248</v>
      </c>
      <c r="H253" t="s">
        <v>1226</v>
      </c>
      <c r="I253" t="s">
        <v>1272</v>
      </c>
      <c r="J253">
        <v>6500</v>
      </c>
      <c r="K253">
        <f t="shared" si="8"/>
        <v>942500</v>
      </c>
    </row>
    <row r="254" spans="2:11" x14ac:dyDescent="0.25">
      <c r="B254" t="s">
        <v>1071</v>
      </c>
      <c r="C254" t="s">
        <v>1208</v>
      </c>
      <c r="D254" t="s">
        <v>1269</v>
      </c>
      <c r="E254" t="s">
        <v>1217</v>
      </c>
      <c r="F254" t="s">
        <v>1317</v>
      </c>
      <c r="G254" t="s">
        <v>1317</v>
      </c>
      <c r="H254" t="s">
        <v>1234</v>
      </c>
      <c r="I254" t="s">
        <v>1267</v>
      </c>
      <c r="J254">
        <v>11950</v>
      </c>
      <c r="K254">
        <f t="shared" si="8"/>
        <v>1732750</v>
      </c>
    </row>
    <row r="255" spans="2:11" x14ac:dyDescent="0.25">
      <c r="B255" t="s">
        <v>1086</v>
      </c>
      <c r="C255" t="s">
        <v>1208</v>
      </c>
      <c r="D255" t="s">
        <v>1239</v>
      </c>
      <c r="E255" t="s">
        <v>1302</v>
      </c>
      <c r="F255" t="s">
        <v>1240</v>
      </c>
      <c r="G255" t="s">
        <v>1240</v>
      </c>
      <c r="H255" t="s">
        <v>1234</v>
      </c>
      <c r="I255" t="s">
        <v>1214</v>
      </c>
      <c r="J255">
        <v>15500</v>
      </c>
      <c r="K255">
        <f t="shared" si="8"/>
        <v>2247500</v>
      </c>
    </row>
    <row r="256" spans="2:11" x14ac:dyDescent="0.25">
      <c r="B256" t="s">
        <v>1087</v>
      </c>
      <c r="C256" t="s">
        <v>1208</v>
      </c>
      <c r="D256" t="s">
        <v>1307</v>
      </c>
      <c r="E256" t="s">
        <v>1332</v>
      </c>
      <c r="F256" t="s">
        <v>1240</v>
      </c>
      <c r="G256" t="s">
        <v>1240</v>
      </c>
      <c r="H256" t="s">
        <v>1234</v>
      </c>
      <c r="I256" t="s">
        <v>1214</v>
      </c>
      <c r="J256">
        <v>7750</v>
      </c>
      <c r="K256">
        <f t="shared" si="8"/>
        <v>1123750</v>
      </c>
    </row>
    <row r="257" spans="2:11" x14ac:dyDescent="0.25">
      <c r="B257" t="s">
        <v>1091</v>
      </c>
      <c r="C257" t="s">
        <v>1208</v>
      </c>
      <c r="D257" t="s">
        <v>1222</v>
      </c>
      <c r="E257" t="s">
        <v>1217</v>
      </c>
      <c r="F257" t="s">
        <v>1248</v>
      </c>
      <c r="G257" t="s">
        <v>1248</v>
      </c>
      <c r="H257" t="s">
        <v>1213</v>
      </c>
      <c r="I257" t="s">
        <v>1272</v>
      </c>
      <c r="J257">
        <v>32000</v>
      </c>
      <c r="K257">
        <f t="shared" si="8"/>
        <v>4640000</v>
      </c>
    </row>
    <row r="258" spans="2:11" x14ac:dyDescent="0.25">
      <c r="B258" t="s">
        <v>1093</v>
      </c>
      <c r="C258" t="s">
        <v>1208</v>
      </c>
      <c r="D258" t="s">
        <v>1406</v>
      </c>
      <c r="E258" t="s">
        <v>1302</v>
      </c>
      <c r="F258" t="s">
        <v>1224</v>
      </c>
      <c r="G258" t="s">
        <v>1224</v>
      </c>
      <c r="H258" t="s">
        <v>1234</v>
      </c>
      <c r="I258" t="s">
        <v>1214</v>
      </c>
      <c r="J258">
        <v>44500</v>
      </c>
      <c r="K258">
        <f t="shared" si="8"/>
        <v>6452500</v>
      </c>
    </row>
    <row r="259" spans="2:11" x14ac:dyDescent="0.25">
      <c r="B259" t="s">
        <v>1103</v>
      </c>
      <c r="C259" t="s">
        <v>1208</v>
      </c>
      <c r="D259" t="s">
        <v>1243</v>
      </c>
      <c r="E259" t="s">
        <v>1256</v>
      </c>
      <c r="F259" t="s">
        <v>1240</v>
      </c>
      <c r="G259" t="s">
        <v>1240</v>
      </c>
      <c r="H259" t="s">
        <v>1234</v>
      </c>
      <c r="I259" t="s">
        <v>1214</v>
      </c>
      <c r="J259">
        <v>10650</v>
      </c>
      <c r="K259">
        <f t="shared" si="8"/>
        <v>1544250</v>
      </c>
    </row>
    <row r="260" spans="2:11" x14ac:dyDescent="0.25">
      <c r="B260" t="s">
        <v>1104</v>
      </c>
      <c r="C260" t="s">
        <v>1208</v>
      </c>
      <c r="D260" t="s">
        <v>1416</v>
      </c>
      <c r="E260" t="s">
        <v>1302</v>
      </c>
      <c r="F260" t="s">
        <v>1240</v>
      </c>
      <c r="G260" t="s">
        <v>1240</v>
      </c>
      <c r="H260" t="s">
        <v>1234</v>
      </c>
      <c r="I260" t="s">
        <v>1214</v>
      </c>
      <c r="J260">
        <v>15500</v>
      </c>
      <c r="K260">
        <f t="shared" si="8"/>
        <v>2247500</v>
      </c>
    </row>
    <row r="261" spans="2:11" x14ac:dyDescent="0.25">
      <c r="B261" t="s">
        <v>1110</v>
      </c>
      <c r="C261" t="s">
        <v>1208</v>
      </c>
      <c r="D261" t="s">
        <v>1216</v>
      </c>
      <c r="E261" t="s">
        <v>1270</v>
      </c>
      <c r="F261" t="s">
        <v>1317</v>
      </c>
      <c r="G261" t="s">
        <v>1317</v>
      </c>
      <c r="H261" t="s">
        <v>1226</v>
      </c>
      <c r="I261" t="s">
        <v>1214</v>
      </c>
      <c r="J261">
        <v>9750</v>
      </c>
      <c r="K261">
        <f t="shared" si="8"/>
        <v>1413750</v>
      </c>
    </row>
    <row r="262" spans="2:11" x14ac:dyDescent="0.25">
      <c r="B262" t="s">
        <v>1124</v>
      </c>
      <c r="C262" t="s">
        <v>1208</v>
      </c>
      <c r="D262" t="s">
        <v>1531</v>
      </c>
      <c r="E262" t="s">
        <v>1249</v>
      </c>
      <c r="F262" t="s">
        <v>1327</v>
      </c>
      <c r="G262" t="s">
        <v>1327</v>
      </c>
      <c r="H262" t="s">
        <v>1234</v>
      </c>
      <c r="I262" t="s">
        <v>1214</v>
      </c>
      <c r="J262">
        <v>17000</v>
      </c>
      <c r="K262">
        <f t="shared" si="8"/>
        <v>2465000</v>
      </c>
    </row>
    <row r="263" spans="2:11" x14ac:dyDescent="0.25">
      <c r="B263" t="s">
        <v>1126</v>
      </c>
      <c r="C263" t="s">
        <v>1208</v>
      </c>
      <c r="D263" t="s">
        <v>1216</v>
      </c>
      <c r="E263" t="s">
        <v>1326</v>
      </c>
      <c r="F263" t="s">
        <v>1251</v>
      </c>
      <c r="G263" t="s">
        <v>1251</v>
      </c>
      <c r="H263" t="s">
        <v>1234</v>
      </c>
      <c r="I263" t="s">
        <v>1214</v>
      </c>
      <c r="J263">
        <v>9500</v>
      </c>
      <c r="K263">
        <f t="shared" si="8"/>
        <v>1377500</v>
      </c>
    </row>
    <row r="264" spans="2:11" x14ac:dyDescent="0.25">
      <c r="B264" t="s">
        <v>1139</v>
      </c>
      <c r="C264" t="s">
        <v>1208</v>
      </c>
      <c r="D264" t="s">
        <v>1222</v>
      </c>
      <c r="E264" t="s">
        <v>1249</v>
      </c>
      <c r="F264" t="s">
        <v>1251</v>
      </c>
      <c r="G264" t="s">
        <v>1251</v>
      </c>
      <c r="H264" t="s">
        <v>1226</v>
      </c>
      <c r="I264" t="s">
        <v>1272</v>
      </c>
      <c r="J264">
        <v>9500</v>
      </c>
      <c r="K264">
        <f t="shared" si="8"/>
        <v>1377500</v>
      </c>
    </row>
    <row r="265" spans="2:11" x14ac:dyDescent="0.25">
      <c r="B265" t="s">
        <v>1144</v>
      </c>
      <c r="C265" t="s">
        <v>1208</v>
      </c>
      <c r="D265" t="s">
        <v>1820</v>
      </c>
      <c r="E265" t="s">
        <v>1302</v>
      </c>
      <c r="F265" t="s">
        <v>1240</v>
      </c>
      <c r="G265" t="s">
        <v>1240</v>
      </c>
      <c r="H265" t="s">
        <v>1788</v>
      </c>
      <c r="I265" t="s">
        <v>1214</v>
      </c>
      <c r="J265">
        <v>15500</v>
      </c>
      <c r="K265">
        <f t="shared" si="8"/>
        <v>2247500</v>
      </c>
    </row>
    <row r="266" spans="2:11" x14ac:dyDescent="0.25">
      <c r="B266" t="s">
        <v>1145</v>
      </c>
      <c r="C266" t="s">
        <v>1208</v>
      </c>
      <c r="D266" t="s">
        <v>1307</v>
      </c>
      <c r="E266" t="s">
        <v>1249</v>
      </c>
      <c r="F266" t="s">
        <v>1327</v>
      </c>
      <c r="G266" t="s">
        <v>1327</v>
      </c>
      <c r="H266" t="s">
        <v>1226</v>
      </c>
      <c r="I266" t="s">
        <v>1214</v>
      </c>
      <c r="J266">
        <v>10000</v>
      </c>
      <c r="K266">
        <f t="shared" si="8"/>
        <v>1450000</v>
      </c>
    </row>
    <row r="267" spans="2:11" x14ac:dyDescent="0.25">
      <c r="B267" t="s">
        <v>1146</v>
      </c>
      <c r="C267" t="s">
        <v>1208</v>
      </c>
      <c r="D267" t="s">
        <v>1239</v>
      </c>
      <c r="E267" t="s">
        <v>1302</v>
      </c>
      <c r="F267" t="s">
        <v>1240</v>
      </c>
      <c r="G267" t="s">
        <v>1240</v>
      </c>
      <c r="H267" t="s">
        <v>1234</v>
      </c>
      <c r="I267" t="s">
        <v>1214</v>
      </c>
      <c r="J267">
        <v>11000</v>
      </c>
      <c r="K267">
        <f t="shared" si="8"/>
        <v>1595000</v>
      </c>
    </row>
    <row r="268" spans="2:11" x14ac:dyDescent="0.25">
      <c r="B268" t="s">
        <v>1151</v>
      </c>
      <c r="C268" t="s">
        <v>1208</v>
      </c>
      <c r="D268" t="s">
        <v>1297</v>
      </c>
      <c r="E268" t="s">
        <v>1332</v>
      </c>
      <c r="F268" t="s">
        <v>1327</v>
      </c>
      <c r="G268" t="s">
        <v>1327</v>
      </c>
      <c r="H268" t="s">
        <v>1234</v>
      </c>
      <c r="I268" t="s">
        <v>1220</v>
      </c>
      <c r="J268">
        <v>7950</v>
      </c>
      <c r="K268">
        <f t="shared" si="8"/>
        <v>1152750</v>
      </c>
    </row>
    <row r="269" spans="2:11" x14ac:dyDescent="0.25">
      <c r="B269" t="s">
        <v>1156</v>
      </c>
      <c r="C269" t="s">
        <v>1208</v>
      </c>
      <c r="D269" t="s">
        <v>1297</v>
      </c>
      <c r="E269" t="s">
        <v>1821</v>
      </c>
      <c r="F269" t="s">
        <v>1211</v>
      </c>
      <c r="G269" t="s">
        <v>1211</v>
      </c>
      <c r="H269" t="s">
        <v>1226</v>
      </c>
      <c r="I269" t="s">
        <v>1450</v>
      </c>
      <c r="J269">
        <v>25000</v>
      </c>
      <c r="K269">
        <f t="shared" si="8"/>
        <v>3625000</v>
      </c>
    </row>
    <row r="270" spans="2:11" x14ac:dyDescent="0.25">
      <c r="B270" t="s">
        <v>1157</v>
      </c>
      <c r="C270" t="s">
        <v>1208</v>
      </c>
      <c r="D270" t="s">
        <v>1297</v>
      </c>
      <c r="E270" t="s">
        <v>1302</v>
      </c>
      <c r="F270" t="s">
        <v>1240</v>
      </c>
      <c r="G270" t="s">
        <v>1240</v>
      </c>
      <c r="H270" t="s">
        <v>1788</v>
      </c>
      <c r="J270">
        <v>25000</v>
      </c>
      <c r="K270">
        <f t="shared" si="8"/>
        <v>3625000</v>
      </c>
    </row>
    <row r="271" spans="2:11" x14ac:dyDescent="0.25">
      <c r="B271" t="s">
        <v>1161</v>
      </c>
      <c r="C271" t="s">
        <v>1208</v>
      </c>
      <c r="D271" t="s">
        <v>1228</v>
      </c>
      <c r="E271" t="s">
        <v>1348</v>
      </c>
      <c r="F271" t="s">
        <v>1240</v>
      </c>
      <c r="G271" t="s">
        <v>1240</v>
      </c>
      <c r="H271" t="s">
        <v>1788</v>
      </c>
      <c r="J271">
        <v>22000</v>
      </c>
      <c r="K271">
        <f t="shared" si="8"/>
        <v>3190000</v>
      </c>
    </row>
    <row r="272" spans="2:11" x14ac:dyDescent="0.25">
      <c r="B272" t="s">
        <v>1164</v>
      </c>
      <c r="C272" t="s">
        <v>1208</v>
      </c>
      <c r="D272" t="s">
        <v>1276</v>
      </c>
      <c r="E272" t="s">
        <v>1302</v>
      </c>
      <c r="F272" t="s">
        <v>1240</v>
      </c>
      <c r="G272" t="s">
        <v>1240</v>
      </c>
      <c r="H272" t="s">
        <v>1788</v>
      </c>
      <c r="I272" t="s">
        <v>1258</v>
      </c>
      <c r="J272">
        <v>15500</v>
      </c>
      <c r="K272">
        <f t="shared" si="8"/>
        <v>2247500</v>
      </c>
    </row>
    <row r="273" spans="2:11" x14ac:dyDescent="0.25">
      <c r="B273" t="s">
        <v>1166</v>
      </c>
      <c r="C273" t="s">
        <v>1208</v>
      </c>
      <c r="D273" t="s">
        <v>1310</v>
      </c>
      <c r="E273" t="s">
        <v>1302</v>
      </c>
      <c r="F273" t="s">
        <v>1289</v>
      </c>
      <c r="G273" t="s">
        <v>1289</v>
      </c>
      <c r="H273" t="s">
        <v>1788</v>
      </c>
      <c r="I273" t="s">
        <v>1272</v>
      </c>
      <c r="J273">
        <v>17950</v>
      </c>
      <c r="K273">
        <f t="shared" si="8"/>
        <v>2602750</v>
      </c>
    </row>
    <row r="274" spans="2:11" x14ac:dyDescent="0.25">
      <c r="B274" t="s">
        <v>1167</v>
      </c>
      <c r="C274" t="s">
        <v>1208</v>
      </c>
      <c r="D274" t="s">
        <v>1255</v>
      </c>
      <c r="E274" t="s">
        <v>1338</v>
      </c>
      <c r="F274" t="s">
        <v>1317</v>
      </c>
      <c r="G274" t="s">
        <v>1317</v>
      </c>
      <c r="H274" t="s">
        <v>1788</v>
      </c>
      <c r="I274" t="s">
        <v>1599</v>
      </c>
      <c r="J274">
        <v>16750</v>
      </c>
      <c r="K274">
        <f t="shared" si="8"/>
        <v>2428750</v>
      </c>
    </row>
    <row r="275" spans="2:11" x14ac:dyDescent="0.25">
      <c r="B275" t="s">
        <v>1168</v>
      </c>
      <c r="C275" t="s">
        <v>1208</v>
      </c>
      <c r="D275" t="s">
        <v>1276</v>
      </c>
      <c r="E275" t="s">
        <v>1302</v>
      </c>
      <c r="F275" t="s">
        <v>1251</v>
      </c>
      <c r="G275" t="s">
        <v>1251</v>
      </c>
      <c r="H275" t="s">
        <v>1234</v>
      </c>
      <c r="I275" t="s">
        <v>1258</v>
      </c>
      <c r="J275">
        <v>19150</v>
      </c>
      <c r="K275">
        <f t="shared" si="8"/>
        <v>2776750</v>
      </c>
    </row>
    <row r="276" spans="2:11" x14ac:dyDescent="0.25">
      <c r="B276" t="s">
        <v>1171</v>
      </c>
      <c r="C276" t="s">
        <v>1208</v>
      </c>
      <c r="D276" t="s">
        <v>1243</v>
      </c>
      <c r="E276" t="s">
        <v>1756</v>
      </c>
      <c r="F276" t="s">
        <v>1289</v>
      </c>
      <c r="G276" t="s">
        <v>1289</v>
      </c>
      <c r="H276" t="s">
        <v>1788</v>
      </c>
      <c r="I276" t="s">
        <v>1258</v>
      </c>
      <c r="J276">
        <v>28250</v>
      </c>
      <c r="K276">
        <f t="shared" si="8"/>
        <v>4096250</v>
      </c>
    </row>
    <row r="277" spans="2:11" x14ac:dyDescent="0.25">
      <c r="B277" t="s">
        <v>1177</v>
      </c>
      <c r="C277" t="s">
        <v>1208</v>
      </c>
      <c r="D277" t="s">
        <v>1216</v>
      </c>
      <c r="E277" t="s">
        <v>1249</v>
      </c>
      <c r="F277" t="s">
        <v>1317</v>
      </c>
      <c r="G277" t="s">
        <v>1317</v>
      </c>
      <c r="H277" t="s">
        <v>1788</v>
      </c>
      <c r="I277" t="s">
        <v>1267</v>
      </c>
      <c r="J277">
        <v>14500</v>
      </c>
      <c r="K277">
        <f t="shared" si="8"/>
        <v>2102500</v>
      </c>
    </row>
    <row r="278" spans="2:11" x14ac:dyDescent="0.25">
      <c r="B278" t="s">
        <v>1180</v>
      </c>
      <c r="C278" t="s">
        <v>1208</v>
      </c>
      <c r="D278" t="s">
        <v>1357</v>
      </c>
      <c r="E278" t="s">
        <v>1326</v>
      </c>
      <c r="F278" t="s">
        <v>1317</v>
      </c>
      <c r="G278" t="s">
        <v>1317</v>
      </c>
      <c r="H278" t="s">
        <v>1226</v>
      </c>
      <c r="I278" t="s">
        <v>1272</v>
      </c>
      <c r="J278">
        <v>10950</v>
      </c>
      <c r="K278">
        <f t="shared" si="8"/>
        <v>1587750</v>
      </c>
    </row>
    <row r="279" spans="2:11" x14ac:dyDescent="0.25">
      <c r="B279" t="s">
        <v>1181</v>
      </c>
      <c r="C279" t="s">
        <v>1208</v>
      </c>
      <c r="D279" t="s">
        <v>1276</v>
      </c>
      <c r="E279" t="s">
        <v>1302</v>
      </c>
      <c r="F279" t="s">
        <v>1317</v>
      </c>
      <c r="G279" t="s">
        <v>1317</v>
      </c>
      <c r="H279" t="s">
        <v>1234</v>
      </c>
      <c r="I279" t="s">
        <v>1333</v>
      </c>
      <c r="J279">
        <v>18250</v>
      </c>
      <c r="K279">
        <f t="shared" ref="K279:K310" si="9">J279*145</f>
        <v>2646250</v>
      </c>
    </row>
    <row r="280" spans="2:11" x14ac:dyDescent="0.25">
      <c r="B280" t="s">
        <v>1183</v>
      </c>
      <c r="C280" t="s">
        <v>1208</v>
      </c>
      <c r="D280" t="s">
        <v>1325</v>
      </c>
      <c r="E280" t="s">
        <v>1302</v>
      </c>
      <c r="F280" t="s">
        <v>1240</v>
      </c>
      <c r="G280" t="s">
        <v>1240</v>
      </c>
      <c r="H280" t="s">
        <v>1788</v>
      </c>
      <c r="I280" t="s">
        <v>1214</v>
      </c>
      <c r="J280">
        <v>15400</v>
      </c>
      <c r="K280">
        <f t="shared" si="9"/>
        <v>2233000</v>
      </c>
    </row>
    <row r="281" spans="2:11" x14ac:dyDescent="0.25">
      <c r="B281" t="s">
        <v>1185</v>
      </c>
      <c r="C281" t="s">
        <v>1208</v>
      </c>
      <c r="D281" t="s">
        <v>1408</v>
      </c>
      <c r="E281" t="s">
        <v>1249</v>
      </c>
      <c r="F281" t="s">
        <v>1251</v>
      </c>
      <c r="G281" t="s">
        <v>1251</v>
      </c>
      <c r="H281" t="s">
        <v>1788</v>
      </c>
      <c r="I281" t="s">
        <v>1253</v>
      </c>
      <c r="J281">
        <v>9500</v>
      </c>
      <c r="K281">
        <f t="shared" si="9"/>
        <v>1377500</v>
      </c>
    </row>
    <row r="282" spans="2:11" x14ac:dyDescent="0.25">
      <c r="J282">
        <f>SUM(J151:J280)</f>
        <v>2335950</v>
      </c>
      <c r="K282">
        <f>SUM(K151:K280)</f>
        <v>338712750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</vt:lpstr>
      <vt:lpstr>2024-08-27</vt:lpstr>
      <vt:lpstr>2024-08-27出入り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2024-08-27T07:26:35Z</dcterms:created>
  <dcterms:modified xsi:type="dcterms:W3CDTF">2024-08-27T08:00:19Z</dcterms:modified>
</cp:coreProperties>
</file>