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"/>
    </mc:Choice>
  </mc:AlternateContent>
  <xr:revisionPtr revIDLastSave="0" documentId="13_ncr:1_{3D252C25-4402-CC4B-B707-6E640429D97D}" xr6:coauthVersionLast="36" xr6:coauthVersionMax="36" xr10:uidLastSave="{00000000-0000-0000-0000-000000000000}"/>
  <bookViews>
    <workbookView xWindow="1720" yWindow="1320" windowWidth="26340" windowHeight="15540" xr2:uid="{5426D260-D021-E24F-84F4-6AC1EB5D6F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 s="1"/>
</calcChain>
</file>

<file path=xl/sharedStrings.xml><?xml version="1.0" encoding="utf-8"?>
<sst xmlns="http://schemas.openxmlformats.org/spreadsheetml/2006/main" count="90" uniqueCount="84">
  <si>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</si>
  <si>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</si>
  <si>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</si>
  <si>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</si>
  <si>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</si>
  <si>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</si>
  <si>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</si>
  <si>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</si>
  <si>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</si>
  <si>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</si>
  <si>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</si>
  <si>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</si>
  <si>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</si>
  <si>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</si>
  <si>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</si>
  <si>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</si>
  <si>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</si>
  <si>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</si>
  <si>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</si>
  <si>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</si>
  <si>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</si>
  <si>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</si>
  <si>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</si>
  <si>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</si>
  <si>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</si>
  <si>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</si>
  <si>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</si>
  <si>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</si>
  <si>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</si>
  <si>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</si>
  <si>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</si>
  <si>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</si>
  <si>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</si>
  <si>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</si>
  <si>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</si>
  <si>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</si>
  <si>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</si>
  <si>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</si>
  <si>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</si>
  <si>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</si>
  <si>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</si>
  <si>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</si>
  <si>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</si>
  <si>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</si>
  <si>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</si>
  <si>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</si>
  <si>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</si>
  <si>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</si>
  <si>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</si>
  <si>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</si>
  <si>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</si>
  <si>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</si>
  <si>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</si>
  <si>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</si>
  <si>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</si>
  <si>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</si>
  <si>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</si>
  <si>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</si>
  <si>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</si>
  <si>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</si>
  <si>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</si>
  <si>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</si>
  <si>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</si>
  <si>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</si>
  <si>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</si>
  <si>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</si>
  <si>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</si>
  <si>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</si>
  <si>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</si>
  <si>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</si>
  <si>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</si>
  <si>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</si>
  <si>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</si>
  <si>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</si>
  <si>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</si>
  <si>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</si>
  <si>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#42929</t>
  </si>
  <si>
    <t>MM74HCT541MTCX</t>
  </si>
  <si>
    <t>#9000119229</t>
  </si>
  <si>
    <t>PinHeader 2x5</t>
  </si>
  <si>
    <t>Socket board</t>
  </si>
  <si>
    <t>BAS316</t>
  </si>
  <si>
    <t>L-13YD</t>
  </si>
  <si>
    <t>L-13ID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</si>
</sst>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/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49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2" borderId="1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electronica.ru/product/307856" TargetMode="External"/><Relationship Id="rId13" Type="http://schemas.openxmlformats.org/officeDocument/2006/relationships/hyperlink" Target="https://www.chipdip.ru/product/l-13gd" TargetMode="External"/><Relationship Id="rId3" Type="http://schemas.openxmlformats.org/officeDocument/2006/relationships/hyperlink" Target="https://www.terraelectronica.ru/product/817075" TargetMode="External"/><Relationship Id="rId7" Type="http://schemas.openxmlformats.org/officeDocument/2006/relationships/hyperlink" Target="https://www.terraelectronica.ru/product/307869" TargetMode="External"/><Relationship Id="rId12" Type="http://schemas.openxmlformats.org/officeDocument/2006/relationships/hyperlink" Target="https://www.chipdip.ru/product/l-13gd" TargetMode="External"/><Relationship Id="rId17" Type="http://schemas.openxmlformats.org/officeDocument/2006/relationships/hyperlink" Target="https://www.chipdip.ru/product/plh-40" TargetMode="External"/><Relationship Id="rId2" Type="http://schemas.openxmlformats.org/officeDocument/2006/relationships/hyperlink" Target="https://www.terraelectronica.ru/product/355297" TargetMode="External"/><Relationship Id="rId16" Type="http://schemas.openxmlformats.org/officeDocument/2006/relationships/hyperlink" Target="https://www.chipdip.ru/product/plh-40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1" Type="http://schemas.openxmlformats.org/officeDocument/2006/relationships/hyperlink" Target="https://www.chipdip.ru/product/idc-06ms-bh-06" TargetMode="External"/><Relationship Id="rId5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chipdip.ru/product/idc-06ms-bh-06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4" Type="http://schemas.openxmlformats.org/officeDocument/2006/relationships/hyperlink" Target="https://www.chipdip.ru/product/mm74hct541mt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22"/>
  <sheetViews>
    <sheetView tabSelected="1" workbookViewId="0">
      <selection activeCell="B9" sqref="B9"/>
    </sheetView>
  </sheetViews>
  <sheetFormatPr baseColWidth="10" defaultRowHeight="16" x14ac:dyDescent="0.2"/>
  <cols>
    <col min="1" max="1" width="15.33203125" style="13" customWidth="1"/>
    <col min="2" max="2" width="4" customWidth="1"/>
    <col min="3" max="3" width="19.33203125" customWidth="1"/>
    <col min="4" max="4" width="35.6640625" customWidth="1"/>
    <col min="5" max="5" width="10.83203125" style="13"/>
    <col min="6" max="6" width="21.6640625" customWidth="1"/>
    <col min="7" max="7" width="16.1640625" customWidth="1"/>
  </cols>
  <sheetData>
    <row r="1" spans="1:14" x14ac:dyDescent="0.2">
      <c r="A1" s="24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4" t="s">
        <v>6</v>
      </c>
      <c r="I1" s="4"/>
      <c r="J1" s="4"/>
      <c r="K1" s="4"/>
      <c r="L1" s="4"/>
      <c r="M1" s="4"/>
      <c r="N1" s="4"/>
    </row>
    <row r="2" spans="1:14" s="10" customFormat="1" x14ac:dyDescent="0.2">
      <c r="A2" s="2"/>
      <c r="B2" s="5"/>
      <c r="C2" s="5"/>
      <c r="D2" s="5"/>
      <c r="E2" s="6"/>
      <c r="F2" s="7" t="s">
        <v>7</v>
      </c>
      <c r="G2" s="8" t="s">
        <v>8</v>
      </c>
      <c r="H2" s="8" t="s">
        <v>9</v>
      </c>
      <c r="I2" s="9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</row>
    <row r="3" spans="1:14" s="12" customFormat="1" x14ac:dyDescent="0.2">
      <c r="A3" s="11" t="s">
        <v>26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">
      <c r="A4" s="13" t="s">
        <v>16</v>
      </c>
      <c r="B4">
        <v>2</v>
      </c>
      <c r="C4" t="s">
        <v>17</v>
      </c>
      <c r="D4" s="16" t="s">
        <v>25</v>
      </c>
      <c r="E4" s="13" t="s">
        <v>18</v>
      </c>
      <c r="F4" s="14" t="s">
        <v>19</v>
      </c>
      <c r="G4" s="14" t="s">
        <v>20</v>
      </c>
      <c r="J4">
        <v>0.54</v>
      </c>
    </row>
    <row r="5" spans="1:14" x14ac:dyDescent="0.2">
      <c r="A5" s="25" t="s">
        <v>21</v>
      </c>
      <c r="B5" s="15">
        <v>8</v>
      </c>
      <c r="C5" s="16" t="s">
        <v>42</v>
      </c>
      <c r="D5" s="16" t="s">
        <v>22</v>
      </c>
      <c r="E5" s="17" t="s">
        <v>18</v>
      </c>
      <c r="F5" s="18" t="s">
        <v>23</v>
      </c>
      <c r="G5" s="19" t="s">
        <v>24</v>
      </c>
      <c r="H5" s="20"/>
      <c r="I5" s="21"/>
      <c r="J5" s="22">
        <v>0.48</v>
      </c>
      <c r="K5" s="15">
        <v>100</v>
      </c>
      <c r="L5" s="22"/>
      <c r="M5" s="22">
        <f t="shared" ref="M5" si="0">J5*K5+L5</f>
        <v>48</v>
      </c>
      <c r="N5" s="23">
        <f t="shared" ref="N5" si="1">M5/K5*B5</f>
        <v>3.84</v>
      </c>
    </row>
    <row r="6" spans="1:14" x14ac:dyDescent="0.2">
      <c r="A6" s="13" t="s">
        <v>81</v>
      </c>
      <c r="B6">
        <v>4</v>
      </c>
      <c r="C6" t="s">
        <v>27</v>
      </c>
      <c r="D6" t="s">
        <v>31</v>
      </c>
      <c r="E6" s="13" t="s">
        <v>28</v>
      </c>
      <c r="F6" s="14" t="s">
        <v>29</v>
      </c>
      <c r="G6" s="14" t="s">
        <v>30</v>
      </c>
      <c r="J6">
        <v>0.88</v>
      </c>
    </row>
    <row r="7" spans="1:14" x14ac:dyDescent="0.2">
      <c r="A7" s="13" t="s">
        <v>82</v>
      </c>
      <c r="B7">
        <v>5</v>
      </c>
      <c r="C7" t="s">
        <v>43</v>
      </c>
      <c r="D7" t="s">
        <v>32</v>
      </c>
      <c r="G7" s="14" t="s">
        <v>67</v>
      </c>
      <c r="J7">
        <v>5.4</v>
      </c>
    </row>
    <row r="8" spans="1:14" x14ac:dyDescent="0.2">
      <c r="A8" s="13" t="s">
        <v>75</v>
      </c>
      <c r="B8">
        <v>5</v>
      </c>
      <c r="C8" t="s">
        <v>44</v>
      </c>
      <c r="D8" t="s">
        <v>33</v>
      </c>
      <c r="F8" s="14" t="s">
        <v>75</v>
      </c>
      <c r="G8" s="14" t="s">
        <v>76</v>
      </c>
      <c r="J8">
        <v>19</v>
      </c>
    </row>
    <row r="9" spans="1:14" x14ac:dyDescent="0.2">
      <c r="A9" s="13" t="s">
        <v>83</v>
      </c>
      <c r="B9">
        <v>1</v>
      </c>
      <c r="C9" t="s">
        <v>34</v>
      </c>
      <c r="D9" t="s">
        <v>35</v>
      </c>
      <c r="G9" s="14" t="s">
        <v>68</v>
      </c>
      <c r="J9"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14"/>
      <c r="G10" s="14"/>
    </row>
    <row r="11" spans="1:14" x14ac:dyDescent="0.2">
      <c r="A11" s="13" t="s">
        <v>72</v>
      </c>
      <c r="B11">
        <v>1</v>
      </c>
      <c r="C11" t="s">
        <v>38</v>
      </c>
      <c r="D11" t="s">
        <v>39</v>
      </c>
      <c r="F11" s="14" t="s">
        <v>70</v>
      </c>
      <c r="G11" s="14" t="s">
        <v>71</v>
      </c>
      <c r="J11">
        <v>10</v>
      </c>
    </row>
    <row r="12" spans="1:14" x14ac:dyDescent="0.2">
      <c r="A12" s="13">
        <v>470</v>
      </c>
      <c r="B12">
        <v>15</v>
      </c>
      <c r="C12" t="s">
        <v>40</v>
      </c>
      <c r="D12" t="s">
        <v>41</v>
      </c>
      <c r="E12" s="13" t="s">
        <v>18</v>
      </c>
    </row>
    <row r="13" spans="1:14" x14ac:dyDescent="0.2">
      <c r="A13" s="13">
        <v>100</v>
      </c>
      <c r="B13">
        <v>1</v>
      </c>
      <c r="C13" t="s">
        <v>46</v>
      </c>
      <c r="D13" t="s">
        <v>45</v>
      </c>
      <c r="E13" s="13" t="s">
        <v>18</v>
      </c>
    </row>
    <row r="14" spans="1:14" x14ac:dyDescent="0.2">
      <c r="A14" s="13" t="s">
        <v>60</v>
      </c>
      <c r="B14">
        <v>2</v>
      </c>
      <c r="C14" t="s">
        <v>48</v>
      </c>
      <c r="D14" t="s">
        <v>47</v>
      </c>
      <c r="E14" s="13" t="s">
        <v>18</v>
      </c>
    </row>
    <row r="15" spans="1:14" x14ac:dyDescent="0.2">
      <c r="B15">
        <v>1</v>
      </c>
      <c r="C15" t="s">
        <v>49</v>
      </c>
      <c r="D15" t="s">
        <v>50</v>
      </c>
    </row>
    <row r="16" spans="1:14" x14ac:dyDescent="0.2">
      <c r="A16" s="13" t="s">
        <v>51</v>
      </c>
      <c r="B16">
        <v>2</v>
      </c>
      <c r="C16" t="s">
        <v>52</v>
      </c>
      <c r="D16" t="s">
        <v>53</v>
      </c>
      <c r="E16" s="13" t="s">
        <v>54</v>
      </c>
      <c r="F16" s="14" t="s">
        <v>77</v>
      </c>
      <c r="G16" s="14" t="s">
        <v>78</v>
      </c>
    </row>
    <row r="17" spans="1:14" x14ac:dyDescent="0.2">
      <c r="A17" s="13" t="s">
        <v>55</v>
      </c>
      <c r="B17">
        <v>2</v>
      </c>
      <c r="C17" t="s">
        <v>56</v>
      </c>
      <c r="D17" t="s">
        <v>57</v>
      </c>
      <c r="E17" s="13" t="s">
        <v>58</v>
      </c>
    </row>
    <row r="18" spans="1:14" x14ac:dyDescent="0.2">
      <c r="A18" s="13" t="s">
        <v>59</v>
      </c>
      <c r="B18">
        <v>1</v>
      </c>
      <c r="C18" t="s">
        <v>61</v>
      </c>
      <c r="D18" t="s">
        <v>62</v>
      </c>
      <c r="E18" s="13" t="s">
        <v>63</v>
      </c>
    </row>
    <row r="19" spans="1:14" x14ac:dyDescent="0.2">
      <c r="A19" s="13" t="s">
        <v>64</v>
      </c>
      <c r="B19">
        <v>1</v>
      </c>
      <c r="C19" t="s">
        <v>65</v>
      </c>
      <c r="D19" t="s">
        <v>66</v>
      </c>
      <c r="G19" s="14" t="s">
        <v>69</v>
      </c>
      <c r="J19">
        <v>11.7</v>
      </c>
    </row>
    <row r="20" spans="1:14" s="12" customFormat="1" x14ac:dyDescent="0.2">
      <c r="A20" s="11" t="s">
        <v>80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2" spans="1:14" x14ac:dyDescent="0.2">
      <c r="B22">
        <v>1</v>
      </c>
      <c r="C22" t="s">
        <v>36</v>
      </c>
      <c r="D22" t="s">
        <v>79</v>
      </c>
      <c r="F22" s="14" t="s">
        <v>73</v>
      </c>
      <c r="G22" s="14" t="s">
        <v>74</v>
      </c>
      <c r="J22">
        <v>45</v>
      </c>
    </row>
  </sheetData>
  <mergeCells count="9">
    <mergeCell ref="H1:N1"/>
    <mergeCell ref="A3:N3"/>
    <mergeCell ref="A20:N20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19" r:id="rId9" xr:uid="{DB7F1783-C48C-9D40-BBFD-8D4097BE8A98}"/>
    <hyperlink ref="F11" r:id="rId10" xr:uid="{F3C03C8C-0C40-094E-9F71-1C4D58A71430}"/>
    <hyperlink ref="G11" r:id="rId11" xr:uid="{1435EFC7-D123-A349-9347-F1FC07C520F3}"/>
    <hyperlink ref="F8" r:id="rId12" xr:uid="{60192CCA-A3FE-AA41-94AB-8E35C1284F4D}"/>
    <hyperlink ref="G8" r:id="rId13" display="42929" xr:uid="{51701293-1DE5-D247-9EBB-C510A6A3F109}"/>
    <hyperlink ref="F16" r:id="rId14" xr:uid="{8859AF1F-13E4-8342-B316-410A6FA0149A}"/>
    <hyperlink ref="G16" r:id="rId15" xr:uid="{AB88F6E6-123F-9D4E-9FA0-814ED4CC1BBB}"/>
    <hyperlink ref="F22" r:id="rId16" xr:uid="{73ECD750-DE83-3146-94A2-DE706EEE6120}"/>
    <hyperlink ref="G22" r:id="rId17" xr:uid="{8A1760EB-8876-864C-8DE1-93EE8FD528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2021-07-02T15:40:41Z</dcterms:modified>
</cp:coreProperties>
</file>