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zejwichert/Projects/Lehre/Lehre_BML22/Homework4/"/>
    </mc:Choice>
  </mc:AlternateContent>
  <xr:revisionPtr revIDLastSave="0" documentId="13_ncr:1_{D448A259-8BBE-A841-BA4B-D1A7FEDD9C25}" xr6:coauthVersionLast="47" xr6:coauthVersionMax="47" xr10:uidLastSave="{00000000-0000-0000-0000-000000000000}"/>
  <bookViews>
    <workbookView xWindow="8720" yWindow="1600" windowWidth="25620" windowHeight="19040" xr2:uid="{B8204752-F512-104B-A8C2-BD7CACAE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8" i="1" l="1"/>
  <c r="N157" i="1"/>
  <c r="N153" i="1"/>
  <c r="N152" i="1"/>
  <c r="N151" i="1"/>
  <c r="N149" i="1"/>
  <c r="N147" i="1"/>
  <c r="N146" i="1"/>
  <c r="N145" i="1"/>
  <c r="N142" i="1"/>
  <c r="N140" i="1"/>
  <c r="N139" i="1"/>
  <c r="N138" i="1"/>
  <c r="N137" i="1"/>
  <c r="N136" i="1"/>
  <c r="N135" i="1"/>
  <c r="N134" i="1"/>
  <c r="N133" i="1"/>
  <c r="N132" i="1"/>
  <c r="N130" i="1"/>
  <c r="N129" i="1"/>
  <c r="N127" i="1"/>
  <c r="N126" i="1"/>
  <c r="N128" i="1"/>
  <c r="N125" i="1"/>
  <c r="N124" i="1"/>
  <c r="N123" i="1"/>
  <c r="N122" i="1"/>
  <c r="N120" i="1"/>
  <c r="N119" i="1"/>
  <c r="N118" i="1"/>
  <c r="N116" i="1"/>
  <c r="N115" i="1"/>
  <c r="N114" i="1"/>
  <c r="N112" i="1"/>
  <c r="N111" i="1"/>
  <c r="N109" i="1"/>
  <c r="N108" i="1"/>
  <c r="N107" i="1"/>
  <c r="N105" i="1"/>
  <c r="N104" i="1"/>
  <c r="N103" i="1"/>
  <c r="N102" i="1"/>
  <c r="N101" i="1"/>
  <c r="N100" i="1"/>
  <c r="N99" i="1"/>
  <c r="N96" i="1"/>
  <c r="N94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3" i="1"/>
  <c r="N42" i="1"/>
  <c r="N41" i="1"/>
  <c r="N40" i="1"/>
  <c r="N39" i="1"/>
  <c r="N38" i="1"/>
  <c r="N37" i="1"/>
  <c r="N36" i="1"/>
  <c r="N35" i="1"/>
  <c r="N34" i="1"/>
  <c r="N33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N161" i="1" l="1"/>
</calcChain>
</file>

<file path=xl/sharedStrings.xml><?xml version="1.0" encoding="utf-8"?>
<sst xmlns="http://schemas.openxmlformats.org/spreadsheetml/2006/main" count="83" uniqueCount="69">
  <si>
    <t>Nr</t>
  </si>
  <si>
    <t>Section</t>
  </si>
  <si>
    <t>Legend</t>
  </si>
  <si>
    <t>Points</t>
  </si>
  <si>
    <t>Group</t>
  </si>
  <si>
    <t>Covariance</t>
  </si>
  <si>
    <t>Mean</t>
  </si>
  <si>
    <t>a)</t>
  </si>
  <si>
    <t>b)</t>
  </si>
  <si>
    <t>c)</t>
  </si>
  <si>
    <t>a) liklihood</t>
  </si>
  <si>
    <t>b) joint</t>
  </si>
  <si>
    <t>c) data</t>
  </si>
  <si>
    <t>d) posteriori</t>
  </si>
  <si>
    <t>a)s(c1)</t>
  </si>
  <si>
    <t>b) s(c2)</t>
  </si>
  <si>
    <t>c) s( c)</t>
  </si>
  <si>
    <t>SUM</t>
  </si>
  <si>
    <t>s(c1) wrong (0.5273 + 0.2508 + 0.2303)/3</t>
  </si>
  <si>
    <t xml:space="preserve">you used log plot :-) </t>
  </si>
  <si>
    <t xml:space="preserve">scoend covariance matrix wrong, no statment about quality of Silhouette, </t>
  </si>
  <si>
    <t>You compute the Gausssian wrong for the likelihood!</t>
  </si>
  <si>
    <t>MLP wrong</t>
  </si>
  <si>
    <t>You submitted homework3</t>
  </si>
  <si>
    <t>3 Misssing</t>
  </si>
  <si>
    <t>silhouette wrong, single plot</t>
  </si>
  <si>
    <t>2 missing, MLP wrong</t>
  </si>
  <si>
    <t>Second covariance matrix wrong</t>
  </si>
  <si>
    <t>You compute the Gausssian wrong for the likelihood! Wron g inverse matrix</t>
  </si>
  <si>
    <t>s(a) wrong computed, s(c ) misssing</t>
  </si>
  <si>
    <t>you used log plot :-) , please indicate the computation in exam</t>
  </si>
  <si>
    <t>lokelihood wrong, complexity of decision tree wrong, one plot</t>
  </si>
  <si>
    <t xml:space="preserve">covariance matrices wrong, no s(c ) </t>
  </si>
  <si>
    <t>no s(c ), complecity decision tree wrong</t>
  </si>
  <si>
    <t>liklihood etc wrong, silhouette wrong, complexity of all models wrong</t>
  </si>
  <si>
    <t>silhouette wrong</t>
  </si>
  <si>
    <t>mean, covariance wrong, silhouette wrong, plot missing</t>
  </si>
  <si>
    <t>Complexity, MLP wrong</t>
  </si>
  <si>
    <t>mean, covariance wrong, silhouette wrong, complexity wrong,  plot missing</t>
  </si>
  <si>
    <t>mean, covariance wrong, silhouette wrong, Bayesian classifier complexity wrong</t>
  </si>
  <si>
    <t>covariance wrong</t>
  </si>
  <si>
    <t>MLP complexity wrong</t>
  </si>
  <si>
    <t>s(c ) misssing</t>
  </si>
  <si>
    <t>s(c ) misssing, critical analysis however present</t>
  </si>
  <si>
    <t>decision tree, Bayes, complexity wrong</t>
  </si>
  <si>
    <t>mean, covariance wrong, silhouette wrong, complexity wrong</t>
  </si>
  <si>
    <t>you did not indicate the formula for the dimension...</t>
  </si>
  <si>
    <t xml:space="preserve">one covariancematrix wrong, you used log plot :-) </t>
  </si>
  <si>
    <t>no covariance, 3 missing</t>
  </si>
  <si>
    <t>s(c1), S(C2) misssing, MLP, TD complexity wrong</t>
  </si>
  <si>
    <t>Mean Value, Covariance, Missing, MLP, Bayesian complexity wrong</t>
  </si>
  <si>
    <t>complexity MLP, decision tree wrong</t>
  </si>
  <si>
    <t>You computed the likelihood, posteriori wrong</t>
  </si>
  <si>
    <t>You computed the likelilihood, posteriori wrong</t>
  </si>
  <si>
    <t>no plots...</t>
  </si>
  <si>
    <t>You computed the likelilihood, posteriori wrong, silhouette wrong, complexity missing</t>
  </si>
  <si>
    <t>One mean value, covariance missing, you did not scan it correctly, , silhouette wrong, complexity Bayes wrong, no plot</t>
  </si>
  <si>
    <t>s( c) wrong, you had to compute the mean value of two clusters, (0 + 0336)/2</t>
  </si>
  <si>
    <t xml:space="preserve">s(c ) misssing, one plot missing, no analysis </t>
  </si>
  <si>
    <t>3 missing</t>
  </si>
  <si>
    <t>second covariance matrix wrong,silhouette wrong, 3 missing</t>
  </si>
  <si>
    <t>no plot</t>
  </si>
  <si>
    <t>prior, likelihood missing, no formula, plot missing</t>
  </si>
  <si>
    <t>Likelihood wrongly computed, joint distribution missing, probability of the data wrong, s(c ) misssing, but there is analysis, complexity wrong, no plots</t>
  </si>
  <si>
    <t>posteriori wrong, 3 missing</t>
  </si>
  <si>
    <t>one covariance matrix wrong, s( c) wrong</t>
  </si>
  <si>
    <t>s( c) wrong, complexity wrong, one plot missing</t>
  </si>
  <si>
    <t xml:space="preserve">You are using the log plot? Even so one curve is wrong (the decision tree that grows exponentialy and in a log plot becomes linear </t>
  </si>
  <si>
    <t>Covariance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</si>
</sst>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3EF8-A6B6-9747-99E9-943929889A0C}">
  <dimension ref="A1:O161"/>
  <sheetViews>
    <sheetView tabSelected="1" topLeftCell="A126" workbookViewId="0">
      <selection activeCell="O158" sqref="O158"/>
    </sheetView>
  </sheetViews>
  <sheetFormatPr baseColWidth="10" defaultRowHeight="16" x14ac:dyDescent="0.2"/>
  <cols>
    <col min="15" max="15" width="36" customWidth="1"/>
  </cols>
  <sheetData>
    <row r="1" spans="1:15" x14ac:dyDescent="0.2">
      <c r="A1" t="s">
        <v>0</v>
      </c>
      <c r="B1">
        <v>1</v>
      </c>
      <c r="H1">
        <v>2</v>
      </c>
      <c r="K1">
        <v>3</v>
      </c>
      <c r="N1" t="s">
        <v>17</v>
      </c>
    </row>
    <row r="2" spans="1:15" x14ac:dyDescent="0.2">
      <c r="A2" t="s">
        <v>1</v>
      </c>
      <c r="K2" t="s">
        <v>7</v>
      </c>
      <c r="L2" t="s">
        <v>8</v>
      </c>
      <c r="M2" t="s">
        <v>9</v>
      </c>
    </row>
    <row r="3" spans="1:15" x14ac:dyDescent="0.2">
      <c r="A3" t="s">
        <v>2</v>
      </c>
      <c r="B3" t="s">
        <v>10</v>
      </c>
      <c r="C3" t="s">
        <v>11</v>
      </c>
      <c r="D3" t="s">
        <v>12</v>
      </c>
      <c r="E3" t="s">
        <v>13</v>
      </c>
      <c r="F3" t="s">
        <v>6</v>
      </c>
      <c r="G3" t="s">
        <v>5</v>
      </c>
      <c r="H3" t="s">
        <v>14</v>
      </c>
      <c r="I3" t="s">
        <v>15</v>
      </c>
      <c r="J3" t="s">
        <v>16</v>
      </c>
    </row>
    <row r="4" spans="1:15" x14ac:dyDescent="0.2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>SUM(B4:M4)</f>
        <v>12</v>
      </c>
    </row>
    <row r="5" spans="1:15" x14ac:dyDescent="0.2">
      <c r="A5" s="1" t="s">
        <v>4</v>
      </c>
    </row>
    <row r="6" spans="1:15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ref="N6:N30" si="0">SUM(B6:M6)</f>
        <v>12</v>
      </c>
    </row>
    <row r="7" spans="1:15" x14ac:dyDescent="0.2">
      <c r="A7">
        <f t="shared" ref="A7:A70" si="1">A6+1</f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12</v>
      </c>
    </row>
    <row r="8" spans="1:15" x14ac:dyDescent="0.2">
      <c r="A8">
        <f t="shared" si="1"/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0.5</v>
      </c>
      <c r="H8">
        <v>0.5</v>
      </c>
      <c r="I8">
        <v>0.5</v>
      </c>
      <c r="J8">
        <v>0</v>
      </c>
      <c r="K8">
        <v>0.5</v>
      </c>
      <c r="L8">
        <v>1</v>
      </c>
      <c r="M8">
        <v>1</v>
      </c>
      <c r="N8">
        <f t="shared" si="0"/>
        <v>9</v>
      </c>
    </row>
    <row r="9" spans="1:15" x14ac:dyDescent="0.2">
      <c r="A9">
        <f t="shared" si="1"/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 t="shared" si="0"/>
        <v>12</v>
      </c>
    </row>
    <row r="10" spans="1:15" x14ac:dyDescent="0.2">
      <c r="A10">
        <f t="shared" si="1"/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 t="shared" si="0"/>
        <v>12</v>
      </c>
    </row>
    <row r="11" spans="1:15" x14ac:dyDescent="0.2">
      <c r="A11">
        <f t="shared" si="1"/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12</v>
      </c>
    </row>
    <row r="12" spans="1:15" x14ac:dyDescent="0.2">
      <c r="A12">
        <f t="shared" si="1"/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12</v>
      </c>
    </row>
    <row r="13" spans="1:15" x14ac:dyDescent="0.2">
      <c r="A13">
        <f t="shared" si="1"/>
        <v>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 t="shared" si="0"/>
        <v>12</v>
      </c>
    </row>
    <row r="14" spans="1:15" x14ac:dyDescent="0.2">
      <c r="A14">
        <f t="shared" si="1"/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0.8</v>
      </c>
      <c r="I14">
        <v>1</v>
      </c>
      <c r="J14">
        <v>1</v>
      </c>
      <c r="K14">
        <v>1</v>
      </c>
      <c r="L14">
        <v>1</v>
      </c>
      <c r="M14">
        <v>1</v>
      </c>
      <c r="N14">
        <f t="shared" si="0"/>
        <v>11.8</v>
      </c>
      <c r="O14" t="s">
        <v>18</v>
      </c>
    </row>
    <row r="15" spans="1:15" x14ac:dyDescent="0.2">
      <c r="A15">
        <f t="shared" si="1"/>
        <v>10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 t="shared" si="0"/>
        <v>12</v>
      </c>
      <c r="O15" t="s">
        <v>19</v>
      </c>
    </row>
    <row r="16" spans="1:15" x14ac:dyDescent="0.2">
      <c r="A16">
        <f t="shared" si="1"/>
        <v>11</v>
      </c>
      <c r="B16">
        <v>1</v>
      </c>
      <c r="C16">
        <v>1</v>
      </c>
      <c r="D16">
        <v>1</v>
      </c>
      <c r="E16">
        <v>1</v>
      </c>
      <c r="F16">
        <v>1</v>
      </c>
      <c r="G16">
        <v>0.5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f t="shared" si="0"/>
        <v>10.5</v>
      </c>
      <c r="O16" t="s">
        <v>20</v>
      </c>
    </row>
    <row r="17" spans="1:15" x14ac:dyDescent="0.2">
      <c r="A17">
        <f t="shared" si="1"/>
        <v>12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12</v>
      </c>
    </row>
    <row r="18" spans="1:15" x14ac:dyDescent="0.2">
      <c r="A18">
        <f t="shared" si="1"/>
        <v>13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0"/>
        <v>12</v>
      </c>
    </row>
    <row r="19" spans="1:15" x14ac:dyDescent="0.2">
      <c r="A19">
        <f t="shared" si="1"/>
        <v>14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0"/>
        <v>12</v>
      </c>
    </row>
    <row r="20" spans="1:15" x14ac:dyDescent="0.2">
      <c r="A20">
        <f t="shared" si="1"/>
        <v>15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12</v>
      </c>
    </row>
    <row r="21" spans="1:15" x14ac:dyDescent="0.2">
      <c r="A21">
        <f t="shared" si="1"/>
        <v>16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 t="shared" si="0"/>
        <v>12</v>
      </c>
    </row>
    <row r="22" spans="1:15" x14ac:dyDescent="0.2">
      <c r="A22">
        <f t="shared" si="1"/>
        <v>17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 t="shared" si="0"/>
        <v>12</v>
      </c>
    </row>
    <row r="23" spans="1:15" x14ac:dyDescent="0.2">
      <c r="A23">
        <f t="shared" si="1"/>
        <v>18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f t="shared" si="0"/>
        <v>11</v>
      </c>
    </row>
    <row r="24" spans="1:15" x14ac:dyDescent="0.2">
      <c r="A24">
        <f t="shared" si="1"/>
        <v>19</v>
      </c>
      <c r="B24">
        <v>0.5</v>
      </c>
      <c r="C24">
        <v>0.5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f t="shared" si="0"/>
        <v>7</v>
      </c>
    </row>
    <row r="25" spans="1:15" x14ac:dyDescent="0.2">
      <c r="A25">
        <f t="shared" si="1"/>
        <v>20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 t="shared" si="0"/>
        <v>12</v>
      </c>
    </row>
    <row r="26" spans="1:15" x14ac:dyDescent="0.2">
      <c r="A26">
        <f t="shared" si="1"/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0"/>
        <v>12</v>
      </c>
    </row>
    <row r="27" spans="1:15" x14ac:dyDescent="0.2">
      <c r="A27">
        <f t="shared" si="1"/>
        <v>22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f t="shared" si="0"/>
        <v>12</v>
      </c>
    </row>
    <row r="28" spans="1:15" x14ac:dyDescent="0.2">
      <c r="A28">
        <f t="shared" si="1"/>
        <v>23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f t="shared" si="0"/>
        <v>12</v>
      </c>
    </row>
    <row r="29" spans="1:15" x14ac:dyDescent="0.2">
      <c r="A29">
        <f t="shared" si="1"/>
        <v>24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f t="shared" si="0"/>
        <v>12</v>
      </c>
    </row>
    <row r="30" spans="1:15" x14ac:dyDescent="0.2">
      <c r="A30">
        <f t="shared" si="1"/>
        <v>25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f t="shared" si="0"/>
        <v>12</v>
      </c>
      <c r="O30" t="s">
        <v>19</v>
      </c>
    </row>
    <row r="31" spans="1:15" x14ac:dyDescent="0.2">
      <c r="A31">
        <f t="shared" si="1"/>
        <v>26</v>
      </c>
    </row>
    <row r="32" spans="1:15" x14ac:dyDescent="0.2">
      <c r="A32">
        <f t="shared" si="1"/>
        <v>27</v>
      </c>
      <c r="B32">
        <v>1</v>
      </c>
      <c r="C32">
        <v>1</v>
      </c>
      <c r="D32">
        <v>1</v>
      </c>
      <c r="E32">
        <v>0.5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ref="N32:N43" si="2">SUM(B32:M32)</f>
        <v>11.5</v>
      </c>
    </row>
    <row r="33" spans="1:15" x14ac:dyDescent="0.2">
      <c r="A33">
        <f t="shared" si="1"/>
        <v>28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2"/>
        <v>12</v>
      </c>
    </row>
    <row r="34" spans="1:15" x14ac:dyDescent="0.2">
      <c r="A34">
        <f t="shared" si="1"/>
        <v>29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f t="shared" si="2"/>
        <v>12</v>
      </c>
      <c r="O34" t="s">
        <v>19</v>
      </c>
    </row>
    <row r="35" spans="1:15" x14ac:dyDescent="0.2">
      <c r="A35">
        <f t="shared" si="1"/>
        <v>30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f t="shared" si="2"/>
        <v>12</v>
      </c>
    </row>
    <row r="36" spans="1:15" x14ac:dyDescent="0.2">
      <c r="A36">
        <f t="shared" si="1"/>
        <v>31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f t="shared" si="2"/>
        <v>12</v>
      </c>
    </row>
    <row r="37" spans="1:15" x14ac:dyDescent="0.2">
      <c r="A37">
        <f t="shared" si="1"/>
        <v>32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f t="shared" si="2"/>
        <v>12</v>
      </c>
    </row>
    <row r="38" spans="1:15" x14ac:dyDescent="0.2">
      <c r="A38">
        <f t="shared" si="1"/>
        <v>33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f t="shared" si="2"/>
        <v>12</v>
      </c>
    </row>
    <row r="39" spans="1:15" x14ac:dyDescent="0.2">
      <c r="A39">
        <f t="shared" si="1"/>
        <v>34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0.5</v>
      </c>
      <c r="L39">
        <v>1</v>
      </c>
      <c r="M39">
        <v>1</v>
      </c>
      <c r="N39">
        <f t="shared" si="2"/>
        <v>8.5</v>
      </c>
      <c r="O39" t="s">
        <v>21</v>
      </c>
    </row>
    <row r="40" spans="1:15" x14ac:dyDescent="0.2">
      <c r="A40">
        <f t="shared" si="1"/>
        <v>35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f t="shared" si="2"/>
        <v>12</v>
      </c>
    </row>
    <row r="41" spans="1:15" x14ac:dyDescent="0.2">
      <c r="A41">
        <f t="shared" si="1"/>
        <v>36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f t="shared" si="2"/>
        <v>12</v>
      </c>
    </row>
    <row r="42" spans="1:15" x14ac:dyDescent="0.2">
      <c r="A42">
        <f t="shared" si="1"/>
        <v>37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0.5</v>
      </c>
      <c r="L42">
        <v>1</v>
      </c>
      <c r="M42">
        <v>1</v>
      </c>
      <c r="N42">
        <f t="shared" si="2"/>
        <v>11.5</v>
      </c>
      <c r="O42" t="s">
        <v>22</v>
      </c>
    </row>
    <row r="43" spans="1:15" x14ac:dyDescent="0.2">
      <c r="A43">
        <f t="shared" si="1"/>
        <v>38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f t="shared" si="2"/>
        <v>12</v>
      </c>
    </row>
    <row r="44" spans="1:15" x14ac:dyDescent="0.2">
      <c r="A44">
        <f t="shared" si="1"/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23</v>
      </c>
    </row>
    <row r="45" spans="1:15" x14ac:dyDescent="0.2">
      <c r="A45">
        <f t="shared" si="1"/>
        <v>40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f t="shared" ref="N45:N92" si="3">SUM(B45:M45)</f>
        <v>9</v>
      </c>
      <c r="O45" t="s">
        <v>24</v>
      </c>
    </row>
    <row r="46" spans="1:15" x14ac:dyDescent="0.2">
      <c r="A46">
        <f t="shared" si="1"/>
        <v>41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f t="shared" si="3"/>
        <v>12</v>
      </c>
    </row>
    <row r="47" spans="1:15" x14ac:dyDescent="0.2">
      <c r="A47">
        <f t="shared" si="1"/>
        <v>42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f t="shared" si="3"/>
        <v>12</v>
      </c>
    </row>
    <row r="48" spans="1:15" x14ac:dyDescent="0.2">
      <c r="A48">
        <f t="shared" si="1"/>
        <v>43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f t="shared" si="3"/>
        <v>12</v>
      </c>
    </row>
    <row r="49" spans="1:15" x14ac:dyDescent="0.2">
      <c r="A49">
        <f t="shared" si="1"/>
        <v>44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1</v>
      </c>
      <c r="J49">
        <v>0.5</v>
      </c>
      <c r="K49">
        <v>1</v>
      </c>
      <c r="L49">
        <v>1</v>
      </c>
      <c r="M49">
        <v>0.5</v>
      </c>
      <c r="N49">
        <f t="shared" si="3"/>
        <v>10</v>
      </c>
      <c r="O49" t="s">
        <v>25</v>
      </c>
    </row>
    <row r="50" spans="1:15" x14ac:dyDescent="0.2">
      <c r="A50">
        <f t="shared" si="1"/>
        <v>45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f t="shared" si="3"/>
        <v>12</v>
      </c>
    </row>
    <row r="51" spans="1:15" x14ac:dyDescent="0.2">
      <c r="A51">
        <f t="shared" si="1"/>
        <v>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0.5</v>
      </c>
      <c r="L51">
        <v>0</v>
      </c>
      <c r="M51">
        <v>0</v>
      </c>
      <c r="N51">
        <f t="shared" si="3"/>
        <v>0.5</v>
      </c>
    </row>
    <row r="52" spans="1:15" x14ac:dyDescent="0.2">
      <c r="A52">
        <f t="shared" si="1"/>
        <v>47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f t="shared" si="3"/>
        <v>12</v>
      </c>
    </row>
    <row r="53" spans="1:15" x14ac:dyDescent="0.2">
      <c r="A53">
        <f t="shared" si="1"/>
        <v>48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0.5</v>
      </c>
      <c r="L53">
        <v>1</v>
      </c>
      <c r="M53">
        <v>1</v>
      </c>
      <c r="N53">
        <f t="shared" si="3"/>
        <v>8.5</v>
      </c>
      <c r="O53" t="s">
        <v>26</v>
      </c>
    </row>
    <row r="54" spans="1:15" x14ac:dyDescent="0.2">
      <c r="A54">
        <f t="shared" si="1"/>
        <v>49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f t="shared" si="3"/>
        <v>12</v>
      </c>
      <c r="O54" t="s">
        <v>19</v>
      </c>
    </row>
    <row r="55" spans="1:15" x14ac:dyDescent="0.2">
      <c r="A55">
        <f t="shared" si="1"/>
        <v>50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f t="shared" si="3"/>
        <v>12</v>
      </c>
    </row>
    <row r="56" spans="1:15" x14ac:dyDescent="0.2">
      <c r="A56">
        <f t="shared" si="1"/>
        <v>51</v>
      </c>
      <c r="B56">
        <v>1</v>
      </c>
      <c r="C56">
        <v>1</v>
      </c>
      <c r="D56">
        <v>1</v>
      </c>
      <c r="E56">
        <v>1</v>
      </c>
      <c r="F56">
        <v>1</v>
      </c>
      <c r="G56">
        <v>0.5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f t="shared" si="3"/>
        <v>11.5</v>
      </c>
      <c r="O56" t="s">
        <v>27</v>
      </c>
    </row>
    <row r="57" spans="1:15" x14ac:dyDescent="0.2">
      <c r="A57">
        <f t="shared" si="1"/>
        <v>52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f t="shared" si="3"/>
        <v>12</v>
      </c>
    </row>
    <row r="58" spans="1:15" x14ac:dyDescent="0.2">
      <c r="A58">
        <f t="shared" si="1"/>
        <v>53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f t="shared" si="3"/>
        <v>12</v>
      </c>
      <c r="O58" t="s">
        <v>19</v>
      </c>
    </row>
    <row r="59" spans="1:15" x14ac:dyDescent="0.2">
      <c r="A59">
        <f t="shared" si="1"/>
        <v>54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f t="shared" si="3"/>
        <v>12</v>
      </c>
      <c r="O59" t="s">
        <v>19</v>
      </c>
    </row>
    <row r="60" spans="1:15" x14ac:dyDescent="0.2">
      <c r="A60">
        <f t="shared" si="1"/>
        <v>55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f t="shared" si="3"/>
        <v>12</v>
      </c>
    </row>
    <row r="61" spans="1:15" x14ac:dyDescent="0.2">
      <c r="A61">
        <f t="shared" si="1"/>
        <v>56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f t="shared" si="3"/>
        <v>11</v>
      </c>
      <c r="O61" t="s">
        <v>28</v>
      </c>
    </row>
    <row r="62" spans="1:15" x14ac:dyDescent="0.2">
      <c r="A62">
        <f t="shared" si="1"/>
        <v>57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0.5</v>
      </c>
      <c r="I62">
        <v>1</v>
      </c>
      <c r="J62">
        <v>0</v>
      </c>
      <c r="K62">
        <v>1</v>
      </c>
      <c r="L62">
        <v>1</v>
      </c>
      <c r="M62">
        <v>1</v>
      </c>
      <c r="N62">
        <f t="shared" si="3"/>
        <v>10.5</v>
      </c>
      <c r="O62" t="s">
        <v>29</v>
      </c>
    </row>
    <row r="63" spans="1:15" x14ac:dyDescent="0.2">
      <c r="A63">
        <f t="shared" si="1"/>
        <v>58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f t="shared" si="3"/>
        <v>12</v>
      </c>
      <c r="O63" t="s">
        <v>30</v>
      </c>
    </row>
    <row r="64" spans="1:15" x14ac:dyDescent="0.2">
      <c r="A64">
        <f t="shared" si="1"/>
        <v>59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f t="shared" si="3"/>
        <v>12</v>
      </c>
    </row>
    <row r="65" spans="1:15" x14ac:dyDescent="0.2">
      <c r="A65">
        <f t="shared" si="1"/>
        <v>60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f t="shared" si="3"/>
        <v>12</v>
      </c>
    </row>
    <row r="66" spans="1:15" x14ac:dyDescent="0.2">
      <c r="A66">
        <f t="shared" si="1"/>
        <v>61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f t="shared" si="3"/>
        <v>12</v>
      </c>
    </row>
    <row r="67" spans="1:15" x14ac:dyDescent="0.2">
      <c r="A67">
        <f t="shared" si="1"/>
        <v>62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f t="shared" si="3"/>
        <v>12</v>
      </c>
    </row>
    <row r="68" spans="1:15" x14ac:dyDescent="0.2">
      <c r="A68">
        <f t="shared" si="1"/>
        <v>63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0.5</v>
      </c>
      <c r="K68">
        <v>1</v>
      </c>
      <c r="L68">
        <v>1</v>
      </c>
      <c r="M68">
        <v>0.5</v>
      </c>
      <c r="N68">
        <f t="shared" si="3"/>
        <v>10</v>
      </c>
      <c r="O68" t="s">
        <v>31</v>
      </c>
    </row>
    <row r="69" spans="1:15" x14ac:dyDescent="0.2">
      <c r="A69">
        <f t="shared" si="1"/>
        <v>64</v>
      </c>
      <c r="B69">
        <v>0.5</v>
      </c>
      <c r="C69">
        <v>0.5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f t="shared" si="3"/>
        <v>11</v>
      </c>
    </row>
    <row r="70" spans="1:15" x14ac:dyDescent="0.2">
      <c r="A70">
        <f t="shared" si="1"/>
        <v>65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f t="shared" si="3"/>
        <v>12</v>
      </c>
    </row>
    <row r="71" spans="1:15" x14ac:dyDescent="0.2">
      <c r="A71">
        <f t="shared" ref="A71:A135" si="4">A70+1</f>
        <v>66</v>
      </c>
      <c r="B71">
        <v>0.5</v>
      </c>
      <c r="C71">
        <v>0.5</v>
      </c>
      <c r="D71">
        <v>0.5</v>
      </c>
      <c r="E71">
        <v>0.5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3"/>
        <v>4</v>
      </c>
    </row>
    <row r="72" spans="1:15" x14ac:dyDescent="0.2">
      <c r="A72">
        <f t="shared" si="4"/>
        <v>67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f t="shared" si="3"/>
        <v>12</v>
      </c>
    </row>
    <row r="73" spans="1:15" x14ac:dyDescent="0.2">
      <c r="A73">
        <f t="shared" si="4"/>
        <v>68</v>
      </c>
      <c r="B73">
        <v>1</v>
      </c>
      <c r="C73">
        <v>1</v>
      </c>
      <c r="D73">
        <v>1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1</v>
      </c>
      <c r="L73">
        <v>1</v>
      </c>
      <c r="M73">
        <v>1</v>
      </c>
      <c r="N73">
        <f t="shared" si="3"/>
        <v>10</v>
      </c>
      <c r="O73" t="s">
        <v>32</v>
      </c>
    </row>
    <row r="74" spans="1:15" x14ac:dyDescent="0.2">
      <c r="A74">
        <f t="shared" si="4"/>
        <v>69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0.5</v>
      </c>
      <c r="L74">
        <v>1</v>
      </c>
      <c r="M74">
        <v>1</v>
      </c>
      <c r="N74">
        <f t="shared" si="3"/>
        <v>10.5</v>
      </c>
      <c r="O74" t="s">
        <v>33</v>
      </c>
    </row>
    <row r="75" spans="1:15" x14ac:dyDescent="0.2">
      <c r="A75">
        <f t="shared" si="4"/>
        <v>70</v>
      </c>
      <c r="B75">
        <v>0</v>
      </c>
      <c r="C75">
        <v>0</v>
      </c>
      <c r="D75">
        <v>0</v>
      </c>
      <c r="E75">
        <v>0</v>
      </c>
      <c r="F75">
        <v>0.5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f t="shared" si="3"/>
        <v>3.5</v>
      </c>
      <c r="O75" t="s">
        <v>34</v>
      </c>
    </row>
    <row r="76" spans="1:15" x14ac:dyDescent="0.2">
      <c r="A76">
        <f t="shared" si="4"/>
        <v>71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f t="shared" si="3"/>
        <v>10</v>
      </c>
      <c r="O76" t="s">
        <v>35</v>
      </c>
    </row>
    <row r="77" spans="1:15" x14ac:dyDescent="0.2">
      <c r="A77">
        <f t="shared" si="4"/>
        <v>72</v>
      </c>
      <c r="B77">
        <v>1</v>
      </c>
      <c r="C77">
        <v>1</v>
      </c>
      <c r="D77">
        <v>1</v>
      </c>
      <c r="E77">
        <v>1</v>
      </c>
      <c r="F77">
        <v>0.5</v>
      </c>
      <c r="G77">
        <v>0.5</v>
      </c>
      <c r="H77">
        <v>0</v>
      </c>
      <c r="I77">
        <v>0</v>
      </c>
      <c r="J77">
        <v>0</v>
      </c>
      <c r="K77">
        <v>0.5</v>
      </c>
      <c r="L77">
        <v>5</v>
      </c>
      <c r="M77">
        <v>5</v>
      </c>
      <c r="N77">
        <f t="shared" si="3"/>
        <v>15.5</v>
      </c>
      <c r="O77" t="s">
        <v>36</v>
      </c>
    </row>
    <row r="78" spans="1:15" x14ac:dyDescent="0.2">
      <c r="A78">
        <f t="shared" si="4"/>
        <v>73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0.5</v>
      </c>
      <c r="L78">
        <v>1</v>
      </c>
      <c r="M78">
        <v>1</v>
      </c>
      <c r="N78">
        <f t="shared" si="3"/>
        <v>11.5</v>
      </c>
      <c r="O78" t="s">
        <v>37</v>
      </c>
    </row>
    <row r="79" spans="1:15" x14ac:dyDescent="0.2">
      <c r="A79">
        <f t="shared" si="4"/>
        <v>74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f t="shared" si="3"/>
        <v>9</v>
      </c>
      <c r="O79" t="s">
        <v>24</v>
      </c>
    </row>
    <row r="80" spans="1:15" x14ac:dyDescent="0.2">
      <c r="A80">
        <f t="shared" si="4"/>
        <v>75</v>
      </c>
      <c r="B80">
        <v>1</v>
      </c>
      <c r="C80">
        <v>1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f t="shared" si="3"/>
        <v>5</v>
      </c>
      <c r="O80" t="s">
        <v>38</v>
      </c>
    </row>
    <row r="81" spans="1:15" x14ac:dyDescent="0.2">
      <c r="A81">
        <f t="shared" si="4"/>
        <v>76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f t="shared" si="3"/>
        <v>12</v>
      </c>
    </row>
    <row r="82" spans="1:15" x14ac:dyDescent="0.2">
      <c r="A82">
        <f t="shared" si="4"/>
        <v>77</v>
      </c>
      <c r="B82">
        <v>0.5</v>
      </c>
      <c r="C82">
        <v>1</v>
      </c>
      <c r="D82">
        <v>1</v>
      </c>
      <c r="E82">
        <v>0.5</v>
      </c>
      <c r="F82">
        <v>0.5</v>
      </c>
      <c r="G82">
        <v>0.5</v>
      </c>
      <c r="H82">
        <v>1</v>
      </c>
      <c r="I82">
        <v>1</v>
      </c>
      <c r="J82">
        <v>1</v>
      </c>
      <c r="K82">
        <v>0.5</v>
      </c>
      <c r="L82">
        <v>1</v>
      </c>
      <c r="M82">
        <v>1</v>
      </c>
      <c r="N82">
        <f t="shared" si="3"/>
        <v>9.5</v>
      </c>
      <c r="O82" t="s">
        <v>39</v>
      </c>
    </row>
    <row r="83" spans="1:15" x14ac:dyDescent="0.2">
      <c r="A83">
        <f t="shared" si="4"/>
        <v>78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0.5</v>
      </c>
      <c r="I83">
        <v>0</v>
      </c>
      <c r="J83">
        <v>0</v>
      </c>
      <c r="K83">
        <v>1</v>
      </c>
      <c r="L83">
        <v>1</v>
      </c>
      <c r="M83">
        <v>1</v>
      </c>
      <c r="N83">
        <f t="shared" si="3"/>
        <v>9.5</v>
      </c>
      <c r="O83" t="s">
        <v>35</v>
      </c>
    </row>
    <row r="84" spans="1:15" x14ac:dyDescent="0.2">
      <c r="A84">
        <f t="shared" si="4"/>
        <v>79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f t="shared" si="3"/>
        <v>12</v>
      </c>
    </row>
    <row r="85" spans="1:15" x14ac:dyDescent="0.2">
      <c r="A85">
        <f t="shared" si="4"/>
        <v>80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f t="shared" si="3"/>
        <v>11</v>
      </c>
      <c r="O85" t="s">
        <v>40</v>
      </c>
    </row>
    <row r="86" spans="1:15" x14ac:dyDescent="0.2">
      <c r="A86">
        <f t="shared" si="4"/>
        <v>81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f t="shared" si="3"/>
        <v>12</v>
      </c>
    </row>
    <row r="87" spans="1:15" x14ac:dyDescent="0.2">
      <c r="A87">
        <f t="shared" si="4"/>
        <v>82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f t="shared" si="3"/>
        <v>12</v>
      </c>
    </row>
    <row r="88" spans="1:15" x14ac:dyDescent="0.2">
      <c r="A88">
        <f t="shared" si="4"/>
        <v>83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f t="shared" si="3"/>
        <v>12</v>
      </c>
    </row>
    <row r="89" spans="1:15" x14ac:dyDescent="0.2">
      <c r="A89">
        <f t="shared" si="4"/>
        <v>84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f t="shared" si="3"/>
        <v>12</v>
      </c>
    </row>
    <row r="90" spans="1:15" x14ac:dyDescent="0.2">
      <c r="A90">
        <f t="shared" si="4"/>
        <v>85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f t="shared" si="3"/>
        <v>12</v>
      </c>
    </row>
    <row r="91" spans="1:15" x14ac:dyDescent="0.2">
      <c r="A91">
        <f t="shared" si="4"/>
        <v>86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f t="shared" si="3"/>
        <v>12</v>
      </c>
    </row>
    <row r="92" spans="1:15" x14ac:dyDescent="0.2">
      <c r="A92">
        <f t="shared" si="4"/>
        <v>87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f t="shared" si="3"/>
        <v>12</v>
      </c>
    </row>
    <row r="93" spans="1:15" x14ac:dyDescent="0.2">
      <c r="A93">
        <f t="shared" si="4"/>
        <v>88</v>
      </c>
    </row>
    <row r="94" spans="1:15" x14ac:dyDescent="0.2">
      <c r="A94">
        <f t="shared" si="4"/>
        <v>89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f>SUM(B94:M94)</f>
        <v>12</v>
      </c>
      <c r="O94" t="s">
        <v>19</v>
      </c>
    </row>
    <row r="95" spans="1:15" x14ac:dyDescent="0.2">
      <c r="A95">
        <f t="shared" si="4"/>
        <v>90</v>
      </c>
    </row>
    <row r="96" spans="1:15" x14ac:dyDescent="0.2">
      <c r="A96">
        <f t="shared" si="4"/>
        <v>91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f>SUM(B96:M96)</f>
        <v>12</v>
      </c>
    </row>
    <row r="97" spans="1:15" x14ac:dyDescent="0.2">
      <c r="A97">
        <f t="shared" si="4"/>
        <v>92</v>
      </c>
    </row>
    <row r="98" spans="1:15" x14ac:dyDescent="0.2">
      <c r="A98">
        <f t="shared" si="4"/>
        <v>93</v>
      </c>
    </row>
    <row r="99" spans="1:15" x14ac:dyDescent="0.2">
      <c r="A99">
        <f t="shared" si="4"/>
        <v>94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0.5</v>
      </c>
      <c r="L99">
        <v>1</v>
      </c>
      <c r="M99">
        <v>1</v>
      </c>
      <c r="N99">
        <f t="shared" ref="N99:N105" si="5">SUM(B99:M99)</f>
        <v>11.5</v>
      </c>
      <c r="O99" t="s">
        <v>41</v>
      </c>
    </row>
    <row r="100" spans="1:15" x14ac:dyDescent="0.2">
      <c r="A100">
        <f t="shared" si="4"/>
        <v>95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f t="shared" si="5"/>
        <v>11</v>
      </c>
      <c r="O100" t="s">
        <v>42</v>
      </c>
    </row>
    <row r="101" spans="1:15" x14ac:dyDescent="0.2">
      <c r="A101">
        <f t="shared" si="4"/>
        <v>96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0.5</v>
      </c>
      <c r="K101">
        <v>1</v>
      </c>
      <c r="L101">
        <v>1</v>
      </c>
      <c r="M101">
        <v>1</v>
      </c>
      <c r="N101">
        <f t="shared" si="5"/>
        <v>11.5</v>
      </c>
      <c r="O101" t="s">
        <v>43</v>
      </c>
    </row>
    <row r="102" spans="1:15" x14ac:dyDescent="0.2">
      <c r="A102">
        <f t="shared" si="4"/>
        <v>97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f t="shared" si="5"/>
        <v>11</v>
      </c>
      <c r="O102" t="s">
        <v>44</v>
      </c>
    </row>
    <row r="103" spans="1:15" x14ac:dyDescent="0.2">
      <c r="A103">
        <f t="shared" si="4"/>
        <v>98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f t="shared" si="5"/>
        <v>12</v>
      </c>
    </row>
    <row r="104" spans="1:15" x14ac:dyDescent="0.2">
      <c r="A104">
        <f t="shared" si="4"/>
        <v>99</v>
      </c>
      <c r="B104">
        <v>1</v>
      </c>
      <c r="C104">
        <v>1</v>
      </c>
      <c r="D104">
        <v>1</v>
      </c>
      <c r="E104">
        <v>1</v>
      </c>
      <c r="F104">
        <v>0.5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f t="shared" si="5"/>
        <v>7.5</v>
      </c>
      <c r="O104" t="s">
        <v>45</v>
      </c>
    </row>
    <row r="105" spans="1:15" x14ac:dyDescent="0.2">
      <c r="A105">
        <f t="shared" si="4"/>
        <v>100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f t="shared" si="5"/>
        <v>12</v>
      </c>
      <c r="O105" t="s">
        <v>19</v>
      </c>
    </row>
    <row r="106" spans="1:15" x14ac:dyDescent="0.2">
      <c r="A106">
        <f t="shared" si="4"/>
        <v>101</v>
      </c>
    </row>
    <row r="107" spans="1:15" x14ac:dyDescent="0.2">
      <c r="A107">
        <f t="shared" si="4"/>
        <v>102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f>SUM(B107:M107)</f>
        <v>12</v>
      </c>
    </row>
    <row r="108" spans="1:15" x14ac:dyDescent="0.2">
      <c r="A108">
        <f t="shared" si="4"/>
        <v>103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0.8</v>
      </c>
      <c r="L108">
        <v>1</v>
      </c>
      <c r="M108">
        <v>1</v>
      </c>
      <c r="N108">
        <f>SUM(B108:M108)</f>
        <v>11.8</v>
      </c>
      <c r="O108" t="s">
        <v>46</v>
      </c>
    </row>
    <row r="109" spans="1:15" x14ac:dyDescent="0.2">
      <c r="A109">
        <f t="shared" si="4"/>
        <v>104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0.8</v>
      </c>
      <c r="L109">
        <v>1</v>
      </c>
      <c r="M109">
        <v>1</v>
      </c>
      <c r="N109">
        <f>SUM(B109:M109)</f>
        <v>11.8</v>
      </c>
      <c r="O109" t="s">
        <v>46</v>
      </c>
    </row>
    <row r="110" spans="1:15" x14ac:dyDescent="0.2">
      <c r="A110">
        <f t="shared" si="4"/>
        <v>105</v>
      </c>
    </row>
    <row r="111" spans="1:15" x14ac:dyDescent="0.2">
      <c r="A111">
        <f t="shared" si="4"/>
        <v>106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0.8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f>SUM(B111:M111)</f>
        <v>11.8</v>
      </c>
      <c r="O111" t="s">
        <v>47</v>
      </c>
    </row>
    <row r="112" spans="1:15" x14ac:dyDescent="0.2">
      <c r="A112">
        <f t="shared" si="4"/>
        <v>107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f>SUM(B112:M112)</f>
        <v>12</v>
      </c>
    </row>
    <row r="113" spans="1:15" x14ac:dyDescent="0.2">
      <c r="A113">
        <f t="shared" si="4"/>
        <v>108</v>
      </c>
    </row>
    <row r="114" spans="1:15" x14ac:dyDescent="0.2">
      <c r="A114">
        <f t="shared" si="4"/>
        <v>109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f>SUM(B114:M114)</f>
        <v>8</v>
      </c>
      <c r="O114" t="s">
        <v>48</v>
      </c>
    </row>
    <row r="115" spans="1:15" x14ac:dyDescent="0.2">
      <c r="A115">
        <f t="shared" si="4"/>
        <v>110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>
        <f>SUM(B115:M115)</f>
        <v>9</v>
      </c>
      <c r="O115" t="s">
        <v>49</v>
      </c>
    </row>
    <row r="116" spans="1:15" x14ac:dyDescent="0.2">
      <c r="A116">
        <f t="shared" si="4"/>
        <v>111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f>SUM(B116:M116)</f>
        <v>5</v>
      </c>
      <c r="O116" t="s">
        <v>50</v>
      </c>
    </row>
    <row r="117" spans="1:15" x14ac:dyDescent="0.2">
      <c r="A117">
        <f t="shared" si="4"/>
        <v>112</v>
      </c>
    </row>
    <row r="118" spans="1:15" x14ac:dyDescent="0.2">
      <c r="A118">
        <f t="shared" si="4"/>
        <v>113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f>SUM(B118:M118)</f>
        <v>12</v>
      </c>
      <c r="O118" t="s">
        <v>19</v>
      </c>
    </row>
    <row r="119" spans="1:15" x14ac:dyDescent="0.2">
      <c r="A119">
        <f t="shared" si="4"/>
        <v>114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f>SUM(B119:M119)</f>
        <v>8</v>
      </c>
      <c r="O119" t="s">
        <v>52</v>
      </c>
    </row>
    <row r="120" spans="1:15" x14ac:dyDescent="0.2">
      <c r="A120">
        <f t="shared" si="4"/>
        <v>115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f>SUM(B120:M120)</f>
        <v>11</v>
      </c>
      <c r="O120" t="s">
        <v>51</v>
      </c>
    </row>
    <row r="121" spans="1:15" x14ac:dyDescent="0.2">
      <c r="A121">
        <f t="shared" si="4"/>
        <v>116</v>
      </c>
    </row>
    <row r="122" spans="1:15" x14ac:dyDescent="0.2">
      <c r="A122">
        <f t="shared" si="4"/>
        <v>117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f t="shared" ref="N122:N129" si="6">SUM(B122:M122)</f>
        <v>12</v>
      </c>
    </row>
    <row r="123" spans="1:15" x14ac:dyDescent="0.2">
      <c r="A123">
        <f t="shared" si="4"/>
        <v>118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f t="shared" si="6"/>
        <v>8</v>
      </c>
      <c r="O123" t="s">
        <v>53</v>
      </c>
    </row>
    <row r="124" spans="1:15" x14ac:dyDescent="0.2">
      <c r="A124">
        <f t="shared" si="4"/>
        <v>119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0.9</v>
      </c>
      <c r="M124">
        <v>0.9</v>
      </c>
      <c r="N124">
        <f t="shared" si="6"/>
        <v>11.8</v>
      </c>
      <c r="O124" t="s">
        <v>54</v>
      </c>
    </row>
    <row r="125" spans="1:15" x14ac:dyDescent="0.2">
      <c r="A125">
        <f t="shared" si="4"/>
        <v>120</v>
      </c>
      <c r="B125">
        <v>0.5</v>
      </c>
      <c r="C125">
        <v>0.5</v>
      </c>
      <c r="D125">
        <v>0.5</v>
      </c>
      <c r="E125">
        <v>0.5</v>
      </c>
      <c r="F125">
        <v>1</v>
      </c>
      <c r="G125">
        <v>1</v>
      </c>
      <c r="H125">
        <v>0.5</v>
      </c>
      <c r="I125">
        <v>1</v>
      </c>
      <c r="J125">
        <v>0</v>
      </c>
      <c r="K125">
        <v>0</v>
      </c>
      <c r="L125">
        <v>0</v>
      </c>
      <c r="M125">
        <v>0</v>
      </c>
      <c r="N125">
        <f t="shared" si="6"/>
        <v>5.5</v>
      </c>
      <c r="O125" t="s">
        <v>55</v>
      </c>
    </row>
    <row r="126" spans="1:15" x14ac:dyDescent="0.2">
      <c r="A126">
        <f t="shared" si="4"/>
        <v>121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f t="shared" si="6"/>
        <v>12</v>
      </c>
    </row>
    <row r="127" spans="1:15" x14ac:dyDescent="0.2">
      <c r="A127">
        <f t="shared" si="4"/>
        <v>122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f t="shared" si="6"/>
        <v>12</v>
      </c>
    </row>
    <row r="128" spans="1:15" x14ac:dyDescent="0.2">
      <c r="A128">
        <f t="shared" si="4"/>
        <v>123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0.5</v>
      </c>
      <c r="K128">
        <v>1</v>
      </c>
      <c r="L128">
        <v>1</v>
      </c>
      <c r="M128">
        <v>1</v>
      </c>
      <c r="N128">
        <f t="shared" si="6"/>
        <v>11.5</v>
      </c>
      <c r="O128" t="s">
        <v>43</v>
      </c>
    </row>
    <row r="129" spans="1:15" x14ac:dyDescent="0.2">
      <c r="A129">
        <f t="shared" si="4"/>
        <v>124</v>
      </c>
      <c r="B129">
        <v>1</v>
      </c>
      <c r="C129">
        <v>1</v>
      </c>
      <c r="D129">
        <v>1</v>
      </c>
      <c r="E129">
        <v>1</v>
      </c>
      <c r="F129">
        <v>0.5</v>
      </c>
      <c r="G129">
        <v>0.5</v>
      </c>
      <c r="H129">
        <v>0.5</v>
      </c>
      <c r="I129">
        <v>1</v>
      </c>
      <c r="J129">
        <v>1</v>
      </c>
      <c r="K129">
        <v>0.5</v>
      </c>
      <c r="L129">
        <v>0.8</v>
      </c>
      <c r="M129">
        <v>0.8</v>
      </c>
      <c r="N129">
        <f t="shared" si="6"/>
        <v>9.6000000000000014</v>
      </c>
      <c r="O129" t="s">
        <v>56</v>
      </c>
    </row>
    <row r="130" spans="1:15" x14ac:dyDescent="0.2">
      <c r="A130">
        <f t="shared" si="4"/>
        <v>125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0.8</v>
      </c>
      <c r="L130">
        <v>1</v>
      </c>
      <c r="M130">
        <v>1</v>
      </c>
      <c r="N130">
        <f t="shared" ref="N130" si="7">SUM(B130:M130)</f>
        <v>11.8</v>
      </c>
      <c r="O130" t="s">
        <v>46</v>
      </c>
    </row>
    <row r="131" spans="1:15" x14ac:dyDescent="0.2">
      <c r="A131">
        <f t="shared" si="4"/>
        <v>126</v>
      </c>
    </row>
    <row r="132" spans="1:15" x14ac:dyDescent="0.2">
      <c r="A132">
        <f t="shared" si="4"/>
        <v>127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f t="shared" ref="N132:N140" si="8">SUM(B132:M132)</f>
        <v>12</v>
      </c>
    </row>
    <row r="133" spans="1:15" x14ac:dyDescent="0.2">
      <c r="A133">
        <f t="shared" si="4"/>
        <v>128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0.5</v>
      </c>
      <c r="K133">
        <v>1</v>
      </c>
      <c r="L133">
        <v>1</v>
      </c>
      <c r="M133">
        <v>1</v>
      </c>
      <c r="N133">
        <f t="shared" si="8"/>
        <v>11.5</v>
      </c>
      <c r="O133" t="s">
        <v>57</v>
      </c>
    </row>
    <row r="134" spans="1:15" x14ac:dyDescent="0.2">
      <c r="A134">
        <f t="shared" si="4"/>
        <v>129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f t="shared" si="8"/>
        <v>12</v>
      </c>
    </row>
    <row r="135" spans="1:15" x14ac:dyDescent="0.2">
      <c r="A135">
        <f t="shared" si="4"/>
        <v>130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f t="shared" si="8"/>
        <v>12</v>
      </c>
    </row>
    <row r="136" spans="1:15" x14ac:dyDescent="0.2">
      <c r="A136">
        <f t="shared" ref="A136:A158" si="9">A135+1</f>
        <v>131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0</v>
      </c>
      <c r="N136">
        <f t="shared" si="8"/>
        <v>10</v>
      </c>
      <c r="O136" t="s">
        <v>58</v>
      </c>
    </row>
    <row r="137" spans="1:15" x14ac:dyDescent="0.2">
      <c r="A137">
        <f t="shared" si="9"/>
        <v>132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f t="shared" si="8"/>
        <v>12</v>
      </c>
    </row>
    <row r="138" spans="1:15" x14ac:dyDescent="0.2">
      <c r="A138">
        <f t="shared" si="9"/>
        <v>133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0</v>
      </c>
      <c r="N138">
        <f t="shared" si="8"/>
        <v>9</v>
      </c>
      <c r="O138" t="s">
        <v>59</v>
      </c>
    </row>
    <row r="139" spans="1:15" x14ac:dyDescent="0.2">
      <c r="A139">
        <f t="shared" si="9"/>
        <v>134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f t="shared" si="8"/>
        <v>12</v>
      </c>
    </row>
    <row r="140" spans="1:15" x14ac:dyDescent="0.2">
      <c r="A140">
        <f t="shared" si="9"/>
        <v>135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0.5</v>
      </c>
      <c r="H140">
        <v>0.5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8"/>
        <v>6</v>
      </c>
      <c r="O140" t="s">
        <v>60</v>
      </c>
    </row>
    <row r="141" spans="1:15" x14ac:dyDescent="0.2">
      <c r="A141">
        <f t="shared" si="9"/>
        <v>136</v>
      </c>
    </row>
    <row r="142" spans="1:15" x14ac:dyDescent="0.2">
      <c r="A142">
        <f t="shared" si="9"/>
        <v>137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0.8</v>
      </c>
      <c r="M142">
        <v>0.8</v>
      </c>
      <c r="N142">
        <f>SUM(B142:M142)</f>
        <v>11.600000000000001</v>
      </c>
      <c r="O142" t="s">
        <v>61</v>
      </c>
    </row>
    <row r="143" spans="1:15" x14ac:dyDescent="0.2">
      <c r="A143">
        <f t="shared" si="9"/>
        <v>138</v>
      </c>
    </row>
    <row r="144" spans="1:15" x14ac:dyDescent="0.2">
      <c r="A144">
        <f t="shared" si="9"/>
        <v>139</v>
      </c>
    </row>
    <row r="145" spans="1:15" x14ac:dyDescent="0.2">
      <c r="A145">
        <f t="shared" si="9"/>
        <v>140</v>
      </c>
      <c r="B145">
        <v>0</v>
      </c>
      <c r="C145" s="2">
        <v>0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0.5</v>
      </c>
      <c r="L145">
        <v>0</v>
      </c>
      <c r="M145">
        <v>0</v>
      </c>
      <c r="N145">
        <f>SUM(B145:M145)</f>
        <v>6.5</v>
      </c>
      <c r="O145" t="s">
        <v>62</v>
      </c>
    </row>
    <row r="146" spans="1:15" x14ac:dyDescent="0.2">
      <c r="A146">
        <f t="shared" si="9"/>
        <v>141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0.5</v>
      </c>
      <c r="K146">
        <v>0</v>
      </c>
      <c r="L146">
        <v>0</v>
      </c>
      <c r="M146">
        <v>0</v>
      </c>
      <c r="N146">
        <f>SUM(B146:M146)</f>
        <v>5.5</v>
      </c>
      <c r="O146" t="s">
        <v>63</v>
      </c>
    </row>
    <row r="147" spans="1:15" x14ac:dyDescent="0.2">
      <c r="A147">
        <f t="shared" si="9"/>
        <v>142</v>
      </c>
      <c r="B147">
        <v>1</v>
      </c>
      <c r="C147">
        <v>1</v>
      </c>
      <c r="D147">
        <v>1</v>
      </c>
      <c r="E147">
        <v>0.5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0</v>
      </c>
      <c r="N147">
        <f>SUM(B147:M147)</f>
        <v>8.5</v>
      </c>
      <c r="O147" t="s">
        <v>64</v>
      </c>
    </row>
    <row r="148" spans="1:15" x14ac:dyDescent="0.2">
      <c r="A148">
        <f t="shared" si="9"/>
        <v>143</v>
      </c>
    </row>
    <row r="149" spans="1:15" x14ac:dyDescent="0.2">
      <c r="A149">
        <f t="shared" si="9"/>
        <v>144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f>SUM(B149:M149)</f>
        <v>12</v>
      </c>
    </row>
    <row r="150" spans="1:15" x14ac:dyDescent="0.2">
      <c r="A150">
        <f t="shared" si="9"/>
        <v>145</v>
      </c>
    </row>
    <row r="151" spans="1:15" x14ac:dyDescent="0.2">
      <c r="A151">
        <f t="shared" si="9"/>
        <v>146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0.5</v>
      </c>
      <c r="H151">
        <v>1</v>
      </c>
      <c r="I151">
        <v>1</v>
      </c>
      <c r="J151">
        <v>0.5</v>
      </c>
      <c r="K151">
        <v>1</v>
      </c>
      <c r="L151">
        <v>1</v>
      </c>
      <c r="M151">
        <v>1</v>
      </c>
      <c r="N151">
        <f>SUM(B151:M151)</f>
        <v>11</v>
      </c>
      <c r="O151" t="s">
        <v>65</v>
      </c>
    </row>
    <row r="152" spans="1:15" x14ac:dyDescent="0.2">
      <c r="A152">
        <f t="shared" si="9"/>
        <v>147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f>SUM(B152:M152)</f>
        <v>12</v>
      </c>
    </row>
    <row r="153" spans="1:15" x14ac:dyDescent="0.2">
      <c r="A153">
        <f t="shared" si="9"/>
        <v>148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0</v>
      </c>
      <c r="N153">
        <f>SUM(B153:M153)</f>
        <v>8</v>
      </c>
      <c r="O153" t="s">
        <v>66</v>
      </c>
    </row>
    <row r="154" spans="1:15" x14ac:dyDescent="0.2">
      <c r="A154">
        <f t="shared" si="9"/>
        <v>149</v>
      </c>
    </row>
    <row r="155" spans="1:15" x14ac:dyDescent="0.2">
      <c r="A155">
        <f t="shared" si="9"/>
        <v>150</v>
      </c>
    </row>
    <row r="156" spans="1:15" x14ac:dyDescent="0.2">
      <c r="A156">
        <f t="shared" si="9"/>
        <v>151</v>
      </c>
    </row>
    <row r="157" spans="1:15" x14ac:dyDescent="0.2">
      <c r="A157">
        <f t="shared" si="9"/>
        <v>152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0.5</v>
      </c>
      <c r="M157">
        <v>1</v>
      </c>
      <c r="N157">
        <f>SUM(B157:M157)</f>
        <v>11.5</v>
      </c>
      <c r="O157" t="s">
        <v>67</v>
      </c>
    </row>
    <row r="158" spans="1:15" x14ac:dyDescent="0.2">
      <c r="A158">
        <f t="shared" si="9"/>
        <v>153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f>SUM(B158:M158)</f>
        <v>11</v>
      </c>
      <c r="O158" t="s">
        <v>68</v>
      </c>
    </row>
    <row r="161" spans="1:14" x14ac:dyDescent="0.2">
      <c r="A161" t="s">
        <v>6</v>
      </c>
      <c r="N161">
        <f>AVERAGE(N4:N160)</f>
        <v>10.792592592592589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2021-11-15T16:51:20Z</dcterms:created>
  <dcterms:modified xsi:type="dcterms:W3CDTF">2021-11-22T09:01:20Z</dcterms:modified>
</cp:coreProperties>
</file>