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cun\OneDrive\Documentos\GitHub\resumen_contable\data\"/>
    </mc:Choice>
  </mc:AlternateContent>
  <xr:revisionPtr revIDLastSave="0" documentId="13_ncr:1_{3E887175-95AE-44E1-86BF-6AA630E1C28B}" xr6:coauthVersionLast="47" xr6:coauthVersionMax="47" xr10:uidLastSave="{00000000-0000-0000-0000-000000000000}"/>
  <bookViews>
    <workbookView xWindow="-6090" yWindow="-16200" windowWidth="14610" windowHeight="15585" xr2:uid="{47B0D7E8-D0B2-4294-85DB-E828E23BD86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E3" i="1"/>
  <c r="I9" i="1"/>
  <c r="I8" i="1"/>
  <c r="E12" i="1"/>
  <c r="E11" i="1"/>
</calcChain>
</file>

<file path=xl/sharedStrings.xml><?xml version="1.0" encoding="utf-8"?>
<sst xmlns="http://schemas.openxmlformats.org/spreadsheetml/2006/main" count="31" uniqueCount="31">
  <si>
    <t>Deposito Avellaneda Sur S.A.</t>
  </si>
  <si>
    <t>Edelweiss Spedition Srl</t>
  </si>
  <si>
    <t>El Llamito S.A.</t>
  </si>
  <si>
    <t>El Marques S.A.</t>
  </si>
  <si>
    <t>Jofa S.A.</t>
  </si>
  <si>
    <t>L A R M Argentina Sociedad Anonima</t>
  </si>
  <si>
    <t>Liftvan International Company S A C</t>
  </si>
  <si>
    <t>Mercovan Argentina S.A.</t>
  </si>
  <si>
    <t>Nerococina S.A.</t>
  </si>
  <si>
    <t>U-Bros S.A.</t>
  </si>
  <si>
    <t>Ulog S.A.</t>
  </si>
  <si>
    <t>Unapa S.A.</t>
  </si>
  <si>
    <t>Viñas En Flor S. R. L.</t>
  </si>
  <si>
    <t>Winehaus S.A.</t>
  </si>
  <si>
    <t>razon_social</t>
  </si>
  <si>
    <t>cuit</t>
  </si>
  <si>
    <t>iib_caba</t>
  </si>
  <si>
    <t>alic_caba</t>
  </si>
  <si>
    <t>alic_bsas</t>
  </si>
  <si>
    <t>iib_bsas</t>
  </si>
  <si>
    <t>obs</t>
  </si>
  <si>
    <t>iib_salta</t>
  </si>
  <si>
    <t>alic_salta</t>
  </si>
  <si>
    <t>iib_otros</t>
  </si>
  <si>
    <t>alic_otros</t>
  </si>
  <si>
    <t>BA Comex S.A.</t>
  </si>
  <si>
    <t>De la Arena Coll Manuel</t>
  </si>
  <si>
    <t>De la Arena Martin</t>
  </si>
  <si>
    <t>Hermosalta SRL</t>
  </si>
  <si>
    <t>Leoni Maria Jose</t>
  </si>
  <si>
    <t>Valenzuela Ricardo Patricio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</si>
</sst>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D2AA2-C410-449F-8067-3E66A2F8FB2B}">
  <dimension ref="A1:K21"/>
  <sheetViews>
    <sheetView tabSelected="1" zoomScale="145" zoomScaleNormal="145" workbookViewId="0">
      <selection activeCell="C23" sqref="C23"/>
    </sheetView>
  </sheetViews>
  <sheetFormatPr baseColWidth="10" defaultRowHeight="15" x14ac:dyDescent="0.25"/>
  <cols>
    <col min="1" max="1" width="33.140625" customWidth="1"/>
    <col min="2" max="2" width="14.140625" customWidth="1"/>
  </cols>
  <sheetData>
    <row r="1" spans="1:11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19</v>
      </c>
      <c r="F1" s="1" t="s">
        <v>18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20</v>
      </c>
    </row>
    <row r="2" spans="1:11" x14ac:dyDescent="0.25">
      <c r="A2" t="s">
        <v>0</v>
      </c>
      <c r="B2">
        <v>30711129142</v>
      </c>
      <c r="C2">
        <v>0.2402</v>
      </c>
      <c r="D2">
        <v>0.05</v>
      </c>
      <c r="E2">
        <v>0.75980000000000003</v>
      </c>
      <c r="F2">
        <v>4.4999999999999998E-2</v>
      </c>
    </row>
    <row r="3" spans="1:11" x14ac:dyDescent="0.25">
      <c r="A3" t="s">
        <v>1</v>
      </c>
      <c r="B3">
        <v>30642538426</v>
      </c>
      <c r="C3">
        <v>0.43130000000000002</v>
      </c>
      <c r="D3">
        <v>0.03</v>
      </c>
      <c r="E3">
        <f>1-C3</f>
        <v>0.56869999999999998</v>
      </c>
      <c r="F3">
        <v>3.2500000000000001E-2</v>
      </c>
    </row>
    <row r="4" spans="1:11" x14ac:dyDescent="0.25">
      <c r="A4" t="s">
        <v>2</v>
      </c>
      <c r="B4">
        <v>30655769044</v>
      </c>
      <c r="E4">
        <v>1</v>
      </c>
      <c r="F4">
        <v>0.05</v>
      </c>
    </row>
    <row r="5" spans="1:11" x14ac:dyDescent="0.25">
      <c r="A5" t="s">
        <v>3</v>
      </c>
      <c r="B5">
        <v>30653172660</v>
      </c>
      <c r="C5">
        <v>5.3E-3</v>
      </c>
      <c r="D5">
        <v>1.4999999999999999E-2</v>
      </c>
      <c r="E5">
        <v>0.99470000000000003</v>
      </c>
      <c r="F5">
        <v>0.05</v>
      </c>
    </row>
    <row r="6" spans="1:11" x14ac:dyDescent="0.25">
      <c r="A6" t="s">
        <v>4</v>
      </c>
      <c r="B6">
        <v>30710762372</v>
      </c>
      <c r="G6">
        <v>1</v>
      </c>
      <c r="H6">
        <v>0.5</v>
      </c>
    </row>
    <row r="7" spans="1:11" x14ac:dyDescent="0.25">
      <c r="A7" t="s">
        <v>5</v>
      </c>
      <c r="B7">
        <v>30707000313</v>
      </c>
      <c r="C7">
        <v>0.55010000000000003</v>
      </c>
      <c r="D7">
        <v>0.03</v>
      </c>
      <c r="E7">
        <v>0.37590000000000001</v>
      </c>
      <c r="F7">
        <v>4.4999999999999998E-2</v>
      </c>
      <c r="G7">
        <v>1.6799999999999999E-2</v>
      </c>
      <c r="H7">
        <v>0.05</v>
      </c>
      <c r="I7">
        <f>1-C7-E7-G7</f>
        <v>5.7199999999999959E-2</v>
      </c>
      <c r="J7">
        <v>0.04</v>
      </c>
    </row>
    <row r="8" spans="1:11" x14ac:dyDescent="0.25">
      <c r="A8" t="s">
        <v>6</v>
      </c>
      <c r="B8">
        <v>30536189625</v>
      </c>
      <c r="C8">
        <v>0.114</v>
      </c>
      <c r="D8">
        <v>3.5000000000000003E-2</v>
      </c>
      <c r="E8">
        <v>0.80979999999999996</v>
      </c>
      <c r="F8">
        <v>0.03</v>
      </c>
      <c r="G8">
        <v>1.2999999999999999E-3</v>
      </c>
      <c r="H8">
        <v>3.5999999999999997E-2</v>
      </c>
      <c r="I8">
        <f>1-C8-E8-G8</f>
        <v>7.490000000000005E-2</v>
      </c>
      <c r="J8">
        <v>3.5000000000000003E-2</v>
      </c>
    </row>
    <row r="9" spans="1:11" x14ac:dyDescent="0.25">
      <c r="A9" t="s">
        <v>7</v>
      </c>
      <c r="B9">
        <v>30676026726</v>
      </c>
      <c r="C9">
        <v>0.52439999999999998</v>
      </c>
      <c r="D9">
        <v>0.05</v>
      </c>
      <c r="E9">
        <v>0.44829999999999998</v>
      </c>
      <c r="F9">
        <v>1.4999999999999999E-2</v>
      </c>
      <c r="G9">
        <v>4.5999999999999999E-3</v>
      </c>
      <c r="H9">
        <v>3.5999999999999997E-2</v>
      </c>
      <c r="I9">
        <f>1-C9-E9-G9</f>
        <v>2.2700000000000047E-2</v>
      </c>
      <c r="J9">
        <v>3.5000000000000003E-2</v>
      </c>
    </row>
    <row r="10" spans="1:11" x14ac:dyDescent="0.25">
      <c r="A10" t="s">
        <v>8</v>
      </c>
      <c r="B10">
        <v>30717576477</v>
      </c>
    </row>
    <row r="11" spans="1:11" x14ac:dyDescent="0.25">
      <c r="A11" t="s">
        <v>9</v>
      </c>
      <c r="B11">
        <v>30716061988</v>
      </c>
      <c r="C11">
        <v>0.48099999999999998</v>
      </c>
      <c r="D11">
        <v>0.03</v>
      </c>
      <c r="E11">
        <f>1-C11</f>
        <v>0.51900000000000002</v>
      </c>
      <c r="F11">
        <v>4.4999999999999998E-2</v>
      </c>
    </row>
    <row r="12" spans="1:11" x14ac:dyDescent="0.25">
      <c r="A12" t="s">
        <v>10</v>
      </c>
      <c r="B12">
        <v>30716607468</v>
      </c>
      <c r="C12">
        <v>0.57820000000000005</v>
      </c>
      <c r="D12">
        <v>0.02</v>
      </c>
      <c r="E12">
        <f>1-C12</f>
        <v>0.42179999999999995</v>
      </c>
      <c r="F12">
        <v>1.4999999999999999E-2</v>
      </c>
    </row>
    <row r="13" spans="1:11" x14ac:dyDescent="0.25">
      <c r="A13" t="s">
        <v>11</v>
      </c>
      <c r="B13">
        <v>30710451784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1" x14ac:dyDescent="0.25">
      <c r="A14" t="s">
        <v>12</v>
      </c>
      <c r="B14">
        <v>33710956699</v>
      </c>
      <c r="G14">
        <v>1</v>
      </c>
      <c r="H14">
        <v>4.4999999999999998E-2</v>
      </c>
    </row>
    <row r="15" spans="1:11" x14ac:dyDescent="0.25">
      <c r="A15" t="s">
        <v>13</v>
      </c>
      <c r="B15">
        <v>33717159859</v>
      </c>
    </row>
    <row r="16" spans="1:11" x14ac:dyDescent="0.25">
      <c r="A16" t="s">
        <v>25</v>
      </c>
      <c r="B16">
        <v>30717753018</v>
      </c>
    </row>
    <row r="17" spans="1:2" x14ac:dyDescent="0.25">
      <c r="A17" t="s">
        <v>26</v>
      </c>
      <c r="B17">
        <v>23363457959</v>
      </c>
    </row>
    <row r="18" spans="1:2" x14ac:dyDescent="0.25">
      <c r="A18" t="s">
        <v>27</v>
      </c>
      <c r="B18">
        <v>20147087943</v>
      </c>
    </row>
    <row r="19" spans="1:2" x14ac:dyDescent="0.25">
      <c r="A19" t="s">
        <v>28</v>
      </c>
      <c r="B19">
        <v>30712585206</v>
      </c>
    </row>
    <row r="20" spans="1:2" x14ac:dyDescent="0.25">
      <c r="A20" t="s">
        <v>29</v>
      </c>
      <c r="B20">
        <v>23137353334</v>
      </c>
    </row>
    <row r="21" spans="1:2" x14ac:dyDescent="0.25">
      <c r="A21" t="s">
        <v>30</v>
      </c>
      <c r="B21">
        <v>20146106197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Lastra</dc:creator>
  <cp:lastModifiedBy>Facundo Lastra</cp:lastModifiedBy>
  <dcterms:created xsi:type="dcterms:W3CDTF">2024-05-28T11:57:56Z</dcterms:created>
  <dcterms:modified xsi:type="dcterms:W3CDTF">2025-05-08T19:07:04Z</dcterms:modified>
</cp:coreProperties>
</file>