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ija Anna Ramāna\Documents\Maija_un_Linda_ZPD\"/>
    </mc:Choice>
  </mc:AlternateContent>
  <xr:revisionPtr revIDLastSave="0" documentId="13_ncr:1_{48178DB5-A812-408D-98E6-542C283F36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</calcChain>
</file>

<file path=xl/sharedStrings.xml><?xml version="1.0" encoding="utf-8"?>
<sst xmlns="http://schemas.openxmlformats.org/spreadsheetml/2006/main" count="46" uniqueCount="46">
  <si>
    <t>GPS N</t>
  </si>
  <si>
    <t>GPS E</t>
  </si>
  <si>
    <t>Bx AVG</t>
  </si>
  <si>
    <t>By AVG</t>
  </si>
  <si>
    <t>Bz AVG</t>
  </si>
  <si>
    <t>Bx error</t>
  </si>
  <si>
    <t>By error</t>
  </si>
  <si>
    <t>Bz error</t>
  </si>
  <si>
    <t>Mērījumu veikšanas dat.</t>
  </si>
  <si>
    <t>Pieņemtā apmplitūda (m/vjl)</t>
  </si>
  <si>
    <t>North Comp (+ N | - S)</t>
  </si>
  <si>
    <t>East Comp (+ E | - W)</t>
  </si>
  <si>
    <t>Vertical Comp (+ D | - U)</t>
  </si>
  <si>
    <t>Bx STD</t>
  </si>
  <si>
    <t>By STD</t>
  </si>
  <si>
    <t>Bz STD</t>
  </si>
  <si>
    <t>12.7.2024</t>
  </si>
  <si>
    <t>12.7.2025</t>
  </si>
  <si>
    <t>12.7.2026</t>
  </si>
  <si>
    <t>12.7.2027</t>
  </si>
  <si>
    <t>12.7.2028</t>
  </si>
  <si>
    <t>12.7.2029</t>
  </si>
  <si>
    <t>12.7.2030</t>
  </si>
  <si>
    <t>12.7.2031</t>
  </si>
  <si>
    <t>12.7.2032</t>
  </si>
  <si>
    <t>12.7.2033</t>
  </si>
  <si>
    <t>12.7.2034</t>
  </si>
  <si>
    <t>12.7.2035</t>
  </si>
  <si>
    <t>12.7.2036</t>
  </si>
  <si>
    <t>12.7.2037</t>
  </si>
  <si>
    <t>12.7.2038</t>
  </si>
  <si>
    <t>12.7.2039</t>
  </si>
  <si>
    <t>12.7.2040</t>
  </si>
  <si>
    <t>12.7.2041</t>
  </si>
  <si>
    <t>12.7.2042</t>
  </si>
  <si>
    <t>12.7.2043</t>
  </si>
  <si>
    <t>12.7.2044</t>
  </si>
  <si>
    <t>12.7.2045</t>
  </si>
  <si>
    <t>12.7.2046</t>
  </si>
  <si>
    <t>12.7.2047</t>
  </si>
  <si>
    <t>12.7.2048</t>
  </si>
  <si>
    <t>Propogated STD</t>
  </si>
  <si>
    <t>B (total) vidējais eksp. nT</t>
  </si>
  <si>
    <t>B (total) teor (nT) 1</t>
  </si>
  <si>
    <t>B (total) teor (nT) 2</t>
  </si>
  <si>
    <t xml:space="preserve">Propagated SEM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</si>
</sst>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Bx</c:v>
          </c:tx>
          <c:marker>
            <c:symbol val="none"/>
          </c:marker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2-4FD9-A119-7330C772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1888"/>
        <c:axId val="-244873184"/>
      </c:scatterChart>
      <c:valAx>
        <c:axId val="-2448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73184"/>
        <c:crosses val="autoZero"/>
        <c:crossBetween val="midCat"/>
      </c:valAx>
      <c:valAx>
        <c:axId val="-244873184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81888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E pret B (total) vidējais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8-4B64-9FA9-C4FBC2B86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770352"/>
        <c:axId val="-58773616"/>
      </c:scatterChart>
      <c:valAx>
        <c:axId val="-587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73616"/>
        <c:crosses val="autoZero"/>
        <c:crossBetween val="midCat"/>
      </c:valAx>
      <c:valAx>
        <c:axId val="-587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 total ekspermentālais un teorētiskais</a:t>
            </a:r>
            <a:r>
              <a:rPr lang="lv-LV" baseline="0"/>
              <a:t>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total ekpermentālais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E-49C2-A9C9-73EB71FE17E4}"/>
            </c:ext>
          </c:extLst>
        </c:ser>
        <c:ser>
          <c:idx val="1"/>
          <c:order val="1"/>
          <c:tx>
            <c:v>B total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E-49C2-A9C9-73EB71FE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775792"/>
        <c:axId val="-58773072"/>
      </c:scatterChart>
      <c:valAx>
        <c:axId val="-5877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73072"/>
        <c:crosses val="autoZero"/>
        <c:crossBetween val="midCat"/>
      </c:valAx>
      <c:valAx>
        <c:axId val="-58773072"/>
        <c:scaling>
          <c:orientation val="minMax"/>
          <c:max val="60000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 total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75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800" b="0" i="0" baseline="0">
                <a:effectLst/>
              </a:rPr>
              <a:t>B total ekspermentālais un teorētiskais pret GPS 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total ekspermentālais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DDF-90CB-9573851C1219}"/>
            </c:ext>
          </c:extLst>
        </c:ser>
        <c:ser>
          <c:idx val="1"/>
          <c:order val="1"/>
          <c:tx>
            <c:v>B total teorētiskais 2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67-4DDF-90CB-9573851C1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776880"/>
        <c:axId val="-58774160"/>
      </c:scatterChart>
      <c:valAx>
        <c:axId val="-587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 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74160"/>
        <c:crosses val="autoZero"/>
        <c:crossBetween val="midCat"/>
      </c:valAx>
      <c:valAx>
        <c:axId val="-587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 total 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N (Propogated SEM error bars B (total))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B (total) vidējais eksp. 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Results!$S$2:$S$26</c:f>
                <c:numCache>
                  <c:formatCode>General</c:formatCode>
                  <c:ptCount val="25"/>
                  <c:pt idx="0">
                    <c:v>16.44060551289768</c:v>
                  </c:pt>
                  <c:pt idx="1">
                    <c:v>1.9752580001792464</c:v>
                  </c:pt>
                  <c:pt idx="2">
                    <c:v>2.6916471422629082</c:v>
                  </c:pt>
                  <c:pt idx="3">
                    <c:v>2.0919327855338516</c:v>
                  </c:pt>
                  <c:pt idx="4">
                    <c:v>0.50283837011670174</c:v>
                  </c:pt>
                  <c:pt idx="5">
                    <c:v>3.8256798187366945</c:v>
                  </c:pt>
                  <c:pt idx="6">
                    <c:v>32.361471442347906</c:v>
                  </c:pt>
                  <c:pt idx="7">
                    <c:v>1.8051769548555157</c:v>
                  </c:pt>
                  <c:pt idx="8">
                    <c:v>0.86562484531743722</c:v>
                  </c:pt>
                  <c:pt idx="9">
                    <c:v>1.6165742733848076</c:v>
                  </c:pt>
                  <c:pt idx="10">
                    <c:v>1.7249555326361108</c:v>
                  </c:pt>
                  <c:pt idx="11">
                    <c:v>1.8263744005604012</c:v>
                  </c:pt>
                  <c:pt idx="12">
                    <c:v>2.4812157288664847</c:v>
                  </c:pt>
                  <c:pt idx="13">
                    <c:v>27.249698398741504</c:v>
                  </c:pt>
                  <c:pt idx="14">
                    <c:v>23.005101958650602</c:v>
                  </c:pt>
                  <c:pt idx="15">
                    <c:v>1.5658207554955659</c:v>
                  </c:pt>
                  <c:pt idx="16">
                    <c:v>26.024687642269775</c:v>
                  </c:pt>
                  <c:pt idx="17">
                    <c:v>1.570851657096473</c:v>
                  </c:pt>
                  <c:pt idx="18">
                    <c:v>1.3256603212372318</c:v>
                  </c:pt>
                  <c:pt idx="19">
                    <c:v>2.184799320483108</c:v>
                  </c:pt>
                  <c:pt idx="20">
                    <c:v>3.9064897757555452</c:v>
                  </c:pt>
                  <c:pt idx="21">
                    <c:v>4.7431624688502891</c:v>
                  </c:pt>
                  <c:pt idx="22">
                    <c:v>2.7891266360107485</c:v>
                  </c:pt>
                  <c:pt idx="23">
                    <c:v>3.1196276633215141</c:v>
                  </c:pt>
                  <c:pt idx="24">
                    <c:v>8.8675372071470395</c:v>
                  </c:pt>
                </c:numCache>
              </c:numRef>
            </c:plus>
            <c:minus>
              <c:numRef>
                <c:f>Results!$S$2:$S$26</c:f>
                <c:numCache>
                  <c:formatCode>General</c:formatCode>
                  <c:ptCount val="25"/>
                  <c:pt idx="0">
                    <c:v>16.44060551289768</c:v>
                  </c:pt>
                  <c:pt idx="1">
                    <c:v>1.9752580001792464</c:v>
                  </c:pt>
                  <c:pt idx="2">
                    <c:v>2.6916471422629082</c:v>
                  </c:pt>
                  <c:pt idx="3">
                    <c:v>2.0919327855338516</c:v>
                  </c:pt>
                  <c:pt idx="4">
                    <c:v>0.50283837011670174</c:v>
                  </c:pt>
                  <c:pt idx="5">
                    <c:v>3.8256798187366945</c:v>
                  </c:pt>
                  <c:pt idx="6">
                    <c:v>32.361471442347906</c:v>
                  </c:pt>
                  <c:pt idx="7">
                    <c:v>1.8051769548555157</c:v>
                  </c:pt>
                  <c:pt idx="8">
                    <c:v>0.86562484531743722</c:v>
                  </c:pt>
                  <c:pt idx="9">
                    <c:v>1.6165742733848076</c:v>
                  </c:pt>
                  <c:pt idx="10">
                    <c:v>1.7249555326361108</c:v>
                  </c:pt>
                  <c:pt idx="11">
                    <c:v>1.8263744005604012</c:v>
                  </c:pt>
                  <c:pt idx="12">
                    <c:v>2.4812157288664847</c:v>
                  </c:pt>
                  <c:pt idx="13">
                    <c:v>27.249698398741504</c:v>
                  </c:pt>
                  <c:pt idx="14">
                    <c:v>23.005101958650602</c:v>
                  </c:pt>
                  <c:pt idx="15">
                    <c:v>1.5658207554955659</c:v>
                  </c:pt>
                  <c:pt idx="16">
                    <c:v>26.024687642269775</c:v>
                  </c:pt>
                  <c:pt idx="17">
                    <c:v>1.570851657096473</c:v>
                  </c:pt>
                  <c:pt idx="18">
                    <c:v>1.3256603212372318</c:v>
                  </c:pt>
                  <c:pt idx="19">
                    <c:v>2.184799320483108</c:v>
                  </c:pt>
                  <c:pt idx="20">
                    <c:v>3.9064897757555452</c:v>
                  </c:pt>
                  <c:pt idx="21">
                    <c:v>4.7431624688502891</c:v>
                  </c:pt>
                  <c:pt idx="22">
                    <c:v>2.7891266360107485</c:v>
                  </c:pt>
                  <c:pt idx="23">
                    <c:v>3.1196276633215141</c:v>
                  </c:pt>
                  <c:pt idx="24">
                    <c:v>8.8675372071470395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B-4444-9575-4E86637FBD1B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B (total) teor (nT)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Results!$I$2:$I$26</c:f>
              <c:numCache>
                <c:formatCode>General</c:formatCode>
                <c:ptCount val="25"/>
                <c:pt idx="0">
                  <c:v>51791.1</c:v>
                </c:pt>
                <c:pt idx="1">
                  <c:v>51803.199999999997</c:v>
                </c:pt>
                <c:pt idx="2">
                  <c:v>51804.9</c:v>
                </c:pt>
                <c:pt idx="3">
                  <c:v>51804.6</c:v>
                </c:pt>
                <c:pt idx="4">
                  <c:v>51806.400000000001</c:v>
                </c:pt>
                <c:pt idx="5">
                  <c:v>51806.400000000001</c:v>
                </c:pt>
                <c:pt idx="6">
                  <c:v>51809.5</c:v>
                </c:pt>
                <c:pt idx="7">
                  <c:v>51809.5</c:v>
                </c:pt>
                <c:pt idx="8">
                  <c:v>51817.599999999999</c:v>
                </c:pt>
                <c:pt idx="9">
                  <c:v>51794.5</c:v>
                </c:pt>
                <c:pt idx="10">
                  <c:v>51794.1</c:v>
                </c:pt>
                <c:pt idx="11">
                  <c:v>51794.3</c:v>
                </c:pt>
                <c:pt idx="12">
                  <c:v>51794.8</c:v>
                </c:pt>
                <c:pt idx="13">
                  <c:v>51799.1</c:v>
                </c:pt>
                <c:pt idx="14">
                  <c:v>51798.8</c:v>
                </c:pt>
                <c:pt idx="15">
                  <c:v>51798.5</c:v>
                </c:pt>
                <c:pt idx="16">
                  <c:v>51799.9</c:v>
                </c:pt>
                <c:pt idx="17">
                  <c:v>51800.5</c:v>
                </c:pt>
                <c:pt idx="18">
                  <c:v>51800.4</c:v>
                </c:pt>
                <c:pt idx="19">
                  <c:v>51801.599999999999</c:v>
                </c:pt>
                <c:pt idx="20">
                  <c:v>51802.5</c:v>
                </c:pt>
                <c:pt idx="21">
                  <c:v>51802.5</c:v>
                </c:pt>
                <c:pt idx="22">
                  <c:v>51802.400000000001</c:v>
                </c:pt>
                <c:pt idx="23">
                  <c:v>51802.400000000001</c:v>
                </c:pt>
                <c:pt idx="24">
                  <c:v>51802.6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7-45CA-9BBD-C8F498BED5AA}"/>
            </c:ext>
          </c:extLst>
        </c:ser>
        <c:ser>
          <c:idx val="2"/>
          <c:order val="2"/>
          <c:tx>
            <c:strRef>
              <c:f>Results!$J$1</c:f>
              <c:strCache>
                <c:ptCount val="1"/>
                <c:pt idx="0">
                  <c:v>B (total) teor (nT)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Results!$J$2:$J$26</c:f>
              <c:numCache>
                <c:formatCode>General</c:formatCode>
                <c:ptCount val="25"/>
                <c:pt idx="0">
                  <c:v>51790.7</c:v>
                </c:pt>
                <c:pt idx="1">
                  <c:v>51802.8</c:v>
                </c:pt>
                <c:pt idx="2">
                  <c:v>51804.4</c:v>
                </c:pt>
                <c:pt idx="3">
                  <c:v>51804.2</c:v>
                </c:pt>
                <c:pt idx="4">
                  <c:v>51806</c:v>
                </c:pt>
                <c:pt idx="5">
                  <c:v>51806</c:v>
                </c:pt>
                <c:pt idx="6">
                  <c:v>51809.1</c:v>
                </c:pt>
                <c:pt idx="7">
                  <c:v>51809.3</c:v>
                </c:pt>
                <c:pt idx="8">
                  <c:v>51817.2</c:v>
                </c:pt>
                <c:pt idx="9">
                  <c:v>51794.1</c:v>
                </c:pt>
                <c:pt idx="10">
                  <c:v>51793.7</c:v>
                </c:pt>
                <c:pt idx="11">
                  <c:v>51793.9</c:v>
                </c:pt>
                <c:pt idx="12">
                  <c:v>51794.3</c:v>
                </c:pt>
                <c:pt idx="13">
                  <c:v>51798.7</c:v>
                </c:pt>
                <c:pt idx="14">
                  <c:v>51798.400000000001</c:v>
                </c:pt>
                <c:pt idx="15">
                  <c:v>51798.1</c:v>
                </c:pt>
                <c:pt idx="16">
                  <c:v>51799.5</c:v>
                </c:pt>
                <c:pt idx="17">
                  <c:v>51800.1</c:v>
                </c:pt>
                <c:pt idx="18">
                  <c:v>51800</c:v>
                </c:pt>
                <c:pt idx="19">
                  <c:v>51801.2</c:v>
                </c:pt>
                <c:pt idx="20">
                  <c:v>51802.1</c:v>
                </c:pt>
                <c:pt idx="21">
                  <c:v>51802.1</c:v>
                </c:pt>
                <c:pt idx="22">
                  <c:v>51802</c:v>
                </c:pt>
                <c:pt idx="23">
                  <c:v>51802</c:v>
                </c:pt>
                <c:pt idx="24">
                  <c:v>51802.2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C7-45CA-9BBD-C8F498BE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570560"/>
        <c:axId val="-2022574368"/>
      </c:scatterChart>
      <c:valAx>
        <c:axId val="-20225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574368"/>
        <c:crosses val="autoZero"/>
        <c:crossBetween val="midCat"/>
      </c:valAx>
      <c:valAx>
        <c:axId val="-20225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57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N (Propogated STD error bars B (total))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B (total) vidējais eksp. 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plus>
            <c:minus>
              <c:numRef>
                <c:f>[1]Results!$S$2:$S$11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B-4444-9575-4E86637FBD1B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B (total) teor (nT)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Results!$I$2:$I$26</c:f>
              <c:numCache>
                <c:formatCode>General</c:formatCode>
                <c:ptCount val="25"/>
                <c:pt idx="0">
                  <c:v>51791.1</c:v>
                </c:pt>
                <c:pt idx="1">
                  <c:v>51803.199999999997</c:v>
                </c:pt>
                <c:pt idx="2">
                  <c:v>51804.9</c:v>
                </c:pt>
                <c:pt idx="3">
                  <c:v>51804.6</c:v>
                </c:pt>
                <c:pt idx="4">
                  <c:v>51806.400000000001</c:v>
                </c:pt>
                <c:pt idx="5">
                  <c:v>51806.400000000001</c:v>
                </c:pt>
                <c:pt idx="6">
                  <c:v>51809.5</c:v>
                </c:pt>
                <c:pt idx="7">
                  <c:v>51809.5</c:v>
                </c:pt>
                <c:pt idx="8">
                  <c:v>51817.599999999999</c:v>
                </c:pt>
                <c:pt idx="9">
                  <c:v>51794.5</c:v>
                </c:pt>
                <c:pt idx="10">
                  <c:v>51794.1</c:v>
                </c:pt>
                <c:pt idx="11">
                  <c:v>51794.3</c:v>
                </c:pt>
                <c:pt idx="12">
                  <c:v>51794.8</c:v>
                </c:pt>
                <c:pt idx="13">
                  <c:v>51799.1</c:v>
                </c:pt>
                <c:pt idx="14">
                  <c:v>51798.8</c:v>
                </c:pt>
                <c:pt idx="15">
                  <c:v>51798.5</c:v>
                </c:pt>
                <c:pt idx="16">
                  <c:v>51799.9</c:v>
                </c:pt>
                <c:pt idx="17">
                  <c:v>51800.5</c:v>
                </c:pt>
                <c:pt idx="18">
                  <c:v>51800.4</c:v>
                </c:pt>
                <c:pt idx="19">
                  <c:v>51801.599999999999</c:v>
                </c:pt>
                <c:pt idx="20">
                  <c:v>51802.5</c:v>
                </c:pt>
                <c:pt idx="21">
                  <c:v>51802.5</c:v>
                </c:pt>
                <c:pt idx="22">
                  <c:v>51802.400000000001</c:v>
                </c:pt>
                <c:pt idx="23">
                  <c:v>51802.400000000001</c:v>
                </c:pt>
                <c:pt idx="24">
                  <c:v>51802.6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49-4628-8236-7F965854E67D}"/>
            </c:ext>
          </c:extLst>
        </c:ser>
        <c:ser>
          <c:idx val="2"/>
          <c:order val="2"/>
          <c:tx>
            <c:strRef>
              <c:f>Results!$J$1</c:f>
              <c:strCache>
                <c:ptCount val="1"/>
                <c:pt idx="0">
                  <c:v>B (total) teor (nT)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Results!$J$2:$J$26</c:f>
              <c:numCache>
                <c:formatCode>General</c:formatCode>
                <c:ptCount val="25"/>
                <c:pt idx="0">
                  <c:v>51790.7</c:v>
                </c:pt>
                <c:pt idx="1">
                  <c:v>51802.8</c:v>
                </c:pt>
                <c:pt idx="2">
                  <c:v>51804.4</c:v>
                </c:pt>
                <c:pt idx="3">
                  <c:v>51804.2</c:v>
                </c:pt>
                <c:pt idx="4">
                  <c:v>51806</c:v>
                </c:pt>
                <c:pt idx="5">
                  <c:v>51806</c:v>
                </c:pt>
                <c:pt idx="6">
                  <c:v>51809.1</c:v>
                </c:pt>
                <c:pt idx="7">
                  <c:v>51809.3</c:v>
                </c:pt>
                <c:pt idx="8">
                  <c:v>51817.2</c:v>
                </c:pt>
                <c:pt idx="9">
                  <c:v>51794.1</c:v>
                </c:pt>
                <c:pt idx="10">
                  <c:v>51793.7</c:v>
                </c:pt>
                <c:pt idx="11">
                  <c:v>51793.9</c:v>
                </c:pt>
                <c:pt idx="12">
                  <c:v>51794.3</c:v>
                </c:pt>
                <c:pt idx="13">
                  <c:v>51798.7</c:v>
                </c:pt>
                <c:pt idx="14">
                  <c:v>51798.400000000001</c:v>
                </c:pt>
                <c:pt idx="15">
                  <c:v>51798.1</c:v>
                </c:pt>
                <c:pt idx="16">
                  <c:v>51799.5</c:v>
                </c:pt>
                <c:pt idx="17">
                  <c:v>51800.1</c:v>
                </c:pt>
                <c:pt idx="18">
                  <c:v>51800</c:v>
                </c:pt>
                <c:pt idx="19">
                  <c:v>51801.2</c:v>
                </c:pt>
                <c:pt idx="20">
                  <c:v>51802.1</c:v>
                </c:pt>
                <c:pt idx="21">
                  <c:v>51802.1</c:v>
                </c:pt>
                <c:pt idx="22">
                  <c:v>51802</c:v>
                </c:pt>
                <c:pt idx="23">
                  <c:v>51802</c:v>
                </c:pt>
                <c:pt idx="24">
                  <c:v>51802.2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49-4628-8236-7F965854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15008"/>
        <c:axId val="-2136107936"/>
      </c:scatterChart>
      <c:valAx>
        <c:axId val="-21361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07936"/>
        <c:crosses val="autoZero"/>
        <c:crossBetween val="midCat"/>
      </c:valAx>
      <c:valAx>
        <c:axId val="-21361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1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E (Propogated SEM error bars for B (total))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B (total) vidējais eksp. 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plus>
            <c:minus>
              <c:numRef>
                <c:f>[1]Results!$S$2:$S$11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22E-A83D-0EFFB837E86F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B (total) teor (nT)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Results!$I$2:$I$26</c:f>
              <c:numCache>
                <c:formatCode>General</c:formatCode>
                <c:ptCount val="25"/>
                <c:pt idx="0">
                  <c:v>51791.1</c:v>
                </c:pt>
                <c:pt idx="1">
                  <c:v>51803.199999999997</c:v>
                </c:pt>
                <c:pt idx="2">
                  <c:v>51804.9</c:v>
                </c:pt>
                <c:pt idx="3">
                  <c:v>51804.6</c:v>
                </c:pt>
                <c:pt idx="4">
                  <c:v>51806.400000000001</c:v>
                </c:pt>
                <c:pt idx="5">
                  <c:v>51806.400000000001</c:v>
                </c:pt>
                <c:pt idx="6">
                  <c:v>51809.5</c:v>
                </c:pt>
                <c:pt idx="7">
                  <c:v>51809.5</c:v>
                </c:pt>
                <c:pt idx="8">
                  <c:v>51817.599999999999</c:v>
                </c:pt>
                <c:pt idx="9">
                  <c:v>51794.5</c:v>
                </c:pt>
                <c:pt idx="10">
                  <c:v>51794.1</c:v>
                </c:pt>
                <c:pt idx="11">
                  <c:v>51794.3</c:v>
                </c:pt>
                <c:pt idx="12">
                  <c:v>51794.8</c:v>
                </c:pt>
                <c:pt idx="13">
                  <c:v>51799.1</c:v>
                </c:pt>
                <c:pt idx="14">
                  <c:v>51798.8</c:v>
                </c:pt>
                <c:pt idx="15">
                  <c:v>51798.5</c:v>
                </c:pt>
                <c:pt idx="16">
                  <c:v>51799.9</c:v>
                </c:pt>
                <c:pt idx="17">
                  <c:v>51800.5</c:v>
                </c:pt>
                <c:pt idx="18">
                  <c:v>51800.4</c:v>
                </c:pt>
                <c:pt idx="19">
                  <c:v>51801.599999999999</c:v>
                </c:pt>
                <c:pt idx="20">
                  <c:v>51802.5</c:v>
                </c:pt>
                <c:pt idx="21">
                  <c:v>51802.5</c:v>
                </c:pt>
                <c:pt idx="22">
                  <c:v>51802.400000000001</c:v>
                </c:pt>
                <c:pt idx="23">
                  <c:v>51802.400000000001</c:v>
                </c:pt>
                <c:pt idx="24">
                  <c:v>51802.6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0-4DB6-80BD-CBCC9E0FB662}"/>
            </c:ext>
          </c:extLst>
        </c:ser>
        <c:ser>
          <c:idx val="2"/>
          <c:order val="2"/>
          <c:tx>
            <c:strRef>
              <c:f>Results!$J$1</c:f>
              <c:strCache>
                <c:ptCount val="1"/>
                <c:pt idx="0">
                  <c:v>B (total) teor (nT)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Results!$J$2:$J$26</c:f>
              <c:numCache>
                <c:formatCode>General</c:formatCode>
                <c:ptCount val="25"/>
                <c:pt idx="0">
                  <c:v>51790.7</c:v>
                </c:pt>
                <c:pt idx="1">
                  <c:v>51802.8</c:v>
                </c:pt>
                <c:pt idx="2">
                  <c:v>51804.4</c:v>
                </c:pt>
                <c:pt idx="3">
                  <c:v>51804.2</c:v>
                </c:pt>
                <c:pt idx="4">
                  <c:v>51806</c:v>
                </c:pt>
                <c:pt idx="5">
                  <c:v>51806</c:v>
                </c:pt>
                <c:pt idx="6">
                  <c:v>51809.1</c:v>
                </c:pt>
                <c:pt idx="7">
                  <c:v>51809.3</c:v>
                </c:pt>
                <c:pt idx="8">
                  <c:v>51817.2</c:v>
                </c:pt>
                <c:pt idx="9">
                  <c:v>51794.1</c:v>
                </c:pt>
                <c:pt idx="10">
                  <c:v>51793.7</c:v>
                </c:pt>
                <c:pt idx="11">
                  <c:v>51793.9</c:v>
                </c:pt>
                <c:pt idx="12">
                  <c:v>51794.3</c:v>
                </c:pt>
                <c:pt idx="13">
                  <c:v>51798.7</c:v>
                </c:pt>
                <c:pt idx="14">
                  <c:v>51798.400000000001</c:v>
                </c:pt>
                <c:pt idx="15">
                  <c:v>51798.1</c:v>
                </c:pt>
                <c:pt idx="16">
                  <c:v>51799.5</c:v>
                </c:pt>
                <c:pt idx="17">
                  <c:v>51800.1</c:v>
                </c:pt>
                <c:pt idx="18">
                  <c:v>51800</c:v>
                </c:pt>
                <c:pt idx="19">
                  <c:v>51801.2</c:v>
                </c:pt>
                <c:pt idx="20">
                  <c:v>51802.1</c:v>
                </c:pt>
                <c:pt idx="21">
                  <c:v>51802.1</c:v>
                </c:pt>
                <c:pt idx="22">
                  <c:v>51802</c:v>
                </c:pt>
                <c:pt idx="23">
                  <c:v>51802</c:v>
                </c:pt>
                <c:pt idx="24">
                  <c:v>51802.2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0-4DB6-80BD-CBCC9E0F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10112"/>
        <c:axId val="-2136101952"/>
      </c:scatterChart>
      <c:valAx>
        <c:axId val="-21361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GPS E 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01952"/>
        <c:crosses val="autoZero"/>
        <c:crossBetween val="midCat"/>
      </c:valAx>
      <c:valAx>
        <c:axId val="-21361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689945557466618E-2"/>
          <c:y val="0.62425469903171471"/>
          <c:w val="0.89463570559511207"/>
          <c:h val="0.3565068410145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 (total) pret GPS E (Propogated STD error bars for B (total))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B (total) vidējais eksp. 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plus>
            <c:minus>
              <c:numRef>
                <c:f>[1]Results!$S$2:$S$11</c:f>
                <c:numCache>
                  <c:formatCode>General</c:formatCode>
                  <c:ptCount val="10"/>
                  <c:pt idx="0">
                    <c:v>0.93914006025806729</c:v>
                  </c:pt>
                  <c:pt idx="1">
                    <c:v>0.75475921243769573</c:v>
                  </c:pt>
                  <c:pt idx="2">
                    <c:v>0.3697392207174644</c:v>
                  </c:pt>
                  <c:pt idx="3">
                    <c:v>0.9669915910817275</c:v>
                  </c:pt>
                  <c:pt idx="4">
                    <c:v>1.273818027393083</c:v>
                  </c:pt>
                  <c:pt idx="5">
                    <c:v>0.40700841414346584</c:v>
                  </c:pt>
                  <c:pt idx="6">
                    <c:v>0.39853184877337111</c:v>
                  </c:pt>
                  <c:pt idx="7">
                    <c:v>1.468697816393352</c:v>
                  </c:pt>
                  <c:pt idx="8">
                    <c:v>1.6619340301312502</c:v>
                  </c:pt>
                  <c:pt idx="9">
                    <c:v>0.77978507046489676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Results!$C$2:$C$26</c:f>
              <c:numCache>
                <c:formatCode>General</c:formatCode>
                <c:ptCount val="25"/>
                <c:pt idx="0">
                  <c:v>50754.145750000003</c:v>
                </c:pt>
                <c:pt idx="1">
                  <c:v>55917.120560000003</c:v>
                </c:pt>
                <c:pt idx="2">
                  <c:v>56806.355609999999</c:v>
                </c:pt>
                <c:pt idx="3">
                  <c:v>56352.196859999996</c:v>
                </c:pt>
                <c:pt idx="4">
                  <c:v>52608.759469999997</c:v>
                </c:pt>
                <c:pt idx="5">
                  <c:v>52563.164779999999</c:v>
                </c:pt>
                <c:pt idx="6">
                  <c:v>58614.461920000002</c:v>
                </c:pt>
                <c:pt idx="7">
                  <c:v>54237.458630000001</c:v>
                </c:pt>
                <c:pt idx="8">
                  <c:v>53618.166140000001</c:v>
                </c:pt>
                <c:pt idx="9">
                  <c:v>51262.908219999998</c:v>
                </c:pt>
                <c:pt idx="10">
                  <c:v>53932.856180000002</c:v>
                </c:pt>
                <c:pt idx="11">
                  <c:v>49303.755469999996</c:v>
                </c:pt>
                <c:pt idx="12">
                  <c:v>55703.625590000003</c:v>
                </c:pt>
                <c:pt idx="13">
                  <c:v>77578.040229999999</c:v>
                </c:pt>
                <c:pt idx="14">
                  <c:v>53293.979299999999</c:v>
                </c:pt>
                <c:pt idx="15">
                  <c:v>55008.173179999998</c:v>
                </c:pt>
                <c:pt idx="16">
                  <c:v>52501.643839999997</c:v>
                </c:pt>
                <c:pt idx="17">
                  <c:v>56845.307289999997</c:v>
                </c:pt>
                <c:pt idx="18">
                  <c:v>50790.283239999997</c:v>
                </c:pt>
                <c:pt idx="19">
                  <c:v>54116.75791</c:v>
                </c:pt>
                <c:pt idx="20">
                  <c:v>56445.83554</c:v>
                </c:pt>
                <c:pt idx="21">
                  <c:v>56268.0501</c:v>
                </c:pt>
                <c:pt idx="22">
                  <c:v>56362.553330000002</c:v>
                </c:pt>
                <c:pt idx="23">
                  <c:v>52546.658530000001</c:v>
                </c:pt>
                <c:pt idx="24">
                  <c:v>55123.899389999999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2-422E-A83D-0EFFB837E86F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B (total) teor (nT)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Results!$I$2:$I$26</c:f>
              <c:numCache>
                <c:formatCode>General</c:formatCode>
                <c:ptCount val="25"/>
                <c:pt idx="0">
                  <c:v>51791.1</c:v>
                </c:pt>
                <c:pt idx="1">
                  <c:v>51803.199999999997</c:v>
                </c:pt>
                <c:pt idx="2">
                  <c:v>51804.9</c:v>
                </c:pt>
                <c:pt idx="3">
                  <c:v>51804.6</c:v>
                </c:pt>
                <c:pt idx="4">
                  <c:v>51806.400000000001</c:v>
                </c:pt>
                <c:pt idx="5">
                  <c:v>51806.400000000001</c:v>
                </c:pt>
                <c:pt idx="6">
                  <c:v>51809.5</c:v>
                </c:pt>
                <c:pt idx="7">
                  <c:v>51809.5</c:v>
                </c:pt>
                <c:pt idx="8">
                  <c:v>51817.599999999999</c:v>
                </c:pt>
                <c:pt idx="9">
                  <c:v>51794.5</c:v>
                </c:pt>
                <c:pt idx="10">
                  <c:v>51794.1</c:v>
                </c:pt>
                <c:pt idx="11">
                  <c:v>51794.3</c:v>
                </c:pt>
                <c:pt idx="12">
                  <c:v>51794.8</c:v>
                </c:pt>
                <c:pt idx="13">
                  <c:v>51799.1</c:v>
                </c:pt>
                <c:pt idx="14">
                  <c:v>51798.8</c:v>
                </c:pt>
                <c:pt idx="15">
                  <c:v>51798.5</c:v>
                </c:pt>
                <c:pt idx="16">
                  <c:v>51799.9</c:v>
                </c:pt>
                <c:pt idx="17">
                  <c:v>51800.5</c:v>
                </c:pt>
                <c:pt idx="18">
                  <c:v>51800.4</c:v>
                </c:pt>
                <c:pt idx="19">
                  <c:v>51801.599999999999</c:v>
                </c:pt>
                <c:pt idx="20">
                  <c:v>51802.5</c:v>
                </c:pt>
                <c:pt idx="21">
                  <c:v>51802.5</c:v>
                </c:pt>
                <c:pt idx="22">
                  <c:v>51802.400000000001</c:v>
                </c:pt>
                <c:pt idx="23">
                  <c:v>51802.400000000001</c:v>
                </c:pt>
                <c:pt idx="24">
                  <c:v>51802.6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0-45DA-BA1C-02E21EF75B33}"/>
            </c:ext>
          </c:extLst>
        </c:ser>
        <c:ser>
          <c:idx val="2"/>
          <c:order val="2"/>
          <c:tx>
            <c:strRef>
              <c:f>Results!$J$1</c:f>
              <c:strCache>
                <c:ptCount val="1"/>
                <c:pt idx="0">
                  <c:v>B (total) teor (nT)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Results!$J$2:$J$26</c:f>
              <c:numCache>
                <c:formatCode>General</c:formatCode>
                <c:ptCount val="25"/>
                <c:pt idx="0">
                  <c:v>51790.7</c:v>
                </c:pt>
                <c:pt idx="1">
                  <c:v>51802.8</c:v>
                </c:pt>
                <c:pt idx="2">
                  <c:v>51804.4</c:v>
                </c:pt>
                <c:pt idx="3">
                  <c:v>51804.2</c:v>
                </c:pt>
                <c:pt idx="4">
                  <c:v>51806</c:v>
                </c:pt>
                <c:pt idx="5">
                  <c:v>51806</c:v>
                </c:pt>
                <c:pt idx="6">
                  <c:v>51809.1</c:v>
                </c:pt>
                <c:pt idx="7">
                  <c:v>51809.3</c:v>
                </c:pt>
                <c:pt idx="8">
                  <c:v>51817.2</c:v>
                </c:pt>
                <c:pt idx="9">
                  <c:v>51794.1</c:v>
                </c:pt>
                <c:pt idx="10">
                  <c:v>51793.7</c:v>
                </c:pt>
                <c:pt idx="11">
                  <c:v>51793.9</c:v>
                </c:pt>
                <c:pt idx="12">
                  <c:v>51794.3</c:v>
                </c:pt>
                <c:pt idx="13">
                  <c:v>51798.7</c:v>
                </c:pt>
                <c:pt idx="14">
                  <c:v>51798.400000000001</c:v>
                </c:pt>
                <c:pt idx="15">
                  <c:v>51798.1</c:v>
                </c:pt>
                <c:pt idx="16">
                  <c:v>51799.5</c:v>
                </c:pt>
                <c:pt idx="17">
                  <c:v>51800.1</c:v>
                </c:pt>
                <c:pt idx="18">
                  <c:v>51800</c:v>
                </c:pt>
                <c:pt idx="19">
                  <c:v>51801.2</c:v>
                </c:pt>
                <c:pt idx="20">
                  <c:v>51802.1</c:v>
                </c:pt>
                <c:pt idx="21">
                  <c:v>51802.1</c:v>
                </c:pt>
                <c:pt idx="22">
                  <c:v>51802</c:v>
                </c:pt>
                <c:pt idx="23">
                  <c:v>51802</c:v>
                </c:pt>
                <c:pt idx="24">
                  <c:v>51802.2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80-45DA-BA1C-02E21EF75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7800208"/>
        <c:axId val="-397798576"/>
      </c:scatterChart>
      <c:valAx>
        <c:axId val="-3978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GPS E 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798576"/>
        <c:crosses val="autoZero"/>
        <c:crossBetween val="midCat"/>
      </c:valAx>
      <c:valAx>
        <c:axId val="-3977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</a:t>
                </a:r>
                <a:r>
                  <a:rPr lang="lv-LV" baseline="0"/>
                  <a:t> (total)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80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689945557466618E-2"/>
          <c:y val="0.62425469903171471"/>
          <c:w val="0.89463570559511207"/>
          <c:h val="0.3565068410145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</a:t>
            </a:r>
            <a:r>
              <a:rPr lang="lv-LV" baseline="0"/>
              <a:t>x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Bx 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plus>
            <c:minus>
              <c:numRef>
                <c:f>[1]Results!$L$2:$L$11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C-4126-8C3E-E9108FCFBCDE}"/>
            </c:ext>
          </c:extLst>
        </c:ser>
        <c:ser>
          <c:idx val="1"/>
          <c:order val="1"/>
          <c:tx>
            <c:strRef>
              <c:f>Results!$W$1</c:f>
              <c:strCache>
                <c:ptCount val="1"/>
                <c:pt idx="0">
                  <c:v>East Comp (+ E | - 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Results!$W$2:$W$26</c:f>
              <c:numCache>
                <c:formatCode>General</c:formatCode>
                <c:ptCount val="25"/>
                <c:pt idx="0">
                  <c:v>2534.6999999999998</c:v>
                </c:pt>
                <c:pt idx="1">
                  <c:v>2532.3000000000002</c:v>
                </c:pt>
                <c:pt idx="2">
                  <c:v>2532.6999999999998</c:v>
                </c:pt>
                <c:pt idx="3">
                  <c:v>2532.5</c:v>
                </c:pt>
                <c:pt idx="4">
                  <c:v>2531.6999999999998</c:v>
                </c:pt>
                <c:pt idx="5">
                  <c:v>2531.6999999999998</c:v>
                </c:pt>
                <c:pt idx="6">
                  <c:v>2531.1</c:v>
                </c:pt>
                <c:pt idx="7">
                  <c:v>2531.1999999999998</c:v>
                </c:pt>
                <c:pt idx="8">
                  <c:v>2531.4</c:v>
                </c:pt>
                <c:pt idx="9">
                  <c:v>2534.8000000000002</c:v>
                </c:pt>
                <c:pt idx="10">
                  <c:v>2534.5</c:v>
                </c:pt>
                <c:pt idx="11">
                  <c:v>2534.6</c:v>
                </c:pt>
                <c:pt idx="12">
                  <c:v>2534.1</c:v>
                </c:pt>
                <c:pt idx="13">
                  <c:v>2533.8000000000002</c:v>
                </c:pt>
                <c:pt idx="14">
                  <c:v>2533.3000000000002</c:v>
                </c:pt>
                <c:pt idx="15">
                  <c:v>2533</c:v>
                </c:pt>
                <c:pt idx="16">
                  <c:v>2533.1999999999998</c:v>
                </c:pt>
                <c:pt idx="17">
                  <c:v>2532.6</c:v>
                </c:pt>
                <c:pt idx="18">
                  <c:v>2532.6</c:v>
                </c:pt>
                <c:pt idx="19">
                  <c:v>2532.3000000000002</c:v>
                </c:pt>
                <c:pt idx="20">
                  <c:v>2532.1999999999998</c:v>
                </c:pt>
                <c:pt idx="21">
                  <c:v>2532.1999999999998</c:v>
                </c:pt>
                <c:pt idx="22">
                  <c:v>2532.1999999999998</c:v>
                </c:pt>
                <c:pt idx="23">
                  <c:v>2532.1</c:v>
                </c:pt>
                <c:pt idx="24">
                  <c:v>2532.1999999999998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6-427A-B741-42CE6246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46080"/>
        <c:axId val="-2125642816"/>
      </c:scatterChart>
      <c:valAx>
        <c:axId val="-21256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42816"/>
        <c:crosses val="autoZero"/>
        <c:crossBetween val="midCat"/>
      </c:valAx>
      <c:valAx>
        <c:axId val="-21256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Bx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6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pret GPS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By 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plus>
            <c:minus>
              <c:numRef>
                <c:f>[1]Results!$M$2:$M$11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C-4142-B084-333369B3D2F8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North Comp (+ N | - 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Results!$V$2:$V$26</c:f>
              <c:numCache>
                <c:formatCode>General</c:formatCode>
                <c:ptCount val="25"/>
                <c:pt idx="0">
                  <c:v>16074.2</c:v>
                </c:pt>
                <c:pt idx="1">
                  <c:v>6039.7</c:v>
                </c:pt>
                <c:pt idx="2">
                  <c:v>16036.5</c:v>
                </c:pt>
                <c:pt idx="3">
                  <c:v>16036.6</c:v>
                </c:pt>
                <c:pt idx="4">
                  <c:v>16030.7</c:v>
                </c:pt>
                <c:pt idx="5">
                  <c:v>16030.7</c:v>
                </c:pt>
                <c:pt idx="6">
                  <c:v>16021.9</c:v>
                </c:pt>
                <c:pt idx="7">
                  <c:v>16021.5</c:v>
                </c:pt>
                <c:pt idx="8">
                  <c:v>16002.9</c:v>
                </c:pt>
                <c:pt idx="9">
                  <c:v>16066.1</c:v>
                </c:pt>
                <c:pt idx="10">
                  <c:v>16066.5</c:v>
                </c:pt>
                <c:pt idx="11">
                  <c:v>16066.3</c:v>
                </c:pt>
                <c:pt idx="12">
                  <c:v>16063.9</c:v>
                </c:pt>
                <c:pt idx="13">
                  <c:v>16052.9</c:v>
                </c:pt>
                <c:pt idx="14">
                  <c:v>16052.4</c:v>
                </c:pt>
                <c:pt idx="15">
                  <c:v>16052.5</c:v>
                </c:pt>
                <c:pt idx="16">
                  <c:v>16049.5</c:v>
                </c:pt>
                <c:pt idx="17">
                  <c:v>16046.8</c:v>
                </c:pt>
                <c:pt idx="18">
                  <c:v>16047.2</c:v>
                </c:pt>
                <c:pt idx="19">
                  <c:v>16043.4</c:v>
                </c:pt>
                <c:pt idx="20">
                  <c:v>16041.1</c:v>
                </c:pt>
                <c:pt idx="21">
                  <c:v>16041.1</c:v>
                </c:pt>
                <c:pt idx="22">
                  <c:v>16041.2</c:v>
                </c:pt>
                <c:pt idx="23">
                  <c:v>16041.2</c:v>
                </c:pt>
                <c:pt idx="24">
                  <c:v>16040.9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A-4F44-88BF-8586C5DA4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9047728"/>
        <c:axId val="-1919045008"/>
      </c:scatterChart>
      <c:valAx>
        <c:axId val="-19190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045008"/>
        <c:crosses val="autoZero"/>
        <c:crossBetween val="midCat"/>
      </c:valAx>
      <c:valAx>
        <c:axId val="-1919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By</a:t>
                </a:r>
                <a:r>
                  <a:rPr lang="lv-LV" baseline="0"/>
                  <a:t> 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04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pret GPS N</a:t>
            </a:r>
            <a:endParaRPr lang="en-US"/>
          </a:p>
        </c:rich>
      </c:tx>
      <c:layout>
        <c:manualLayout>
          <c:xMode val="edge"/>
          <c:yMode val="edge"/>
          <c:x val="0.39797900262467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Bz 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plus>
            <c:minus>
              <c:numRef>
                <c:f>[1]Results!$N$2:$N$11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E-43EB-B98C-24A6142CEFD7}"/>
            </c:ext>
          </c:extLst>
        </c:ser>
        <c:ser>
          <c:idx val="1"/>
          <c:order val="1"/>
          <c:tx>
            <c:strRef>
              <c:f>Results!$X$1</c:f>
              <c:strCache>
                <c:ptCount val="1"/>
                <c:pt idx="0">
                  <c:v>Vertical Comp (+ D | - 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Results!$X$2:$X$26</c:f>
              <c:numCache>
                <c:formatCode>General</c:formatCode>
                <c:ptCount val="25"/>
                <c:pt idx="0">
                  <c:v>49167.7</c:v>
                </c:pt>
                <c:pt idx="1">
                  <c:v>49191.9</c:v>
                </c:pt>
                <c:pt idx="2">
                  <c:v>49194.7</c:v>
                </c:pt>
                <c:pt idx="3">
                  <c:v>49194.400000000001</c:v>
                </c:pt>
                <c:pt idx="4">
                  <c:v>49198.2</c:v>
                </c:pt>
                <c:pt idx="5">
                  <c:v>49198.2</c:v>
                </c:pt>
                <c:pt idx="6">
                  <c:v>49204.4</c:v>
                </c:pt>
                <c:pt idx="7">
                  <c:v>49204.800000000003</c:v>
                </c:pt>
                <c:pt idx="8">
                  <c:v>49219.1</c:v>
                </c:pt>
                <c:pt idx="9">
                  <c:v>49174</c:v>
                </c:pt>
                <c:pt idx="10">
                  <c:v>49173.4</c:v>
                </c:pt>
                <c:pt idx="11">
                  <c:v>49173.7</c:v>
                </c:pt>
                <c:pt idx="12">
                  <c:v>49175</c:v>
                </c:pt>
                <c:pt idx="13">
                  <c:v>49183.3</c:v>
                </c:pt>
                <c:pt idx="14">
                  <c:v>49183.1</c:v>
                </c:pt>
                <c:pt idx="15">
                  <c:v>49182.7</c:v>
                </c:pt>
                <c:pt idx="16">
                  <c:v>49185.2</c:v>
                </c:pt>
                <c:pt idx="17">
                  <c:v>49186.7</c:v>
                </c:pt>
                <c:pt idx="18">
                  <c:v>49186.5</c:v>
                </c:pt>
                <c:pt idx="19">
                  <c:v>49189.1</c:v>
                </c:pt>
                <c:pt idx="20">
                  <c:v>49190.7</c:v>
                </c:pt>
                <c:pt idx="21">
                  <c:v>49190.7</c:v>
                </c:pt>
                <c:pt idx="22">
                  <c:v>49190.6</c:v>
                </c:pt>
                <c:pt idx="23">
                  <c:v>49190.6</c:v>
                </c:pt>
                <c:pt idx="24">
                  <c:v>49190.9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A-4F27-A3D4-7F033FD4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10656"/>
        <c:axId val="-2136109024"/>
      </c:scatterChart>
      <c:valAx>
        <c:axId val="-21361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N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09024"/>
        <c:crosses val="autoZero"/>
        <c:crossBetween val="midCat"/>
      </c:valAx>
      <c:valAx>
        <c:axId val="-21361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Bz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By</c:v>
          </c:tx>
          <c:marker>
            <c:symbol val="none"/>
          </c:marker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0-47A3-91E9-B5373FAF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80256"/>
        <c:axId val="-244875360"/>
      </c:scatterChart>
      <c:valAx>
        <c:axId val="-24488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75360"/>
        <c:crosses val="autoZero"/>
        <c:crossBetween val="midCat"/>
      </c:valAx>
      <c:valAx>
        <c:axId val="-244875360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80256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Bx</a:t>
            </a:r>
            <a:r>
              <a:rPr lang="lv-LV" baseline="0"/>
              <a:t>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Bx 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plus>
            <c:minus>
              <c:numRef>
                <c:f>[1]Results!$L$2:$L$11</c:f>
                <c:numCache>
                  <c:formatCode>General</c:formatCode>
                  <c:ptCount val="10"/>
                  <c:pt idx="0">
                    <c:v>1.2303471472024561</c:v>
                  </c:pt>
                  <c:pt idx="1">
                    <c:v>0.63228473095822002</c:v>
                  </c:pt>
                  <c:pt idx="2">
                    <c:v>0.62693378268198097</c:v>
                  </c:pt>
                  <c:pt idx="3">
                    <c:v>1.1352250317262729</c:v>
                  </c:pt>
                  <c:pt idx="4">
                    <c:v>0.6156152455628866</c:v>
                  </c:pt>
                  <c:pt idx="5">
                    <c:v>0.62261802504941355</c:v>
                  </c:pt>
                  <c:pt idx="6">
                    <c:v>0.6393485929415561</c:v>
                  </c:pt>
                  <c:pt idx="7">
                    <c:v>0.63132744384288686</c:v>
                  </c:pt>
                  <c:pt idx="8">
                    <c:v>0.63764837653464124</c:v>
                  </c:pt>
                  <c:pt idx="9">
                    <c:v>0.68623044829777413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3-402C-AF4F-CFB59BE428D5}"/>
            </c:ext>
          </c:extLst>
        </c:ser>
        <c:ser>
          <c:idx val="1"/>
          <c:order val="1"/>
          <c:tx>
            <c:strRef>
              <c:f>Results!$W$1</c:f>
              <c:strCache>
                <c:ptCount val="1"/>
                <c:pt idx="0">
                  <c:v>East Comp (+ E | - 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Results!$W$2:$W$26</c:f>
              <c:numCache>
                <c:formatCode>General</c:formatCode>
                <c:ptCount val="25"/>
                <c:pt idx="0">
                  <c:v>2534.6999999999998</c:v>
                </c:pt>
                <c:pt idx="1">
                  <c:v>2532.3000000000002</c:v>
                </c:pt>
                <c:pt idx="2">
                  <c:v>2532.6999999999998</c:v>
                </c:pt>
                <c:pt idx="3">
                  <c:v>2532.5</c:v>
                </c:pt>
                <c:pt idx="4">
                  <c:v>2531.6999999999998</c:v>
                </c:pt>
                <c:pt idx="5">
                  <c:v>2531.6999999999998</c:v>
                </c:pt>
                <c:pt idx="6">
                  <c:v>2531.1</c:v>
                </c:pt>
                <c:pt idx="7">
                  <c:v>2531.1999999999998</c:v>
                </c:pt>
                <c:pt idx="8">
                  <c:v>2531.4</c:v>
                </c:pt>
                <c:pt idx="9">
                  <c:v>2534.8000000000002</c:v>
                </c:pt>
                <c:pt idx="10">
                  <c:v>2534.5</c:v>
                </c:pt>
                <c:pt idx="11">
                  <c:v>2534.6</c:v>
                </c:pt>
                <c:pt idx="12">
                  <c:v>2534.1</c:v>
                </c:pt>
                <c:pt idx="13">
                  <c:v>2533.8000000000002</c:v>
                </c:pt>
                <c:pt idx="14">
                  <c:v>2533.3000000000002</c:v>
                </c:pt>
                <c:pt idx="15">
                  <c:v>2533</c:v>
                </c:pt>
                <c:pt idx="16">
                  <c:v>2533.1999999999998</c:v>
                </c:pt>
                <c:pt idx="17">
                  <c:v>2532.6</c:v>
                </c:pt>
                <c:pt idx="18">
                  <c:v>2532.6</c:v>
                </c:pt>
                <c:pt idx="19">
                  <c:v>2532.3000000000002</c:v>
                </c:pt>
                <c:pt idx="20">
                  <c:v>2532.1999999999998</c:v>
                </c:pt>
                <c:pt idx="21">
                  <c:v>2532.1999999999998</c:v>
                </c:pt>
                <c:pt idx="22">
                  <c:v>2532.1999999999998</c:v>
                </c:pt>
                <c:pt idx="23">
                  <c:v>2532.1</c:v>
                </c:pt>
                <c:pt idx="24">
                  <c:v>2532.1999999999998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E-46FD-8585-0FEA77C3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716464"/>
        <c:axId val="-1973715376"/>
      </c:scatterChart>
      <c:valAx>
        <c:axId val="-19737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5376"/>
        <c:crosses val="autoZero"/>
        <c:crossBetween val="midCat"/>
      </c:valAx>
      <c:valAx>
        <c:axId val="-19737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Bx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By</a:t>
            </a:r>
            <a:r>
              <a:rPr lang="lv-LV" baseline="0"/>
              <a:t>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By 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plus>
            <c:minus>
              <c:numRef>
                <c:f>[1]Results!$M$2:$M$11</c:f>
                <c:numCache>
                  <c:formatCode>General</c:formatCode>
                  <c:ptCount val="10"/>
                  <c:pt idx="0">
                    <c:v>0.96249760852452781</c:v>
                  </c:pt>
                  <c:pt idx="1">
                    <c:v>0.74957980295904392</c:v>
                  </c:pt>
                  <c:pt idx="2">
                    <c:v>0.27240676173106815</c:v>
                  </c:pt>
                  <c:pt idx="3">
                    <c:v>0.97615341563397662</c:v>
                  </c:pt>
                  <c:pt idx="4">
                    <c:v>1.3526776234906215</c:v>
                  </c:pt>
                  <c:pt idx="5">
                    <c:v>0.33656647938121664</c:v>
                  </c:pt>
                  <c:pt idx="6">
                    <c:v>0.31898794729853674</c:v>
                  </c:pt>
                  <c:pt idx="7">
                    <c:v>1.5444318399303869</c:v>
                  </c:pt>
                  <c:pt idx="8">
                    <c:v>1.7652044788642125</c:v>
                  </c:pt>
                  <c:pt idx="9">
                    <c:v>0.78521469712324965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C-4897-B212-A29FD7A44450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North Comp (+ N | - 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Results!$V$2:$V$26</c:f>
              <c:numCache>
                <c:formatCode>General</c:formatCode>
                <c:ptCount val="25"/>
                <c:pt idx="0">
                  <c:v>16074.2</c:v>
                </c:pt>
                <c:pt idx="1">
                  <c:v>6039.7</c:v>
                </c:pt>
                <c:pt idx="2">
                  <c:v>16036.5</c:v>
                </c:pt>
                <c:pt idx="3">
                  <c:v>16036.6</c:v>
                </c:pt>
                <c:pt idx="4">
                  <c:v>16030.7</c:v>
                </c:pt>
                <c:pt idx="5">
                  <c:v>16030.7</c:v>
                </c:pt>
                <c:pt idx="6">
                  <c:v>16021.9</c:v>
                </c:pt>
                <c:pt idx="7">
                  <c:v>16021.5</c:v>
                </c:pt>
                <c:pt idx="8">
                  <c:v>16002.9</c:v>
                </c:pt>
                <c:pt idx="9">
                  <c:v>16066.1</c:v>
                </c:pt>
                <c:pt idx="10">
                  <c:v>16066.5</c:v>
                </c:pt>
                <c:pt idx="11">
                  <c:v>16066.3</c:v>
                </c:pt>
                <c:pt idx="12">
                  <c:v>16063.9</c:v>
                </c:pt>
                <c:pt idx="13">
                  <c:v>16052.9</c:v>
                </c:pt>
                <c:pt idx="14">
                  <c:v>16052.4</c:v>
                </c:pt>
                <c:pt idx="15">
                  <c:v>16052.5</c:v>
                </c:pt>
                <c:pt idx="16">
                  <c:v>16049.5</c:v>
                </c:pt>
                <c:pt idx="17">
                  <c:v>16046.8</c:v>
                </c:pt>
                <c:pt idx="18">
                  <c:v>16047.2</c:v>
                </c:pt>
                <c:pt idx="19">
                  <c:v>16043.4</c:v>
                </c:pt>
                <c:pt idx="20">
                  <c:v>16041.1</c:v>
                </c:pt>
                <c:pt idx="21">
                  <c:v>16041.1</c:v>
                </c:pt>
                <c:pt idx="22">
                  <c:v>16041.2</c:v>
                </c:pt>
                <c:pt idx="23">
                  <c:v>16041.2</c:v>
                </c:pt>
                <c:pt idx="24">
                  <c:v>16040.9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28-408A-B7D4-B99F84491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711024"/>
        <c:axId val="-1973714288"/>
      </c:scatterChart>
      <c:valAx>
        <c:axId val="-19737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4288"/>
        <c:crosses val="autoZero"/>
        <c:crossBetween val="midCat"/>
      </c:valAx>
      <c:valAx>
        <c:axId val="-19737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By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Bz</a:t>
            </a:r>
            <a:r>
              <a:rPr lang="lv-LV" baseline="0"/>
              <a:t> pret GPS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Bz 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[1]Results!$N$2:$N$11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plus>
            <c:minus>
              <c:numRef>
                <c:f>[1]Results!$N$2:$N$11</c:f>
                <c:numCache>
                  <c:formatCode>General</c:formatCode>
                  <c:ptCount val="10"/>
                  <c:pt idx="0">
                    <c:v>0.75302631850449531</c:v>
                  </c:pt>
                  <c:pt idx="1">
                    <c:v>0.80492609956858752</c:v>
                  </c:pt>
                  <c:pt idx="2">
                    <c:v>0.71563687811763221</c:v>
                  </c:pt>
                  <c:pt idx="3">
                    <c:v>0.90333535191682945</c:v>
                  </c:pt>
                  <c:pt idx="4">
                    <c:v>0.734797209996773</c:v>
                  </c:pt>
                  <c:pt idx="5">
                    <c:v>0.69658342722684652</c:v>
                  </c:pt>
                  <c:pt idx="6">
                    <c:v>0.703024193225951</c:v>
                  </c:pt>
                  <c:pt idx="7">
                    <c:v>0.91921464451443335</c:v>
                  </c:pt>
                  <c:pt idx="8">
                    <c:v>0.99849452898145585</c:v>
                  </c:pt>
                  <c:pt idx="9">
                    <c:v>0.74684855950169626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C-4391-B186-5898A91838FF}"/>
            </c:ext>
          </c:extLst>
        </c:ser>
        <c:ser>
          <c:idx val="1"/>
          <c:order val="1"/>
          <c:tx>
            <c:strRef>
              <c:f>Results!$X$1</c:f>
              <c:strCache>
                <c:ptCount val="1"/>
                <c:pt idx="0">
                  <c:v>Vertical Comp (+ D | - U)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Results!$X$2:$X$26</c:f>
              <c:numCache>
                <c:formatCode>General</c:formatCode>
                <c:ptCount val="25"/>
                <c:pt idx="0">
                  <c:v>49167.7</c:v>
                </c:pt>
                <c:pt idx="1">
                  <c:v>49191.9</c:v>
                </c:pt>
                <c:pt idx="2">
                  <c:v>49194.7</c:v>
                </c:pt>
                <c:pt idx="3">
                  <c:v>49194.400000000001</c:v>
                </c:pt>
                <c:pt idx="4">
                  <c:v>49198.2</c:v>
                </c:pt>
                <c:pt idx="5">
                  <c:v>49198.2</c:v>
                </c:pt>
                <c:pt idx="6">
                  <c:v>49204.4</c:v>
                </c:pt>
                <c:pt idx="7">
                  <c:v>49204.800000000003</c:v>
                </c:pt>
                <c:pt idx="8">
                  <c:v>49219.1</c:v>
                </c:pt>
                <c:pt idx="9">
                  <c:v>49174</c:v>
                </c:pt>
                <c:pt idx="10">
                  <c:v>49173.4</c:v>
                </c:pt>
                <c:pt idx="11">
                  <c:v>49173.7</c:v>
                </c:pt>
                <c:pt idx="12">
                  <c:v>49175</c:v>
                </c:pt>
                <c:pt idx="13">
                  <c:v>49183.3</c:v>
                </c:pt>
                <c:pt idx="14">
                  <c:v>49183.1</c:v>
                </c:pt>
                <c:pt idx="15">
                  <c:v>49182.7</c:v>
                </c:pt>
                <c:pt idx="16">
                  <c:v>49185.2</c:v>
                </c:pt>
                <c:pt idx="17">
                  <c:v>49186.7</c:v>
                </c:pt>
                <c:pt idx="18">
                  <c:v>49186.5</c:v>
                </c:pt>
                <c:pt idx="19">
                  <c:v>49189.1</c:v>
                </c:pt>
                <c:pt idx="20">
                  <c:v>49190.7</c:v>
                </c:pt>
                <c:pt idx="21">
                  <c:v>49190.7</c:v>
                </c:pt>
                <c:pt idx="22">
                  <c:v>49190.6</c:v>
                </c:pt>
                <c:pt idx="23">
                  <c:v>49190.6</c:v>
                </c:pt>
                <c:pt idx="24">
                  <c:v>49190.9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02-40AA-AF69-7BE62332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713200"/>
        <c:axId val="-1973712656"/>
      </c:scatterChart>
      <c:valAx>
        <c:axId val="-19737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GPS</a:t>
                </a:r>
                <a:r>
                  <a:rPr lang="lv-LV" baseline="0"/>
                  <a:t> E </a:t>
                </a:r>
                <a:r>
                  <a:rPr lang="lv-LV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(°)</a:t>
                </a:r>
                <a:r>
                  <a:rPr lang="lv-LV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2656"/>
        <c:crosses val="autoZero"/>
        <c:crossBetween val="midCat"/>
      </c:valAx>
      <c:valAx>
        <c:axId val="-19737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v-LV"/>
                  <a:t>Bz</a:t>
                </a:r>
                <a:r>
                  <a:rPr lang="lv-LV" baseline="0"/>
                  <a:t> (nT)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7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GPS E vs Bz</c:v>
          </c:tx>
          <c:marker>
            <c:symbol val="none"/>
          </c:marker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C-403D-A9CA-338C36E5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72096"/>
        <c:axId val="-244881344"/>
      </c:scatterChart>
      <c:valAx>
        <c:axId val="-244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GPS 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81344"/>
        <c:crosses val="autoZero"/>
        <c:crossBetween val="midCat"/>
      </c:valAx>
      <c:valAx>
        <c:axId val="-244881344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t>Bz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-244872096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N pret Bx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Results!$A$2:$A$25</c:f>
              <c:numCache>
                <c:formatCode>General</c:formatCode>
                <c:ptCount val="24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F-486F-BA97-C93BA5C6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79168"/>
        <c:axId val="-244874816"/>
      </c:scatterChart>
      <c:valAx>
        <c:axId val="-2448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874816"/>
        <c:crosses val="autoZero"/>
        <c:crossBetween val="midCat"/>
      </c:valAx>
      <c:valAx>
        <c:axId val="-244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8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N pret By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9-411E-80C7-9156DC4A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78624"/>
        <c:axId val="-244870464"/>
      </c:scatterChart>
      <c:valAx>
        <c:axId val="-244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870464"/>
        <c:crosses val="autoZero"/>
        <c:crossBetween val="midCat"/>
      </c:valAx>
      <c:valAx>
        <c:axId val="-2448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N pret Bz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Results!$A$2:$A$26</c:f>
              <c:numCache>
                <c:formatCode>General</c:formatCode>
                <c:ptCount val="25"/>
                <c:pt idx="0">
                  <c:v>56.923724300000003</c:v>
                </c:pt>
                <c:pt idx="1">
                  <c:v>56.997874699999997</c:v>
                </c:pt>
                <c:pt idx="2">
                  <c:v>57.004266299999998</c:v>
                </c:pt>
                <c:pt idx="3">
                  <c:v>57.004259900000001</c:v>
                </c:pt>
                <c:pt idx="4">
                  <c:v>57.017246999999998</c:v>
                </c:pt>
                <c:pt idx="5">
                  <c:v>57.017246999999998</c:v>
                </c:pt>
                <c:pt idx="6">
                  <c:v>57.036178700000001</c:v>
                </c:pt>
                <c:pt idx="7">
                  <c:v>57.037131199999997</c:v>
                </c:pt>
                <c:pt idx="8">
                  <c:v>57.075955499999999</c:v>
                </c:pt>
                <c:pt idx="9">
                  <c:v>56.940717399999997</c:v>
                </c:pt>
                <c:pt idx="10">
                  <c:v>56.939983900000001</c:v>
                </c:pt>
                <c:pt idx="11">
                  <c:v>56.940436099999999</c:v>
                </c:pt>
                <c:pt idx="12">
                  <c:v>56.945868400000002</c:v>
                </c:pt>
                <c:pt idx="13">
                  <c:v>56.969174299999999</c:v>
                </c:pt>
                <c:pt idx="14">
                  <c:v>56.970512300000003</c:v>
                </c:pt>
                <c:pt idx="15">
                  <c:v>56.970621700000002</c:v>
                </c:pt>
                <c:pt idx="16">
                  <c:v>56.976671899999999</c:v>
                </c:pt>
                <c:pt idx="17">
                  <c:v>56.982824999999998</c:v>
                </c:pt>
                <c:pt idx="18">
                  <c:v>56.982051800000001</c:v>
                </c:pt>
                <c:pt idx="19">
                  <c:v>56.990256199999997</c:v>
                </c:pt>
                <c:pt idx="20">
                  <c:v>56.995107099999998</c:v>
                </c:pt>
                <c:pt idx="21">
                  <c:v>56.995058</c:v>
                </c:pt>
                <c:pt idx="22">
                  <c:v>56.995027700000001</c:v>
                </c:pt>
                <c:pt idx="23">
                  <c:v>56.9949309</c:v>
                </c:pt>
                <c:pt idx="24">
                  <c:v>56.9954994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A-41CB-A260-684EF9E7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78080"/>
        <c:axId val="-244876992"/>
      </c:scatterChart>
      <c:valAx>
        <c:axId val="-2448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876992"/>
        <c:crosses val="autoZero"/>
        <c:crossBetween val="midCat"/>
      </c:valAx>
      <c:valAx>
        <c:axId val="-2448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8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E pret Bx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Results!$D$2:$D$26</c:f>
              <c:numCache>
                <c:formatCode>General</c:formatCode>
                <c:ptCount val="25"/>
                <c:pt idx="0">
                  <c:v>2552.4293050000001</c:v>
                </c:pt>
                <c:pt idx="1">
                  <c:v>1308.6747049999999</c:v>
                </c:pt>
                <c:pt idx="2">
                  <c:v>8.4798338859999998</c:v>
                </c:pt>
                <c:pt idx="3">
                  <c:v>807.12767429999997</c:v>
                </c:pt>
                <c:pt idx="4">
                  <c:v>-4598.6861040000003</c:v>
                </c:pt>
                <c:pt idx="5">
                  <c:v>-4200.9038119999996</c:v>
                </c:pt>
                <c:pt idx="6">
                  <c:v>716.6579759</c:v>
                </c:pt>
                <c:pt idx="7">
                  <c:v>1281.3583120000001</c:v>
                </c:pt>
                <c:pt idx="8">
                  <c:v>1475.8231699999999</c:v>
                </c:pt>
                <c:pt idx="9">
                  <c:v>2091.8718159999999</c:v>
                </c:pt>
                <c:pt idx="10">
                  <c:v>-608.38394340000002</c:v>
                </c:pt>
                <c:pt idx="11">
                  <c:v>920.32340190000002</c:v>
                </c:pt>
                <c:pt idx="12">
                  <c:v>2623.0845140000001</c:v>
                </c:pt>
                <c:pt idx="13">
                  <c:v>-2438.171574</c:v>
                </c:pt>
                <c:pt idx="14">
                  <c:v>172.6222276</c:v>
                </c:pt>
                <c:pt idx="15">
                  <c:v>476.9327394</c:v>
                </c:pt>
                <c:pt idx="16">
                  <c:v>-94.988196639999998</c:v>
                </c:pt>
                <c:pt idx="17">
                  <c:v>-2240.4897489999998</c:v>
                </c:pt>
                <c:pt idx="18">
                  <c:v>961.08044189999998</c:v>
                </c:pt>
                <c:pt idx="19">
                  <c:v>2071.46603</c:v>
                </c:pt>
                <c:pt idx="20">
                  <c:v>921.78294240000002</c:v>
                </c:pt>
                <c:pt idx="21">
                  <c:v>1528.749728</c:v>
                </c:pt>
                <c:pt idx="22">
                  <c:v>603.73920109999995</c:v>
                </c:pt>
                <c:pt idx="23">
                  <c:v>804.14686380000001</c:v>
                </c:pt>
                <c:pt idx="24">
                  <c:v>2314.4729179999999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A-41CA-A31F-6A3B627F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71552"/>
        <c:axId val="-244876448"/>
      </c:scatterChart>
      <c:valAx>
        <c:axId val="-2448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876448"/>
        <c:crosses val="autoZero"/>
        <c:crossBetween val="midCat"/>
      </c:valAx>
      <c:valAx>
        <c:axId val="-244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8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E pret Bz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Results!$E$2:$E$26</c:f>
              <c:numCache>
                <c:formatCode>General</c:formatCode>
                <c:ptCount val="25"/>
                <c:pt idx="0">
                  <c:v>-46308.061569999998</c:v>
                </c:pt>
                <c:pt idx="1">
                  <c:v>-51714.034240000001</c:v>
                </c:pt>
                <c:pt idx="2">
                  <c:v>-52933.797460000002</c:v>
                </c:pt>
                <c:pt idx="3">
                  <c:v>-52751.981220000001</c:v>
                </c:pt>
                <c:pt idx="4">
                  <c:v>-46730.99381</c:v>
                </c:pt>
                <c:pt idx="5">
                  <c:v>-47015.22885</c:v>
                </c:pt>
                <c:pt idx="6">
                  <c:v>-48887.387329999998</c:v>
                </c:pt>
                <c:pt idx="7">
                  <c:v>-50235.761480000001</c:v>
                </c:pt>
                <c:pt idx="8">
                  <c:v>-48415.490270000002</c:v>
                </c:pt>
                <c:pt idx="9">
                  <c:v>-42111.775179999997</c:v>
                </c:pt>
                <c:pt idx="10">
                  <c:v>-53831.783239999997</c:v>
                </c:pt>
                <c:pt idx="11">
                  <c:v>-45740.293360000003</c:v>
                </c:pt>
                <c:pt idx="12">
                  <c:v>-51894.749770000002</c:v>
                </c:pt>
                <c:pt idx="13">
                  <c:v>-73565.598610000001</c:v>
                </c:pt>
                <c:pt idx="14">
                  <c:v>-48874.246449999999</c:v>
                </c:pt>
                <c:pt idx="15">
                  <c:v>-51240.219920000003</c:v>
                </c:pt>
                <c:pt idx="16">
                  <c:v>-47537.806420000001</c:v>
                </c:pt>
                <c:pt idx="17">
                  <c:v>-35730.96948</c:v>
                </c:pt>
                <c:pt idx="18">
                  <c:v>-46354.102769999998</c:v>
                </c:pt>
                <c:pt idx="19">
                  <c:v>-50511.823709999997</c:v>
                </c:pt>
                <c:pt idx="20">
                  <c:v>-52459.946559999997</c:v>
                </c:pt>
                <c:pt idx="21">
                  <c:v>-52180.041590000001</c:v>
                </c:pt>
                <c:pt idx="22">
                  <c:v>-50583.483970000001</c:v>
                </c:pt>
                <c:pt idx="23">
                  <c:v>-47359.430639999999</c:v>
                </c:pt>
                <c:pt idx="24">
                  <c:v>-51428.455589999998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2-47FF-A455-E8CAB3A4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875904"/>
        <c:axId val="-368841264"/>
      </c:scatterChart>
      <c:valAx>
        <c:axId val="-2448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8841264"/>
        <c:crosses val="autoZero"/>
        <c:crossBetween val="midCat"/>
      </c:valAx>
      <c:valAx>
        <c:axId val="-3688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48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GPS</a:t>
            </a:r>
            <a:r>
              <a:rPr lang="lv-LV" baseline="0"/>
              <a:t> E pret Bz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Results!$B$2:$B$26</c:f>
              <c:numCache>
                <c:formatCode>General</c:formatCode>
                <c:ptCount val="25"/>
                <c:pt idx="0">
                  <c:v>24.169585600000001</c:v>
                </c:pt>
                <c:pt idx="1">
                  <c:v>24.132592899999999</c:v>
                </c:pt>
                <c:pt idx="2">
                  <c:v>24.136514600000002</c:v>
                </c:pt>
                <c:pt idx="3">
                  <c:v>24.133548099999999</c:v>
                </c:pt>
                <c:pt idx="4">
                  <c:v>24.123222299999998</c:v>
                </c:pt>
                <c:pt idx="5">
                  <c:v>24.123222299999998</c:v>
                </c:pt>
                <c:pt idx="6">
                  <c:v>24.1139318</c:v>
                </c:pt>
                <c:pt idx="7">
                  <c:v>24.114598300000001</c:v>
                </c:pt>
                <c:pt idx="8">
                  <c:v>24.1129994</c:v>
                </c:pt>
                <c:pt idx="9">
                  <c:v>24.1687662</c:v>
                </c:pt>
                <c:pt idx="10">
                  <c:v>24.165572999999998</c:v>
                </c:pt>
                <c:pt idx="11">
                  <c:v>24.1666496</c:v>
                </c:pt>
                <c:pt idx="12">
                  <c:v>24.159261799999999</c:v>
                </c:pt>
                <c:pt idx="13">
                  <c:v>24.1541046</c:v>
                </c:pt>
                <c:pt idx="14">
                  <c:v>24.146960199999999</c:v>
                </c:pt>
                <c:pt idx="15">
                  <c:v>24.1433663</c:v>
                </c:pt>
                <c:pt idx="16">
                  <c:v>24.145066799999999</c:v>
                </c:pt>
                <c:pt idx="17">
                  <c:v>24.137350099999999</c:v>
                </c:pt>
                <c:pt idx="18">
                  <c:v>24.137824200000001</c:v>
                </c:pt>
                <c:pt idx="19">
                  <c:v>24.1329496</c:v>
                </c:pt>
                <c:pt idx="20">
                  <c:v>24.131412399999999</c:v>
                </c:pt>
                <c:pt idx="21">
                  <c:v>24.131213599999999</c:v>
                </c:pt>
                <c:pt idx="22">
                  <c:v>24.130748199999999</c:v>
                </c:pt>
                <c:pt idx="23">
                  <c:v>24.130454499999999</c:v>
                </c:pt>
                <c:pt idx="24">
                  <c:v>24.131323200000001</c:v>
                </c:pt>
              </c:numCache>
            </c:numRef>
          </c:xVal>
          <c:yVal>
            <c:numRef>
              <c:f>Results!$F$2:$F$26</c:f>
              <c:numCache>
                <c:formatCode>General</c:formatCode>
                <c:ptCount val="25"/>
                <c:pt idx="0">
                  <c:v>20616.300569999999</c:v>
                </c:pt>
                <c:pt idx="1">
                  <c:v>21228.99914</c:v>
                </c:pt>
                <c:pt idx="2">
                  <c:v>20614.923050000001</c:v>
                </c:pt>
                <c:pt idx="3">
                  <c:v>19802.704699999998</c:v>
                </c:pt>
                <c:pt idx="4">
                  <c:v>23722.307570000001</c:v>
                </c:pt>
                <c:pt idx="5">
                  <c:v>23125.893619999999</c:v>
                </c:pt>
                <c:pt idx="6">
                  <c:v>32329.010310000001</c:v>
                </c:pt>
                <c:pt idx="7">
                  <c:v>20406.575110000002</c:v>
                </c:pt>
                <c:pt idx="8">
                  <c:v>22992.824720000001</c:v>
                </c:pt>
                <c:pt idx="9">
                  <c:v>29156.615409999999</c:v>
                </c:pt>
                <c:pt idx="10">
                  <c:v>3243.7567829999998</c:v>
                </c:pt>
                <c:pt idx="11">
                  <c:v>18380.393690000001</c:v>
                </c:pt>
                <c:pt idx="12">
                  <c:v>20073.571629999999</c:v>
                </c:pt>
                <c:pt idx="13">
                  <c:v>24505.312620000001</c:v>
                </c:pt>
                <c:pt idx="14">
                  <c:v>21249.152109999999</c:v>
                </c:pt>
                <c:pt idx="15">
                  <c:v>20002.787670000002</c:v>
                </c:pt>
                <c:pt idx="16">
                  <c:v>22283.862850000001</c:v>
                </c:pt>
                <c:pt idx="17">
                  <c:v>44155.033530000001</c:v>
                </c:pt>
                <c:pt idx="18">
                  <c:v>20737.07674</c:v>
                </c:pt>
                <c:pt idx="19">
                  <c:v>19310.312819999999</c:v>
                </c:pt>
                <c:pt idx="20">
                  <c:v>20814.33815</c:v>
                </c:pt>
                <c:pt idx="21">
                  <c:v>20999.991590000001</c:v>
                </c:pt>
                <c:pt idx="22">
                  <c:v>24853.250629999999</c:v>
                </c:pt>
                <c:pt idx="23">
                  <c:v>22750.582419999999</c:v>
                </c:pt>
                <c:pt idx="24">
                  <c:v>19707.90336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1-4380-8688-B366C162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303664"/>
        <c:axId val="-58777424"/>
      </c:scatterChart>
      <c:valAx>
        <c:axId val="-24530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777424"/>
        <c:crosses val="autoZero"/>
        <c:crossBetween val="midCat"/>
      </c:valAx>
      <c:valAx>
        <c:axId val="-587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530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340</xdr:row>
      <xdr:rowOff>0</xdr:rowOff>
    </xdr:from>
    <xdr:to>
      <xdr:col>16</xdr:col>
      <xdr:colOff>152400</xdr:colOff>
      <xdr:row>355</xdr:row>
      <xdr:rowOff>0</xdr:rowOff>
    </xdr:to>
    <xdr:graphicFrame macro="">
      <xdr:nvGraphicFramePr>
        <xdr:cNvPr id="5" name="GPS E vs Bx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340</xdr:row>
      <xdr:rowOff>0</xdr:rowOff>
    </xdr:from>
    <xdr:to>
      <xdr:col>18</xdr:col>
      <xdr:colOff>152400</xdr:colOff>
      <xdr:row>355</xdr:row>
      <xdr:rowOff>0</xdr:rowOff>
    </xdr:to>
    <xdr:graphicFrame macro="">
      <xdr:nvGraphicFramePr>
        <xdr:cNvPr id="6" name="GPS E vs B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340</xdr:row>
      <xdr:rowOff>0</xdr:rowOff>
    </xdr:from>
    <xdr:to>
      <xdr:col>20</xdr:col>
      <xdr:colOff>152400</xdr:colOff>
      <xdr:row>355</xdr:row>
      <xdr:rowOff>0</xdr:rowOff>
    </xdr:to>
    <xdr:graphicFrame macro="">
      <xdr:nvGraphicFramePr>
        <xdr:cNvPr id="7" name="GPS E vs Bz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233362</xdr:colOff>
      <xdr:row>51</xdr:row>
      <xdr:rowOff>157162</xdr:rowOff>
    </xdr:from>
    <xdr:to>
      <xdr:col>43</xdr:col>
      <xdr:colOff>504825</xdr:colOff>
      <xdr:row>66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233362</xdr:colOff>
      <xdr:row>66</xdr:row>
      <xdr:rowOff>164782</xdr:rowOff>
    </xdr:from>
    <xdr:to>
      <xdr:col>43</xdr:col>
      <xdr:colOff>504825</xdr:colOff>
      <xdr:row>81</xdr:row>
      <xdr:rowOff>164782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260032</xdr:colOff>
      <xdr:row>81</xdr:row>
      <xdr:rowOff>140017</xdr:rowOff>
    </xdr:from>
    <xdr:to>
      <xdr:col>43</xdr:col>
      <xdr:colOff>531495</xdr:colOff>
      <xdr:row>96</xdr:row>
      <xdr:rowOff>140017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278130</xdr:colOff>
      <xdr:row>51</xdr:row>
      <xdr:rowOff>157162</xdr:rowOff>
    </xdr:from>
    <xdr:to>
      <xdr:col>50</xdr:col>
      <xdr:colOff>401955</xdr:colOff>
      <xdr:row>66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447675</xdr:colOff>
      <xdr:row>67</xdr:row>
      <xdr:rowOff>2857</xdr:rowOff>
    </xdr:from>
    <xdr:to>
      <xdr:col>50</xdr:col>
      <xdr:colOff>561975</xdr:colOff>
      <xdr:row>82</xdr:row>
      <xdr:rowOff>2857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72390</xdr:colOff>
      <xdr:row>81</xdr:row>
      <xdr:rowOff>138112</xdr:rowOff>
    </xdr:from>
    <xdr:to>
      <xdr:col>51</xdr:col>
      <xdr:colOff>34290</xdr:colOff>
      <xdr:row>96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168728</xdr:colOff>
      <xdr:row>97</xdr:row>
      <xdr:rowOff>6395</xdr:rowOff>
    </xdr:from>
    <xdr:to>
      <xdr:col>51</xdr:col>
      <xdr:colOff>130628</xdr:colOff>
      <xdr:row>112</xdr:row>
      <xdr:rowOff>6395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366403</xdr:colOff>
      <xdr:row>19</xdr:row>
      <xdr:rowOff>57335</xdr:rowOff>
    </xdr:from>
    <xdr:to>
      <xdr:col>40</xdr:col>
      <xdr:colOff>445941</xdr:colOff>
      <xdr:row>43</xdr:row>
      <xdr:rowOff>128773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199034</xdr:colOff>
      <xdr:row>18</xdr:row>
      <xdr:rowOff>81765</xdr:rowOff>
    </xdr:from>
    <xdr:to>
      <xdr:col>61</xdr:col>
      <xdr:colOff>71870</xdr:colOff>
      <xdr:row>43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389283</xdr:colOff>
      <xdr:row>30</xdr:row>
      <xdr:rowOff>8283</xdr:rowOff>
    </xdr:from>
    <xdr:to>
      <xdr:col>6</xdr:col>
      <xdr:colOff>292081</xdr:colOff>
      <xdr:row>50</xdr:row>
      <xdr:rowOff>174941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488673</xdr:colOff>
      <xdr:row>29</xdr:row>
      <xdr:rowOff>182217</xdr:rowOff>
    </xdr:from>
    <xdr:to>
      <xdr:col>10</xdr:col>
      <xdr:colOff>27035</xdr:colOff>
      <xdr:row>50</xdr:row>
      <xdr:rowOff>158375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18</xdr:col>
      <xdr:colOff>403068</xdr:colOff>
      <xdr:row>50</xdr:row>
      <xdr:rowOff>150816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24</xdr:col>
      <xdr:colOff>204286</xdr:colOff>
      <xdr:row>50</xdr:row>
      <xdr:rowOff>150816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381000</xdr:colOff>
      <xdr:row>52</xdr:row>
      <xdr:rowOff>56029</xdr:rowOff>
    </xdr:from>
    <xdr:to>
      <xdr:col>6</xdr:col>
      <xdr:colOff>331888</xdr:colOff>
      <xdr:row>69</xdr:row>
      <xdr:rowOff>99558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593912</xdr:colOff>
      <xdr:row>52</xdr:row>
      <xdr:rowOff>44824</xdr:rowOff>
    </xdr:from>
    <xdr:to>
      <xdr:col>10</xdr:col>
      <xdr:colOff>124292</xdr:colOff>
      <xdr:row>69</xdr:row>
      <xdr:rowOff>17288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302559</xdr:colOff>
      <xdr:row>52</xdr:row>
      <xdr:rowOff>89647</xdr:rowOff>
    </xdr:from>
    <xdr:to>
      <xdr:col>18</xdr:col>
      <xdr:colOff>54674</xdr:colOff>
      <xdr:row>69</xdr:row>
      <xdr:rowOff>94459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347382</xdr:colOff>
      <xdr:row>71</xdr:row>
      <xdr:rowOff>123266</xdr:rowOff>
    </xdr:from>
    <xdr:to>
      <xdr:col>6</xdr:col>
      <xdr:colOff>368304</xdr:colOff>
      <xdr:row>89</xdr:row>
      <xdr:rowOff>27681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661147</xdr:colOff>
      <xdr:row>71</xdr:row>
      <xdr:rowOff>156882</xdr:rowOff>
    </xdr:from>
    <xdr:to>
      <xdr:col>9</xdr:col>
      <xdr:colOff>1116945</xdr:colOff>
      <xdr:row>89</xdr:row>
      <xdr:rowOff>60358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324970</xdr:colOff>
      <xdr:row>71</xdr:row>
      <xdr:rowOff>156882</xdr:rowOff>
    </xdr:from>
    <xdr:to>
      <xdr:col>18</xdr:col>
      <xdr:colOff>181496</xdr:colOff>
      <xdr:row>88</xdr:row>
      <xdr:rowOff>136018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PD_Latvija_Arpus_Civilizacijas_Kopsavilkums_Exc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s"/>
    </sheetNames>
    <sheetDataSet>
      <sheetData sheetId="0">
        <row r="2">
          <cell r="A2">
            <v>57.862904200000003</v>
          </cell>
          <cell r="L2">
            <v>1.2303471472024561</v>
          </cell>
          <cell r="M2">
            <v>0.96249760852452781</v>
          </cell>
          <cell r="N2">
            <v>0.75302631850449531</v>
          </cell>
          <cell r="S2">
            <v>0.93914006025806729</v>
          </cell>
        </row>
        <row r="3">
          <cell r="L3">
            <v>0.63228473095822002</v>
          </cell>
          <cell r="M3">
            <v>0.74957980295904392</v>
          </cell>
          <cell r="N3">
            <v>0.80492609956858752</v>
          </cell>
          <cell r="S3">
            <v>0.75475921243769573</v>
          </cell>
        </row>
        <row r="4">
          <cell r="L4">
            <v>0.62693378268198097</v>
          </cell>
          <cell r="M4">
            <v>0.27240676173106815</v>
          </cell>
          <cell r="N4">
            <v>0.71563687811763221</v>
          </cell>
          <cell r="S4">
            <v>0.3697392207174644</v>
          </cell>
        </row>
        <row r="5">
          <cell r="L5">
            <v>1.1352250317262729</v>
          </cell>
          <cell r="M5">
            <v>0.97615341563397662</v>
          </cell>
          <cell r="N5">
            <v>0.90333535191682945</v>
          </cell>
          <cell r="S5">
            <v>0.9669915910817275</v>
          </cell>
        </row>
        <row r="6">
          <cell r="L6">
            <v>0.6156152455628866</v>
          </cell>
          <cell r="M6">
            <v>1.3526776234906215</v>
          </cell>
          <cell r="N6">
            <v>0.734797209996773</v>
          </cell>
          <cell r="S6">
            <v>1.273818027393083</v>
          </cell>
        </row>
        <row r="7">
          <cell r="L7">
            <v>0.62261802504941355</v>
          </cell>
          <cell r="M7">
            <v>0.33656647938121664</v>
          </cell>
          <cell r="N7">
            <v>0.69658342722684652</v>
          </cell>
          <cell r="S7">
            <v>0.40700841414346584</v>
          </cell>
        </row>
        <row r="8">
          <cell r="L8">
            <v>0.6393485929415561</v>
          </cell>
          <cell r="M8">
            <v>0.31898794729853674</v>
          </cell>
          <cell r="N8">
            <v>0.703024193225951</v>
          </cell>
          <cell r="S8">
            <v>0.39853184877337111</v>
          </cell>
        </row>
        <row r="9">
          <cell r="L9">
            <v>0.63132744384288686</v>
          </cell>
          <cell r="M9">
            <v>1.5444318399303869</v>
          </cell>
          <cell r="N9">
            <v>0.91921464451443335</v>
          </cell>
          <cell r="S9">
            <v>1.468697816393352</v>
          </cell>
        </row>
        <row r="10">
          <cell r="L10">
            <v>0.63764837653464124</v>
          </cell>
          <cell r="M10">
            <v>1.7652044788642125</v>
          </cell>
          <cell r="N10">
            <v>0.99849452898145585</v>
          </cell>
          <cell r="S10">
            <v>1.6619340301312502</v>
          </cell>
        </row>
        <row r="11">
          <cell r="L11">
            <v>0.68623044829777413</v>
          </cell>
          <cell r="M11">
            <v>0.78521469712324965</v>
          </cell>
          <cell r="N11">
            <v>0.74684855950169626</v>
          </cell>
          <cell r="S11">
            <v>0.77978507046489676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topLeftCell="A14" zoomScale="33" zoomScaleNormal="55" workbookViewId="0">
      <selection activeCell="G30" sqref="G30"/>
    </sheetView>
  </sheetViews>
  <sheetFormatPr defaultRowHeight="14.5" x14ac:dyDescent="0.35"/>
  <cols>
    <col min="1" max="1" width="15.54296875" customWidth="1"/>
    <col min="2" max="2" width="15.7265625" customWidth="1"/>
    <col min="3" max="3" width="24.453125" customWidth="1"/>
    <col min="7" max="7" width="22.26953125" customWidth="1"/>
    <col min="8" max="8" width="26.81640625" customWidth="1"/>
    <col min="9" max="9" width="20.453125" customWidth="1"/>
    <col min="10" max="10" width="19.453125" customWidth="1"/>
    <col min="11" max="11" width="3.54296875" customWidth="1"/>
    <col min="12" max="12" width="14" customWidth="1"/>
    <col min="13" max="13" width="13.1796875" customWidth="1"/>
    <col min="14" max="14" width="12.54296875" customWidth="1"/>
    <col min="15" max="17" width="15.26953125" customWidth="1"/>
    <col min="18" max="18" width="3.7265625" customWidth="1"/>
    <col min="19" max="19" width="17.26953125" customWidth="1"/>
    <col min="20" max="20" width="20.54296875" customWidth="1"/>
    <col min="21" max="21" width="3.7265625" customWidth="1"/>
    <col min="22" max="22" width="25" customWidth="1"/>
    <col min="23" max="23" width="20" customWidth="1"/>
    <col min="24" max="24" width="23" customWidth="1"/>
  </cols>
  <sheetData>
    <row r="1" spans="1:24" x14ac:dyDescent="0.35">
      <c r="A1" t="s">
        <v>0</v>
      </c>
      <c r="B1" t="s">
        <v>1</v>
      </c>
      <c r="C1" t="s">
        <v>42</v>
      </c>
      <c r="D1" t="s">
        <v>2</v>
      </c>
      <c r="E1" t="s">
        <v>3</v>
      </c>
      <c r="F1" t="s">
        <v>4</v>
      </c>
      <c r="G1" t="s">
        <v>8</v>
      </c>
      <c r="H1" t="s">
        <v>9</v>
      </c>
      <c r="I1" t="s">
        <v>43</v>
      </c>
      <c r="J1" t="s">
        <v>44</v>
      </c>
      <c r="L1" t="s">
        <v>5</v>
      </c>
      <c r="M1" t="s">
        <v>6</v>
      </c>
      <c r="N1" t="s">
        <v>7</v>
      </c>
      <c r="O1" t="s">
        <v>13</v>
      </c>
      <c r="P1" t="s">
        <v>14</v>
      </c>
      <c r="Q1" t="s">
        <v>15</v>
      </c>
      <c r="S1" t="s">
        <v>45</v>
      </c>
      <c r="T1" t="s">
        <v>41</v>
      </c>
      <c r="V1" t="s">
        <v>10</v>
      </c>
      <c r="W1" t="s">
        <v>11</v>
      </c>
      <c r="X1" t="s">
        <v>12</v>
      </c>
    </row>
    <row r="2" spans="1:24" x14ac:dyDescent="0.35">
      <c r="A2">
        <v>56.923724300000003</v>
      </c>
      <c r="B2">
        <v>24.169585600000001</v>
      </c>
      <c r="C2">
        <v>50754.145750000003</v>
      </c>
      <c r="D2">
        <v>2552.4293050000001</v>
      </c>
      <c r="E2">
        <v>-46308.061569999998</v>
      </c>
      <c r="F2">
        <v>20616.300569999999</v>
      </c>
      <c r="G2" t="s">
        <v>16</v>
      </c>
      <c r="H2">
        <v>15</v>
      </c>
      <c r="I2">
        <v>51791.1</v>
      </c>
      <c r="J2">
        <v>51790.7</v>
      </c>
      <c r="L2">
        <v>4.8928242938207003</v>
      </c>
      <c r="M2">
        <v>17.952748283389798</v>
      </c>
      <c r="N2">
        <v>3.4165055821805401</v>
      </c>
      <c r="O2">
        <v>574.81836050000004</v>
      </c>
      <c r="P2">
        <v>2109.1232209999998</v>
      </c>
      <c r="Q2">
        <v>401.37761330000001</v>
      </c>
      <c r="S2">
        <f>SQRT((D2/C2*L2)^2 + (E2/C2*M2)^2 + (F2/C2*N2)^2)</f>
        <v>16.44060551289768</v>
      </c>
      <c r="T2">
        <f>SQRT((D2/C2*O2)^2 + (E2/C2*P2)^2 + (F2/C2*Q2)^2)</f>
        <v>1931.4737948305831</v>
      </c>
      <c r="V2">
        <v>16074.2</v>
      </c>
      <c r="W2">
        <v>2534.6999999999998</v>
      </c>
      <c r="X2">
        <v>49167.7</v>
      </c>
    </row>
    <row r="3" spans="1:24" x14ac:dyDescent="0.35">
      <c r="A3">
        <v>56.997874699999997</v>
      </c>
      <c r="B3">
        <v>24.132592899999999</v>
      </c>
      <c r="C3">
        <v>55917.120560000003</v>
      </c>
      <c r="D3">
        <v>1308.6747049999999</v>
      </c>
      <c r="E3">
        <v>-51714.034240000001</v>
      </c>
      <c r="F3">
        <v>21228.99914</v>
      </c>
      <c r="G3" t="s">
        <v>17</v>
      </c>
      <c r="H3">
        <v>15</v>
      </c>
      <c r="I3">
        <v>51803.199999999997</v>
      </c>
      <c r="J3">
        <v>51802.8</v>
      </c>
      <c r="L3">
        <v>0.81363524763111394</v>
      </c>
      <c r="M3">
        <v>2.1007737905041202</v>
      </c>
      <c r="N3">
        <v>0.93702273799029701</v>
      </c>
      <c r="O3">
        <v>89.099561030000004</v>
      </c>
      <c r="P3">
        <v>230.05151649999999</v>
      </c>
      <c r="Q3">
        <v>102.6114772</v>
      </c>
      <c r="S3">
        <f t="shared" ref="S3:S26" si="0">SQRT((D3/C3*L3)^2 + (E3/C3*M3)^2 + (F3/C3*N3)^2)</f>
        <v>1.9752580001792464</v>
      </c>
      <c r="T3">
        <f t="shared" ref="T3:T26" si="1">SQRT((D3/C3*O3)^2 + (E3/C3*P3)^2 + (F3/C3*Q3)^2)</f>
        <v>216.30653451434725</v>
      </c>
      <c r="V3">
        <v>6039.7</v>
      </c>
      <c r="W3">
        <v>2532.3000000000002</v>
      </c>
      <c r="X3">
        <v>49191.9</v>
      </c>
    </row>
    <row r="4" spans="1:24" x14ac:dyDescent="0.35">
      <c r="A4">
        <v>57.004266299999998</v>
      </c>
      <c r="B4">
        <v>24.136514600000002</v>
      </c>
      <c r="C4">
        <v>56806.355609999999</v>
      </c>
      <c r="D4">
        <v>8.4798338859999998</v>
      </c>
      <c r="E4">
        <v>-52933.797460000002</v>
      </c>
      <c r="F4">
        <v>20614.923050000001</v>
      </c>
      <c r="G4" t="s">
        <v>18</v>
      </c>
      <c r="H4">
        <v>15</v>
      </c>
      <c r="I4">
        <v>51804.9</v>
      </c>
      <c r="J4">
        <v>51804.4</v>
      </c>
      <c r="L4">
        <v>0.493262089557923</v>
      </c>
      <c r="M4">
        <v>2.8632382135797401</v>
      </c>
      <c r="N4">
        <v>0.98002071610814601</v>
      </c>
      <c r="O4">
        <v>66.807429060000004</v>
      </c>
      <c r="P4">
        <v>387.79705130000002</v>
      </c>
      <c r="Q4">
        <v>132.7340289</v>
      </c>
      <c r="S4">
        <f t="shared" si="0"/>
        <v>2.6916471422629082</v>
      </c>
      <c r="T4">
        <f t="shared" si="1"/>
        <v>364.55675254429434</v>
      </c>
      <c r="V4">
        <v>16036.5</v>
      </c>
      <c r="W4">
        <v>2532.6999999999998</v>
      </c>
      <c r="X4">
        <v>49194.7</v>
      </c>
    </row>
    <row r="5" spans="1:24" x14ac:dyDescent="0.35">
      <c r="A5">
        <v>57.004259900000001</v>
      </c>
      <c r="B5">
        <v>24.133548099999999</v>
      </c>
      <c r="C5">
        <v>56352.196859999996</v>
      </c>
      <c r="D5">
        <v>807.12767429999997</v>
      </c>
      <c r="E5">
        <v>-52751.981220000001</v>
      </c>
      <c r="F5">
        <v>19802.704699999998</v>
      </c>
      <c r="G5" t="s">
        <v>19</v>
      </c>
      <c r="H5">
        <v>15</v>
      </c>
      <c r="I5">
        <v>51804.6</v>
      </c>
      <c r="J5">
        <v>51804.2</v>
      </c>
      <c r="L5">
        <v>0.61267631636083797</v>
      </c>
      <c r="M5">
        <v>2.1956690213191301</v>
      </c>
      <c r="N5">
        <v>1.10750356226363</v>
      </c>
      <c r="O5">
        <v>67.530716650000002</v>
      </c>
      <c r="P5">
        <v>242.0121336</v>
      </c>
      <c r="Q5">
        <v>122.0718139</v>
      </c>
      <c r="S5">
        <f t="shared" si="0"/>
        <v>2.0919327855338516</v>
      </c>
      <c r="T5">
        <f t="shared" si="1"/>
        <v>230.57806612224815</v>
      </c>
      <c r="V5">
        <v>16036.6</v>
      </c>
      <c r="W5">
        <v>2532.5</v>
      </c>
      <c r="X5">
        <v>49194.400000000001</v>
      </c>
    </row>
    <row r="6" spans="1:24" x14ac:dyDescent="0.35">
      <c r="A6">
        <v>57.017246999999998</v>
      </c>
      <c r="B6">
        <v>24.123222299999998</v>
      </c>
      <c r="C6">
        <v>52608.759469999997</v>
      </c>
      <c r="D6">
        <v>-4598.6861040000003</v>
      </c>
      <c r="E6">
        <v>-46730.99381</v>
      </c>
      <c r="F6">
        <v>23722.307570000001</v>
      </c>
      <c r="G6" t="s">
        <v>20</v>
      </c>
      <c r="H6">
        <v>15</v>
      </c>
      <c r="I6">
        <v>51806.400000000001</v>
      </c>
      <c r="J6">
        <v>51806</v>
      </c>
      <c r="L6">
        <v>0.73294793190762997</v>
      </c>
      <c r="M6">
        <v>0.42658444317282201</v>
      </c>
      <c r="N6">
        <v>0.71915556534119496</v>
      </c>
      <c r="O6">
        <v>77.123399120000002</v>
      </c>
      <c r="P6">
        <v>44.886738659999999</v>
      </c>
      <c r="Q6">
        <v>75.672117049999997</v>
      </c>
      <c r="S6">
        <f t="shared" si="0"/>
        <v>0.50283837011670174</v>
      </c>
      <c r="T6">
        <f t="shared" si="1"/>
        <v>52.910449193153283</v>
      </c>
      <c r="V6">
        <v>16030.7</v>
      </c>
      <c r="W6">
        <v>2531.6999999999998</v>
      </c>
      <c r="X6">
        <v>49198.2</v>
      </c>
    </row>
    <row r="7" spans="1:24" x14ac:dyDescent="0.35">
      <c r="A7">
        <v>57.017246999999998</v>
      </c>
      <c r="B7">
        <v>24.123222299999998</v>
      </c>
      <c r="C7">
        <v>52563.164779999999</v>
      </c>
      <c r="D7">
        <v>-4200.9038119999996</v>
      </c>
      <c r="E7">
        <v>-47015.22885</v>
      </c>
      <c r="F7">
        <v>23125.893619999999</v>
      </c>
      <c r="G7" t="s">
        <v>21</v>
      </c>
      <c r="H7">
        <v>15</v>
      </c>
      <c r="I7">
        <v>51806.400000000001</v>
      </c>
      <c r="J7">
        <v>51806</v>
      </c>
      <c r="L7">
        <v>4.38287856055471</v>
      </c>
      <c r="M7">
        <v>4.1388199090142601</v>
      </c>
      <c r="N7">
        <v>2.0437300454287</v>
      </c>
      <c r="O7">
        <v>443.32117929999998</v>
      </c>
      <c r="P7">
        <v>418.63503580000003</v>
      </c>
      <c r="Q7">
        <v>206.72003599999999</v>
      </c>
      <c r="S7">
        <f t="shared" si="0"/>
        <v>3.8256798187366945</v>
      </c>
      <c r="T7">
        <f t="shared" si="1"/>
        <v>386.96141486419663</v>
      </c>
      <c r="V7">
        <v>16030.7</v>
      </c>
      <c r="W7">
        <v>2531.6999999999998</v>
      </c>
      <c r="X7">
        <v>49198.2</v>
      </c>
    </row>
    <row r="8" spans="1:24" x14ac:dyDescent="0.35">
      <c r="A8">
        <v>57.036178700000001</v>
      </c>
      <c r="B8">
        <v>24.1139318</v>
      </c>
      <c r="C8">
        <v>58614.461920000002</v>
      </c>
      <c r="D8">
        <v>716.6579759</v>
      </c>
      <c r="E8">
        <v>-48887.387329999998</v>
      </c>
      <c r="F8">
        <v>32329.010310000001</v>
      </c>
      <c r="G8" t="s">
        <v>22</v>
      </c>
      <c r="H8">
        <v>15</v>
      </c>
      <c r="I8">
        <v>51809.5</v>
      </c>
      <c r="J8">
        <v>51809.1</v>
      </c>
      <c r="L8">
        <v>1.8266530793004701</v>
      </c>
      <c r="M8">
        <v>30.457492393790801</v>
      </c>
      <c r="N8">
        <v>36.349423939516299</v>
      </c>
      <c r="O8">
        <v>188.26050609999999</v>
      </c>
      <c r="P8">
        <v>3139.0432030000002</v>
      </c>
      <c r="Q8">
        <v>3746.2838590000001</v>
      </c>
      <c r="S8">
        <f t="shared" si="0"/>
        <v>32.361471442347906</v>
      </c>
      <c r="T8">
        <f t="shared" si="1"/>
        <v>3335.2731621310741</v>
      </c>
      <c r="V8">
        <v>16021.9</v>
      </c>
      <c r="W8">
        <v>2531.1</v>
      </c>
      <c r="X8">
        <v>49204.4</v>
      </c>
    </row>
    <row r="9" spans="1:24" x14ac:dyDescent="0.35">
      <c r="A9">
        <v>57.037131199999997</v>
      </c>
      <c r="B9">
        <v>24.114598300000001</v>
      </c>
      <c r="C9">
        <v>54237.458630000001</v>
      </c>
      <c r="D9">
        <v>1281.3583120000001</v>
      </c>
      <c r="E9">
        <v>-50235.761480000001</v>
      </c>
      <c r="F9">
        <v>20406.575110000002</v>
      </c>
      <c r="G9" t="s">
        <v>23</v>
      </c>
      <c r="H9">
        <v>15</v>
      </c>
      <c r="I9">
        <v>51809.5</v>
      </c>
      <c r="J9">
        <v>51809.3</v>
      </c>
      <c r="L9">
        <v>0.79876047929580696</v>
      </c>
      <c r="M9">
        <v>1.9137977634907499</v>
      </c>
      <c r="N9">
        <v>0.90605562550202401</v>
      </c>
      <c r="O9">
        <v>90.80259101</v>
      </c>
      <c r="P9">
        <v>217.55933110000001</v>
      </c>
      <c r="Q9">
        <v>102.999836</v>
      </c>
      <c r="S9">
        <f t="shared" si="0"/>
        <v>1.8051769548555157</v>
      </c>
      <c r="T9">
        <f t="shared" si="1"/>
        <v>205.21138560420789</v>
      </c>
      <c r="V9">
        <v>16021.5</v>
      </c>
      <c r="W9">
        <v>2531.1999999999998</v>
      </c>
      <c r="X9">
        <v>49204.800000000003</v>
      </c>
    </row>
    <row r="10" spans="1:24" x14ac:dyDescent="0.35">
      <c r="A10">
        <v>57.075955499999999</v>
      </c>
      <c r="B10">
        <v>24.1129994</v>
      </c>
      <c r="C10">
        <v>53618.166140000001</v>
      </c>
      <c r="D10">
        <v>1475.8231699999999</v>
      </c>
      <c r="E10">
        <v>-48415.490270000002</v>
      </c>
      <c r="F10">
        <v>22992.824720000001</v>
      </c>
      <c r="G10" t="s">
        <v>24</v>
      </c>
      <c r="H10">
        <v>15</v>
      </c>
      <c r="I10">
        <v>51817.599999999999</v>
      </c>
      <c r="J10">
        <v>51817.2</v>
      </c>
      <c r="L10">
        <v>0.60067324849878601</v>
      </c>
      <c r="M10">
        <v>0.88330432949704596</v>
      </c>
      <c r="N10">
        <v>0.78346066085917698</v>
      </c>
      <c r="O10">
        <v>69.659970709999996</v>
      </c>
      <c r="P10">
        <v>102.4366473</v>
      </c>
      <c r="Q10">
        <v>90.857794690000006</v>
      </c>
      <c r="S10">
        <f t="shared" si="0"/>
        <v>0.86562484531743722</v>
      </c>
      <c r="T10">
        <f t="shared" si="1"/>
        <v>100.38636064324859</v>
      </c>
      <c r="V10">
        <v>16002.9</v>
      </c>
      <c r="W10">
        <v>2531.4</v>
      </c>
      <c r="X10">
        <v>49219.1</v>
      </c>
    </row>
    <row r="11" spans="1:24" x14ac:dyDescent="0.35">
      <c r="A11">
        <v>56.940717399999997</v>
      </c>
      <c r="B11">
        <v>24.1687662</v>
      </c>
      <c r="C11">
        <v>51262.908219999998</v>
      </c>
      <c r="D11">
        <v>2091.8718159999999</v>
      </c>
      <c r="E11">
        <v>-42111.775179999997</v>
      </c>
      <c r="F11">
        <v>29156.615409999999</v>
      </c>
      <c r="G11" t="s">
        <v>25</v>
      </c>
      <c r="H11">
        <v>15</v>
      </c>
      <c r="I11">
        <v>51794.5</v>
      </c>
      <c r="J11">
        <v>51794.1</v>
      </c>
      <c r="L11">
        <v>1.6892074195942</v>
      </c>
      <c r="M11">
        <v>1.44550094235341</v>
      </c>
      <c r="N11">
        <v>1.9247992539488701</v>
      </c>
      <c r="O11">
        <v>195.1089413</v>
      </c>
      <c r="P11">
        <v>166.96005199999999</v>
      </c>
      <c r="Q11">
        <v>222.32056309999999</v>
      </c>
      <c r="S11">
        <f t="shared" si="0"/>
        <v>1.6165742733848076</v>
      </c>
      <c r="T11">
        <f t="shared" si="1"/>
        <v>186.71957714687508</v>
      </c>
      <c r="V11">
        <v>16066.1</v>
      </c>
      <c r="W11">
        <v>2534.8000000000002</v>
      </c>
      <c r="X11">
        <v>49174</v>
      </c>
    </row>
    <row r="12" spans="1:24" x14ac:dyDescent="0.35">
      <c r="A12">
        <v>56.939983900000001</v>
      </c>
      <c r="B12">
        <v>24.165572999999998</v>
      </c>
      <c r="C12">
        <v>53932.856180000002</v>
      </c>
      <c r="D12">
        <v>-608.38394340000002</v>
      </c>
      <c r="E12">
        <v>-53831.783239999997</v>
      </c>
      <c r="F12">
        <v>3243.7567829999998</v>
      </c>
      <c r="G12" t="s">
        <v>26</v>
      </c>
      <c r="H12">
        <v>15</v>
      </c>
      <c r="I12">
        <v>51794.1</v>
      </c>
      <c r="J12">
        <v>51793.7</v>
      </c>
      <c r="L12">
        <v>0.63031319895696603</v>
      </c>
      <c r="M12">
        <v>1.7277372821592301</v>
      </c>
      <c r="N12">
        <v>0.64882489797073895</v>
      </c>
      <c r="O12">
        <v>82.465107000000003</v>
      </c>
      <c r="P12">
        <v>226.04324339999999</v>
      </c>
      <c r="Q12">
        <v>84.887028740000005</v>
      </c>
      <c r="S12">
        <f t="shared" si="0"/>
        <v>1.7249555326361108</v>
      </c>
      <c r="T12">
        <f t="shared" si="1"/>
        <v>225.67930167631346</v>
      </c>
      <c r="V12">
        <v>16066.5</v>
      </c>
      <c r="W12">
        <v>2534.5</v>
      </c>
      <c r="X12">
        <v>49173.4</v>
      </c>
    </row>
    <row r="13" spans="1:24" x14ac:dyDescent="0.35">
      <c r="A13">
        <v>56.940436099999999</v>
      </c>
      <c r="B13">
        <v>24.1666496</v>
      </c>
      <c r="C13">
        <v>49303.755469999996</v>
      </c>
      <c r="D13">
        <v>920.32340190000002</v>
      </c>
      <c r="E13">
        <v>-45740.293360000003</v>
      </c>
      <c r="F13">
        <v>18380.393690000001</v>
      </c>
      <c r="G13" t="s">
        <v>27</v>
      </c>
      <c r="H13">
        <v>15</v>
      </c>
      <c r="I13">
        <v>51794.3</v>
      </c>
      <c r="J13">
        <v>51793.9</v>
      </c>
      <c r="L13">
        <v>2.94496788483956</v>
      </c>
      <c r="M13">
        <v>0.76871497600532601</v>
      </c>
      <c r="N13">
        <v>4.5077507517688096</v>
      </c>
      <c r="O13">
        <v>368.36827979999998</v>
      </c>
      <c r="P13">
        <v>96.153922379999997</v>
      </c>
      <c r="Q13">
        <v>563.84736789999999</v>
      </c>
      <c r="S13">
        <f t="shared" si="0"/>
        <v>1.8263744005604012</v>
      </c>
      <c r="T13">
        <f t="shared" si="1"/>
        <v>228.45016401020618</v>
      </c>
      <c r="V13">
        <v>16066.3</v>
      </c>
      <c r="W13">
        <v>2534.6</v>
      </c>
      <c r="X13">
        <v>49173.7</v>
      </c>
    </row>
    <row r="14" spans="1:24" x14ac:dyDescent="0.35">
      <c r="A14">
        <v>56.945868400000002</v>
      </c>
      <c r="B14">
        <v>24.159261799999999</v>
      </c>
      <c r="C14">
        <v>55703.625590000003</v>
      </c>
      <c r="D14">
        <v>2623.0845140000001</v>
      </c>
      <c r="E14">
        <v>-51894.749770000002</v>
      </c>
      <c r="F14">
        <v>20073.571629999999</v>
      </c>
      <c r="G14" t="s">
        <v>28</v>
      </c>
      <c r="H14">
        <v>15</v>
      </c>
      <c r="I14">
        <v>51794.8</v>
      </c>
      <c r="J14">
        <v>51794.3</v>
      </c>
      <c r="L14">
        <v>0.86632797610524204</v>
      </c>
      <c r="M14">
        <v>2.6404049994244301</v>
      </c>
      <c r="N14">
        <v>0.89426848104939904</v>
      </c>
      <c r="O14">
        <v>114.03653869999999</v>
      </c>
      <c r="P14">
        <v>347.56195709999997</v>
      </c>
      <c r="Q14">
        <v>117.714405</v>
      </c>
      <c r="S14">
        <f t="shared" si="0"/>
        <v>2.4812157288664847</v>
      </c>
      <c r="T14">
        <f t="shared" si="1"/>
        <v>326.60754501717815</v>
      </c>
      <c r="V14">
        <v>16063.9</v>
      </c>
      <c r="W14">
        <v>2534.1</v>
      </c>
      <c r="X14">
        <v>49175</v>
      </c>
    </row>
    <row r="15" spans="1:24" x14ac:dyDescent="0.35">
      <c r="A15">
        <v>56.969174299999999</v>
      </c>
      <c r="B15">
        <v>24.1541046</v>
      </c>
      <c r="C15">
        <v>77578.040229999999</v>
      </c>
      <c r="D15">
        <v>-2438.171574</v>
      </c>
      <c r="E15">
        <v>-73565.598610000001</v>
      </c>
      <c r="F15">
        <v>24505.312620000001</v>
      </c>
      <c r="G15" t="s">
        <v>29</v>
      </c>
      <c r="H15">
        <v>15</v>
      </c>
      <c r="I15">
        <v>51799.1</v>
      </c>
      <c r="J15">
        <v>51798.7</v>
      </c>
      <c r="L15">
        <v>6.7593060616477798</v>
      </c>
      <c r="M15">
        <v>28.709376012044999</v>
      </c>
      <c r="N15">
        <v>3.64844160255721</v>
      </c>
      <c r="O15">
        <v>723.43523700000003</v>
      </c>
      <c r="P15">
        <v>3072.7080639999999</v>
      </c>
      <c r="Q15">
        <v>390.48553079999999</v>
      </c>
      <c r="S15">
        <f t="shared" si="0"/>
        <v>27.249698398741504</v>
      </c>
      <c r="T15">
        <f t="shared" si="1"/>
        <v>2916.4816391767472</v>
      </c>
      <c r="V15">
        <v>16052.9</v>
      </c>
      <c r="W15">
        <v>2533.8000000000002</v>
      </c>
      <c r="X15">
        <v>49183.3</v>
      </c>
    </row>
    <row r="16" spans="1:24" x14ac:dyDescent="0.35">
      <c r="A16">
        <v>56.970512300000003</v>
      </c>
      <c r="B16">
        <v>24.146960199999999</v>
      </c>
      <c r="C16">
        <v>53293.979299999999</v>
      </c>
      <c r="D16">
        <v>172.6222276</v>
      </c>
      <c r="E16">
        <v>-48874.246449999999</v>
      </c>
      <c r="F16">
        <v>21249.152109999999</v>
      </c>
      <c r="G16" t="s">
        <v>30</v>
      </c>
      <c r="H16">
        <v>15</v>
      </c>
      <c r="I16">
        <v>51798.8</v>
      </c>
      <c r="J16">
        <v>51798.400000000001</v>
      </c>
      <c r="L16">
        <v>7.3369144267661497</v>
      </c>
      <c r="M16">
        <v>24.833809642339201</v>
      </c>
      <c r="N16">
        <v>8.1520746081798503</v>
      </c>
      <c r="O16">
        <v>807.99383650000004</v>
      </c>
      <c r="P16">
        <v>2734.8779009999998</v>
      </c>
      <c r="Q16">
        <v>897.76514410000004</v>
      </c>
      <c r="S16">
        <f t="shared" si="0"/>
        <v>23.005101958650602</v>
      </c>
      <c r="T16">
        <f t="shared" si="1"/>
        <v>2533.4874456650873</v>
      </c>
      <c r="V16">
        <v>16052.4</v>
      </c>
      <c r="W16">
        <v>2533.3000000000002</v>
      </c>
      <c r="X16">
        <v>49183.1</v>
      </c>
    </row>
    <row r="17" spans="1:24" x14ac:dyDescent="0.35">
      <c r="A17">
        <v>56.970621700000002</v>
      </c>
      <c r="B17">
        <v>24.1433663</v>
      </c>
      <c r="C17">
        <v>55008.173179999998</v>
      </c>
      <c r="D17">
        <v>476.9327394</v>
      </c>
      <c r="E17">
        <v>-51240.219920000003</v>
      </c>
      <c r="F17">
        <v>20002.787670000002</v>
      </c>
      <c r="G17" t="s">
        <v>31</v>
      </c>
      <c r="H17">
        <v>15</v>
      </c>
      <c r="I17">
        <v>51798.5</v>
      </c>
      <c r="J17">
        <v>51798.1</v>
      </c>
      <c r="L17">
        <v>0.61474919088595303</v>
      </c>
      <c r="M17">
        <v>1.6525558004783301</v>
      </c>
      <c r="N17">
        <v>0.78816087244020205</v>
      </c>
      <c r="O17">
        <v>68.873861210000001</v>
      </c>
      <c r="P17">
        <v>185.1452601</v>
      </c>
      <c r="Q17">
        <v>88.302161830000003</v>
      </c>
      <c r="S17">
        <f t="shared" si="0"/>
        <v>1.5658207554955659</v>
      </c>
      <c r="T17">
        <f t="shared" si="1"/>
        <v>175.42783787523751</v>
      </c>
      <c r="V17">
        <v>16052.5</v>
      </c>
      <c r="W17">
        <v>2533</v>
      </c>
      <c r="X17">
        <v>49182.7</v>
      </c>
    </row>
    <row r="18" spans="1:24" x14ac:dyDescent="0.35">
      <c r="A18">
        <v>56.976671899999999</v>
      </c>
      <c r="B18">
        <v>24.145066799999999</v>
      </c>
      <c r="C18">
        <v>52501.643839999997</v>
      </c>
      <c r="D18">
        <v>-94.988196639999998</v>
      </c>
      <c r="E18">
        <v>-47537.806420000001</v>
      </c>
      <c r="F18">
        <v>22283.862850000001</v>
      </c>
      <c r="G18" t="s">
        <v>32</v>
      </c>
      <c r="H18">
        <v>15</v>
      </c>
      <c r="I18">
        <v>51799.9</v>
      </c>
      <c r="J18">
        <v>51799.5</v>
      </c>
      <c r="L18">
        <v>1.03218441504601</v>
      </c>
      <c r="M18">
        <v>28.7379038942988</v>
      </c>
      <c r="N18">
        <v>1.0542089230576599</v>
      </c>
      <c r="O18">
        <v>112.4844248</v>
      </c>
      <c r="P18">
        <v>3131.7723289999999</v>
      </c>
      <c r="Q18">
        <v>114.884591</v>
      </c>
      <c r="S18">
        <f t="shared" si="0"/>
        <v>26.024687642269775</v>
      </c>
      <c r="T18">
        <f t="shared" si="1"/>
        <v>2836.0939937969611</v>
      </c>
      <c r="V18">
        <v>16049.5</v>
      </c>
      <c r="W18">
        <v>2533.1999999999998</v>
      </c>
      <c r="X18">
        <v>49185.2</v>
      </c>
    </row>
    <row r="19" spans="1:24" x14ac:dyDescent="0.35">
      <c r="A19">
        <v>56.982824999999998</v>
      </c>
      <c r="B19">
        <v>24.137350099999999</v>
      </c>
      <c r="C19">
        <v>56845.307289999997</v>
      </c>
      <c r="D19">
        <v>-2240.4897489999998</v>
      </c>
      <c r="E19">
        <v>-35730.96948</v>
      </c>
      <c r="F19">
        <v>44155.033530000001</v>
      </c>
      <c r="G19" t="s">
        <v>33</v>
      </c>
      <c r="H19">
        <v>15</v>
      </c>
      <c r="I19">
        <v>51800.5</v>
      </c>
      <c r="J19">
        <v>51800.1</v>
      </c>
      <c r="L19">
        <v>6.8995370915941301</v>
      </c>
      <c r="M19">
        <v>2.0227415519617402</v>
      </c>
      <c r="N19">
        <v>1.13489120670043</v>
      </c>
      <c r="O19">
        <v>781.81224029999998</v>
      </c>
      <c r="P19">
        <v>229.20437749999999</v>
      </c>
      <c r="Q19">
        <v>128.59874869999999</v>
      </c>
      <c r="S19">
        <f t="shared" si="0"/>
        <v>1.570851657096473</v>
      </c>
      <c r="T19">
        <f t="shared" si="1"/>
        <v>177.99905076643375</v>
      </c>
      <c r="V19">
        <v>16046.8</v>
      </c>
      <c r="W19">
        <v>2532.6</v>
      </c>
      <c r="X19">
        <v>49186.7</v>
      </c>
    </row>
    <row r="20" spans="1:24" x14ac:dyDescent="0.35">
      <c r="A20">
        <v>56.982051800000001</v>
      </c>
      <c r="B20">
        <v>24.137824200000001</v>
      </c>
      <c r="C20">
        <v>50790.283239999997</v>
      </c>
      <c r="D20">
        <v>961.08044189999998</v>
      </c>
      <c r="E20">
        <v>-46354.102769999998</v>
      </c>
      <c r="F20">
        <v>20737.07674</v>
      </c>
      <c r="G20" t="s">
        <v>34</v>
      </c>
      <c r="H20">
        <v>15</v>
      </c>
      <c r="I20">
        <v>51800.4</v>
      </c>
      <c r="J20">
        <v>51800</v>
      </c>
      <c r="L20">
        <v>0.62734894089804805</v>
      </c>
      <c r="M20">
        <v>1.3893923595992199</v>
      </c>
      <c r="N20">
        <v>0.946414522888819</v>
      </c>
      <c r="O20">
        <v>73.490922819999994</v>
      </c>
      <c r="P20">
        <v>162.76065840000001</v>
      </c>
      <c r="Q20">
        <v>110.8679271</v>
      </c>
      <c r="S20">
        <f t="shared" si="0"/>
        <v>1.3256603212372318</v>
      </c>
      <c r="T20">
        <f t="shared" si="1"/>
        <v>155.29475544137136</v>
      </c>
      <c r="V20">
        <v>16047.2</v>
      </c>
      <c r="W20">
        <v>2532.6</v>
      </c>
      <c r="X20">
        <v>49186.5</v>
      </c>
    </row>
    <row r="21" spans="1:24" x14ac:dyDescent="0.35">
      <c r="A21">
        <v>56.990256199999997</v>
      </c>
      <c r="B21">
        <v>24.1329496</v>
      </c>
      <c r="C21">
        <v>54116.75791</v>
      </c>
      <c r="D21">
        <v>2071.46603</v>
      </c>
      <c r="E21">
        <v>-50511.823709999997</v>
      </c>
      <c r="F21">
        <v>19310.312819999999</v>
      </c>
      <c r="G21" t="s">
        <v>35</v>
      </c>
      <c r="H21">
        <v>15</v>
      </c>
      <c r="I21">
        <v>51801.599999999999</v>
      </c>
      <c r="J21">
        <v>51801.2</v>
      </c>
      <c r="L21">
        <v>0.582028575302586</v>
      </c>
      <c r="M21">
        <v>2.3248505748039201</v>
      </c>
      <c r="N21">
        <v>0.70911978776143803</v>
      </c>
      <c r="O21">
        <v>67.09504647</v>
      </c>
      <c r="P21">
        <v>268.00395029999999</v>
      </c>
      <c r="Q21">
        <v>81.745857729999997</v>
      </c>
      <c r="S21">
        <f t="shared" si="0"/>
        <v>2.184799320483108</v>
      </c>
      <c r="T21">
        <f t="shared" si="1"/>
        <v>251.85913230169339</v>
      </c>
      <c r="V21">
        <v>16043.4</v>
      </c>
      <c r="W21">
        <v>2532.3000000000002</v>
      </c>
      <c r="X21">
        <v>49189.1</v>
      </c>
    </row>
    <row r="22" spans="1:24" x14ac:dyDescent="0.35">
      <c r="A22">
        <v>56.995107099999998</v>
      </c>
      <c r="B22">
        <v>24.131412399999999</v>
      </c>
      <c r="C22">
        <v>56445.83554</v>
      </c>
      <c r="D22">
        <v>921.78294240000002</v>
      </c>
      <c r="E22">
        <v>-52459.946559999997</v>
      </c>
      <c r="F22">
        <v>20814.33815</v>
      </c>
      <c r="G22" t="s">
        <v>36</v>
      </c>
      <c r="H22">
        <v>15</v>
      </c>
      <c r="I22">
        <v>51802.5</v>
      </c>
      <c r="J22">
        <v>51802.1</v>
      </c>
      <c r="L22">
        <v>2.3409882079680502</v>
      </c>
      <c r="M22">
        <v>4.1527176408035702</v>
      </c>
      <c r="N22">
        <v>1.63534283828904</v>
      </c>
      <c r="O22">
        <v>266.26618459999997</v>
      </c>
      <c r="P22">
        <v>472.33398190000003</v>
      </c>
      <c r="Q22">
        <v>186.00542139999999</v>
      </c>
      <c r="S22">
        <f t="shared" si="0"/>
        <v>3.9064897757555452</v>
      </c>
      <c r="T22">
        <f t="shared" si="1"/>
        <v>444.32779462604691</v>
      </c>
      <c r="V22">
        <v>16041.1</v>
      </c>
      <c r="W22">
        <v>2532.1999999999998</v>
      </c>
      <c r="X22">
        <v>49190.7</v>
      </c>
    </row>
    <row r="23" spans="1:24" x14ac:dyDescent="0.35">
      <c r="A23">
        <v>56.995058</v>
      </c>
      <c r="B23">
        <v>24.131213599999999</v>
      </c>
      <c r="C23">
        <v>56268.0501</v>
      </c>
      <c r="D23">
        <v>1528.749728</v>
      </c>
      <c r="E23">
        <v>-52180.041590000001</v>
      </c>
      <c r="F23">
        <v>20999.991590000001</v>
      </c>
      <c r="G23" t="s">
        <v>37</v>
      </c>
      <c r="H23">
        <v>15</v>
      </c>
      <c r="I23">
        <v>51802.5</v>
      </c>
      <c r="J23">
        <v>51802.1</v>
      </c>
      <c r="L23">
        <v>1.1519680861410799</v>
      </c>
      <c r="M23">
        <v>5.0980304990126202</v>
      </c>
      <c r="N23">
        <v>1.0237055320638999</v>
      </c>
      <c r="O23">
        <v>127.7594411</v>
      </c>
      <c r="P23">
        <v>565.39893359999996</v>
      </c>
      <c r="Q23">
        <v>113.5344358</v>
      </c>
      <c r="S23">
        <f t="shared" si="0"/>
        <v>4.7431624688502891</v>
      </c>
      <c r="T23">
        <f t="shared" si="1"/>
        <v>526.04216516678355</v>
      </c>
      <c r="V23">
        <v>16041.1</v>
      </c>
      <c r="W23">
        <v>2532.1999999999998</v>
      </c>
      <c r="X23">
        <v>49190.7</v>
      </c>
    </row>
    <row r="24" spans="1:24" x14ac:dyDescent="0.35">
      <c r="A24">
        <v>56.995027700000001</v>
      </c>
      <c r="B24">
        <v>24.130748199999999</v>
      </c>
      <c r="C24">
        <v>56362.553330000002</v>
      </c>
      <c r="D24">
        <v>603.73920109999995</v>
      </c>
      <c r="E24">
        <v>-50583.483970000001</v>
      </c>
      <c r="F24">
        <v>24853.250629999999</v>
      </c>
      <c r="G24" t="s">
        <v>38</v>
      </c>
      <c r="H24">
        <v>15</v>
      </c>
      <c r="I24">
        <v>51802.400000000001</v>
      </c>
      <c r="J24">
        <v>51802</v>
      </c>
      <c r="L24">
        <v>0.73260369482147003</v>
      </c>
      <c r="M24">
        <v>3.08224624319277</v>
      </c>
      <c r="N24">
        <v>0.80894154811855901</v>
      </c>
      <c r="O24">
        <v>80.40304691</v>
      </c>
      <c r="P24">
        <v>338.27564760000001</v>
      </c>
      <c r="Q24">
        <v>88.781104569999997</v>
      </c>
      <c r="S24">
        <f t="shared" si="0"/>
        <v>2.7891266360107485</v>
      </c>
      <c r="T24">
        <f t="shared" si="1"/>
        <v>306.10585416944502</v>
      </c>
      <c r="V24">
        <v>16041.2</v>
      </c>
      <c r="W24">
        <v>2532.1999999999998</v>
      </c>
      <c r="X24">
        <v>49190.6</v>
      </c>
    </row>
    <row r="25" spans="1:24" x14ac:dyDescent="0.35">
      <c r="A25">
        <v>56.9949309</v>
      </c>
      <c r="B25">
        <v>24.130454499999999</v>
      </c>
      <c r="C25">
        <v>52546.658530000001</v>
      </c>
      <c r="D25">
        <v>804.14686380000001</v>
      </c>
      <c r="E25">
        <v>-47359.430639999999</v>
      </c>
      <c r="F25">
        <v>22750.582419999999</v>
      </c>
      <c r="G25" t="s">
        <v>39</v>
      </c>
      <c r="H25">
        <v>15</v>
      </c>
      <c r="I25">
        <v>51802.400000000001</v>
      </c>
      <c r="J25">
        <v>51802</v>
      </c>
      <c r="L25">
        <v>1.3754128635015599</v>
      </c>
      <c r="M25">
        <v>3.2318458895783801</v>
      </c>
      <c r="N25">
        <v>2.5793880446734301</v>
      </c>
      <c r="O25">
        <v>144.3462873</v>
      </c>
      <c r="P25">
        <v>339.17448899999999</v>
      </c>
      <c r="Q25">
        <v>270.7006002</v>
      </c>
      <c r="S25">
        <f t="shared" si="0"/>
        <v>3.1196276633215141</v>
      </c>
      <c r="T25">
        <f t="shared" si="1"/>
        <v>327.39745481102517</v>
      </c>
      <c r="V25">
        <v>16041.2</v>
      </c>
      <c r="W25">
        <v>2532.1</v>
      </c>
      <c r="X25">
        <v>49190.6</v>
      </c>
    </row>
    <row r="26" spans="1:24" x14ac:dyDescent="0.35">
      <c r="A26">
        <v>56.9954994</v>
      </c>
      <c r="B26">
        <v>24.131323200000001</v>
      </c>
      <c r="C26">
        <v>55123.899389999999</v>
      </c>
      <c r="D26">
        <v>2314.4729179999999</v>
      </c>
      <c r="E26">
        <v>-51428.455589999998</v>
      </c>
      <c r="F26">
        <v>19707.90336</v>
      </c>
      <c r="G26" t="s">
        <v>40</v>
      </c>
      <c r="H26">
        <v>15</v>
      </c>
      <c r="I26">
        <v>51802.6</v>
      </c>
      <c r="J26">
        <v>51802.2</v>
      </c>
      <c r="L26">
        <v>11.224002886514</v>
      </c>
      <c r="M26">
        <v>8.9245566620314296</v>
      </c>
      <c r="N26">
        <v>8.4304127432473592</v>
      </c>
      <c r="O26">
        <v>1368.6841999999999</v>
      </c>
      <c r="P26">
        <v>1088.2837280000001</v>
      </c>
      <c r="Q26">
        <v>1028.026529</v>
      </c>
      <c r="S26">
        <f t="shared" si="0"/>
        <v>8.8675372071470395</v>
      </c>
      <c r="T26">
        <f t="shared" si="1"/>
        <v>1081.3306268677538</v>
      </c>
      <c r="V26">
        <v>16040.9</v>
      </c>
      <c r="W26">
        <v>2532.1999999999998</v>
      </c>
      <c r="X26">
        <v>49190.9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Maija Ramāna</cp:lastModifiedBy>
  <dcterms:modified xsi:type="dcterms:W3CDTF">2024-10-13T15:13:15Z</dcterms:modified>
</cp:coreProperties>
</file>