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ija Anna Ramāna\Documents\Maija_un_Linda_ZPD\"/>
    </mc:Choice>
  </mc:AlternateContent>
  <xr:revisionPtr revIDLastSave="0" documentId="13_ncr:1_{EE1775CA-2AD8-4268-A0E7-BA46AD3B82D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<sst xmlns="http://schemas.openxmlformats.org/spreadsheetml/2006/main" count="31" uniqueCount="23">
  <si>
    <t>GPS N</t>
  </si>
  <si>
    <t>GPS E</t>
  </si>
  <si>
    <t>B (total) teor (nT) 1</t>
  </si>
  <si>
    <t>B (total) teor (nT) 2</t>
  </si>
  <si>
    <t>Pieņemtā apmplitūda (m/vjl)</t>
  </si>
  <si>
    <t>22.07.2024.</t>
  </si>
  <si>
    <t>23.07.2024.</t>
  </si>
  <si>
    <t>Bx (AVG)</t>
  </si>
  <si>
    <t>By (AVG)</t>
  </si>
  <si>
    <t>Bz (AVG)</t>
  </si>
  <si>
    <t xml:space="preserve">B (total) eksp. (nT) </t>
  </si>
  <si>
    <t>Eksp. mērījumu veikšanas dat.</t>
  </si>
  <si>
    <t>Bx STD</t>
  </si>
  <si>
    <t>By STD</t>
  </si>
  <si>
    <t>Bz STD</t>
  </si>
  <si>
    <t>Bx error</t>
  </si>
  <si>
    <t>By error</t>
  </si>
  <si>
    <t>Bz error</t>
  </si>
  <si>
    <t>Propogated SEM</t>
  </si>
  <si>
    <t>Propogated STD</t>
  </si>
  <si>
    <t xml:space="preserve">Bx teor 2 </t>
  </si>
  <si>
    <t>By teor 2</t>
  </si>
  <si>
    <t>Bz teor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</si>
</sst>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 (total) pret GPS N (Propogated SEM error bars B (total))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(total)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Results!$S$2:$S$11</c:f>
                <c:numCache>
                  <c:formatCode>General</c:formatCode>
                  <c:ptCount val="10"/>
                  <c:pt idx="0">
                    <c:v>0.93914006025806729</c:v>
                  </c:pt>
                  <c:pt idx="1">
                    <c:v>0.75475921243769573</c:v>
                  </c:pt>
                  <c:pt idx="2">
                    <c:v>0.3697392207174644</c:v>
                  </c:pt>
                  <c:pt idx="3">
                    <c:v>0.9669915910817275</c:v>
                  </c:pt>
                  <c:pt idx="4">
                    <c:v>1.273818027393083</c:v>
                  </c:pt>
                  <c:pt idx="5">
                    <c:v>0.40700841414346584</c:v>
                  </c:pt>
                  <c:pt idx="6">
                    <c:v>0.39853184877337111</c:v>
                  </c:pt>
                  <c:pt idx="7">
                    <c:v>1.468697816393352</c:v>
                  </c:pt>
                  <c:pt idx="8">
                    <c:v>1.6619340301312502</c:v>
                  </c:pt>
                  <c:pt idx="9">
                    <c:v>0.77978507046489676</c:v>
                  </c:pt>
                </c:numCache>
              </c:numRef>
            </c:plus>
            <c:minus>
              <c:numRef>
                <c:f>Results!$S$2:$S$11</c:f>
                <c:numCache>
                  <c:formatCode>General</c:formatCode>
                  <c:ptCount val="10"/>
                  <c:pt idx="0">
                    <c:v>0.93914006025806729</c:v>
                  </c:pt>
                  <c:pt idx="1">
                    <c:v>0.75475921243769573</c:v>
                  </c:pt>
                  <c:pt idx="2">
                    <c:v>0.3697392207174644</c:v>
                  </c:pt>
                  <c:pt idx="3">
                    <c:v>0.9669915910817275</c:v>
                  </c:pt>
                  <c:pt idx="4">
                    <c:v>1.273818027393083</c:v>
                  </c:pt>
                  <c:pt idx="5">
                    <c:v>0.40700841414346584</c:v>
                  </c:pt>
                  <c:pt idx="6">
                    <c:v>0.39853184877337111</c:v>
                  </c:pt>
                  <c:pt idx="7">
                    <c:v>1.468697816393352</c:v>
                  </c:pt>
                  <c:pt idx="8">
                    <c:v>1.6619340301312502</c:v>
                  </c:pt>
                  <c:pt idx="9">
                    <c:v>0.77978507046489676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Results!$C$2:$C$11</c:f>
              <c:numCache>
                <c:formatCode>General</c:formatCode>
                <c:ptCount val="10"/>
                <c:pt idx="0">
                  <c:v>54814.980689999997</c:v>
                </c:pt>
                <c:pt idx="1">
                  <c:v>53311.06237</c:v>
                </c:pt>
                <c:pt idx="2">
                  <c:v>54739.182419999997</c:v>
                </c:pt>
                <c:pt idx="3">
                  <c:v>53959.366909999997</c:v>
                </c:pt>
                <c:pt idx="4">
                  <c:v>54311.215179999999</c:v>
                </c:pt>
                <c:pt idx="5">
                  <c:v>53686.451399999998</c:v>
                </c:pt>
                <c:pt idx="6">
                  <c:v>53675.088889999999</c:v>
                </c:pt>
                <c:pt idx="7">
                  <c:v>53491.282509999997</c:v>
                </c:pt>
                <c:pt idx="8">
                  <c:v>53488.626629999999</c:v>
                </c:pt>
                <c:pt idx="9">
                  <c:v>52776.948049999999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B-4444-9575-4E86637FBD1B}"/>
            </c:ext>
          </c:extLst>
        </c:ser>
        <c:ser>
          <c:idx val="1"/>
          <c:order val="1"/>
          <c:tx>
            <c:v>B (total) teorētiksias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Results!$I$2:$I$11</c:f>
              <c:numCache>
                <c:formatCode>General</c:formatCode>
                <c:ptCount val="10"/>
                <c:pt idx="0">
                  <c:v>51999.199999999997</c:v>
                </c:pt>
                <c:pt idx="1">
                  <c:v>51846.3</c:v>
                </c:pt>
                <c:pt idx="2">
                  <c:v>51969.1</c:v>
                </c:pt>
                <c:pt idx="3">
                  <c:v>51951.8</c:v>
                </c:pt>
                <c:pt idx="4">
                  <c:v>51925.3</c:v>
                </c:pt>
                <c:pt idx="5">
                  <c:v>51913</c:v>
                </c:pt>
                <c:pt idx="6">
                  <c:v>51901.1</c:v>
                </c:pt>
                <c:pt idx="7">
                  <c:v>51888.9</c:v>
                </c:pt>
                <c:pt idx="8">
                  <c:v>51873.2</c:v>
                </c:pt>
                <c:pt idx="9">
                  <c:v>51859.4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B-4444-9575-4E86637FBD1B}"/>
            </c:ext>
          </c:extLst>
        </c:ser>
        <c:ser>
          <c:idx val="2"/>
          <c:order val="2"/>
          <c:tx>
            <c:v>B (total)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Results!$J$2:$J$11</c:f>
              <c:numCache>
                <c:formatCode>General</c:formatCode>
                <c:ptCount val="10"/>
                <c:pt idx="0">
                  <c:v>51998.8</c:v>
                </c:pt>
                <c:pt idx="1">
                  <c:v>51845.8</c:v>
                </c:pt>
                <c:pt idx="2">
                  <c:v>51969</c:v>
                </c:pt>
                <c:pt idx="3">
                  <c:v>51951.3</c:v>
                </c:pt>
                <c:pt idx="4">
                  <c:v>51924.9</c:v>
                </c:pt>
                <c:pt idx="5">
                  <c:v>51925</c:v>
                </c:pt>
                <c:pt idx="6">
                  <c:v>51900.7</c:v>
                </c:pt>
                <c:pt idx="7">
                  <c:v>51888.5</c:v>
                </c:pt>
                <c:pt idx="8">
                  <c:v>51872.800000000003</c:v>
                </c:pt>
                <c:pt idx="9">
                  <c:v>51858.9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B-4444-9575-4E86637F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429488"/>
        <c:axId val="1765416080"/>
      </c:scatterChart>
      <c:valAx>
        <c:axId val="1355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16080"/>
        <c:crosses val="autoZero"/>
        <c:crossBetween val="midCat"/>
      </c:valAx>
      <c:valAx>
        <c:axId val="17654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 (Total)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Bz</a:t>
            </a:r>
            <a:r>
              <a:rPr lang="lv-LV" baseline="0"/>
              <a:t>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Bz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Results!$N$2:$N$11</c:f>
                <c:numCache>
                  <c:formatCode>General</c:formatCode>
                  <c:ptCount val="10"/>
                  <c:pt idx="0">
                    <c:v>0.75302631850449531</c:v>
                  </c:pt>
                  <c:pt idx="1">
                    <c:v>0.80492609956858752</c:v>
                  </c:pt>
                  <c:pt idx="2">
                    <c:v>0.71563687811763221</c:v>
                  </c:pt>
                  <c:pt idx="3">
                    <c:v>0.90333535191682945</c:v>
                  </c:pt>
                  <c:pt idx="4">
                    <c:v>0.734797209996773</c:v>
                  </c:pt>
                  <c:pt idx="5">
                    <c:v>0.69658342722684652</c:v>
                  </c:pt>
                  <c:pt idx="6">
                    <c:v>0.703024193225951</c:v>
                  </c:pt>
                  <c:pt idx="7">
                    <c:v>0.91921464451443335</c:v>
                  </c:pt>
                  <c:pt idx="8">
                    <c:v>0.99849452898145585</c:v>
                  </c:pt>
                  <c:pt idx="9">
                    <c:v>0.74684855950169626</c:v>
                  </c:pt>
                </c:numCache>
              </c:numRef>
            </c:plus>
            <c:minus>
              <c:numRef>
                <c:f>Results!$N$2:$N$11</c:f>
                <c:numCache>
                  <c:formatCode>General</c:formatCode>
                  <c:ptCount val="10"/>
                  <c:pt idx="0">
                    <c:v>0.75302631850449531</c:v>
                  </c:pt>
                  <c:pt idx="1">
                    <c:v>0.80492609956858752</c:v>
                  </c:pt>
                  <c:pt idx="2">
                    <c:v>0.71563687811763221</c:v>
                  </c:pt>
                  <c:pt idx="3">
                    <c:v>0.90333535191682945</c:v>
                  </c:pt>
                  <c:pt idx="4">
                    <c:v>0.734797209996773</c:v>
                  </c:pt>
                  <c:pt idx="5">
                    <c:v>0.69658342722684652</c:v>
                  </c:pt>
                  <c:pt idx="6">
                    <c:v>0.703024193225951</c:v>
                  </c:pt>
                  <c:pt idx="7">
                    <c:v>0.91921464451443335</c:v>
                  </c:pt>
                  <c:pt idx="8">
                    <c:v>0.99849452898145585</c:v>
                  </c:pt>
                  <c:pt idx="9">
                    <c:v>0.74684855950169626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Results!$F$2:$F$11</c:f>
              <c:numCache>
                <c:formatCode>General</c:formatCode>
                <c:ptCount val="10"/>
                <c:pt idx="0">
                  <c:v>19426.050859999999</c:v>
                </c:pt>
                <c:pt idx="1">
                  <c:v>16342.1785</c:v>
                </c:pt>
                <c:pt idx="2">
                  <c:v>20491.959299999999</c:v>
                </c:pt>
                <c:pt idx="3">
                  <c:v>19574.296040000001</c:v>
                </c:pt>
                <c:pt idx="4">
                  <c:v>21757.31164</c:v>
                </c:pt>
                <c:pt idx="5">
                  <c:v>20141.423210000001</c:v>
                </c:pt>
                <c:pt idx="6">
                  <c:v>20468.102419999999</c:v>
                </c:pt>
                <c:pt idx="7">
                  <c:v>20576.526669999999</c:v>
                </c:pt>
                <c:pt idx="8">
                  <c:v>21856.888579999999</c:v>
                </c:pt>
                <c:pt idx="9">
                  <c:v>20064.2176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C-4391-B186-5898A91838FF}"/>
            </c:ext>
          </c:extLst>
        </c:ser>
        <c:ser>
          <c:idx val="1"/>
          <c:order val="1"/>
          <c:tx>
            <c:v>Bz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Results!$X$2:$X$11</c:f>
              <c:numCache>
                <c:formatCode>General</c:formatCode>
                <c:ptCount val="10"/>
                <c:pt idx="0">
                  <c:v>49531.5</c:v>
                </c:pt>
                <c:pt idx="1">
                  <c:v>49260.5</c:v>
                </c:pt>
                <c:pt idx="2">
                  <c:v>49477</c:v>
                </c:pt>
                <c:pt idx="3">
                  <c:v>49444</c:v>
                </c:pt>
                <c:pt idx="4">
                  <c:v>49394.5</c:v>
                </c:pt>
                <c:pt idx="5">
                  <c:v>49372.3</c:v>
                </c:pt>
                <c:pt idx="6">
                  <c:v>49349</c:v>
                </c:pt>
                <c:pt idx="7">
                  <c:v>49328.7</c:v>
                </c:pt>
                <c:pt idx="8">
                  <c:v>49302.2</c:v>
                </c:pt>
                <c:pt idx="9">
                  <c:v>49281.3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C-4391-B186-5898A918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5423"/>
        <c:axId val="102163023"/>
      </c:scatterChart>
      <c:valAx>
        <c:axId val="10216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E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r>
                  <a:rPr lang="lv-LV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3023"/>
        <c:crosses val="autoZero"/>
        <c:crossBetween val="midCat"/>
      </c:valAx>
      <c:valAx>
        <c:axId val="1021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Bz</a:t>
                </a:r>
                <a:r>
                  <a:rPr lang="lv-LV" baseline="0"/>
                  <a:t>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 (total) pret GPS E (Propogated SEM error bars for B (total))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(total)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Results!$S$2:$S$11</c:f>
                <c:numCache>
                  <c:formatCode>General</c:formatCode>
                  <c:ptCount val="10"/>
                  <c:pt idx="0">
                    <c:v>0.93914006025806729</c:v>
                  </c:pt>
                  <c:pt idx="1">
                    <c:v>0.75475921243769573</c:v>
                  </c:pt>
                  <c:pt idx="2">
                    <c:v>0.3697392207174644</c:v>
                  </c:pt>
                  <c:pt idx="3">
                    <c:v>0.9669915910817275</c:v>
                  </c:pt>
                  <c:pt idx="4">
                    <c:v>1.273818027393083</c:v>
                  </c:pt>
                  <c:pt idx="5">
                    <c:v>0.40700841414346584</c:v>
                  </c:pt>
                  <c:pt idx="6">
                    <c:v>0.39853184877337111</c:v>
                  </c:pt>
                  <c:pt idx="7">
                    <c:v>1.468697816393352</c:v>
                  </c:pt>
                  <c:pt idx="8">
                    <c:v>1.6619340301312502</c:v>
                  </c:pt>
                  <c:pt idx="9">
                    <c:v>0.77978507046489676</c:v>
                  </c:pt>
                </c:numCache>
              </c:numRef>
            </c:plus>
            <c:minus>
              <c:numRef>
                <c:f>Results!$S$2:$S$11</c:f>
                <c:numCache>
                  <c:formatCode>General</c:formatCode>
                  <c:ptCount val="10"/>
                  <c:pt idx="0">
                    <c:v>0.93914006025806729</c:v>
                  </c:pt>
                  <c:pt idx="1">
                    <c:v>0.75475921243769573</c:v>
                  </c:pt>
                  <c:pt idx="2">
                    <c:v>0.3697392207174644</c:v>
                  </c:pt>
                  <c:pt idx="3">
                    <c:v>0.9669915910817275</c:v>
                  </c:pt>
                  <c:pt idx="4">
                    <c:v>1.273818027393083</c:v>
                  </c:pt>
                  <c:pt idx="5">
                    <c:v>0.40700841414346584</c:v>
                  </c:pt>
                  <c:pt idx="6">
                    <c:v>0.39853184877337111</c:v>
                  </c:pt>
                  <c:pt idx="7">
                    <c:v>1.468697816393352</c:v>
                  </c:pt>
                  <c:pt idx="8">
                    <c:v>1.6619340301312502</c:v>
                  </c:pt>
                  <c:pt idx="9">
                    <c:v>0.77978507046489676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Results!$C$2:$C$11</c:f>
              <c:numCache>
                <c:formatCode>General</c:formatCode>
                <c:ptCount val="10"/>
                <c:pt idx="0">
                  <c:v>54814.980689999997</c:v>
                </c:pt>
                <c:pt idx="1">
                  <c:v>53311.06237</c:v>
                </c:pt>
                <c:pt idx="2">
                  <c:v>54739.182419999997</c:v>
                </c:pt>
                <c:pt idx="3">
                  <c:v>53959.366909999997</c:v>
                </c:pt>
                <c:pt idx="4">
                  <c:v>54311.215179999999</c:v>
                </c:pt>
                <c:pt idx="5">
                  <c:v>53686.451399999998</c:v>
                </c:pt>
                <c:pt idx="6">
                  <c:v>53675.088889999999</c:v>
                </c:pt>
                <c:pt idx="7">
                  <c:v>53491.282509999997</c:v>
                </c:pt>
                <c:pt idx="8">
                  <c:v>53488.626629999999</c:v>
                </c:pt>
                <c:pt idx="9">
                  <c:v>52776.948049999999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2-422E-A83D-0EFFB837E86F}"/>
            </c:ext>
          </c:extLst>
        </c:ser>
        <c:ser>
          <c:idx val="1"/>
          <c:order val="1"/>
          <c:tx>
            <c:v>B (total) teorētiskais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Results!$I$2:$I$11</c:f>
              <c:numCache>
                <c:formatCode>General</c:formatCode>
                <c:ptCount val="10"/>
                <c:pt idx="0">
                  <c:v>51999.199999999997</c:v>
                </c:pt>
                <c:pt idx="1">
                  <c:v>51846.3</c:v>
                </c:pt>
                <c:pt idx="2">
                  <c:v>51969.1</c:v>
                </c:pt>
                <c:pt idx="3">
                  <c:v>51951.8</c:v>
                </c:pt>
                <c:pt idx="4">
                  <c:v>51925.3</c:v>
                </c:pt>
                <c:pt idx="5">
                  <c:v>51913</c:v>
                </c:pt>
                <c:pt idx="6">
                  <c:v>51901.1</c:v>
                </c:pt>
                <c:pt idx="7">
                  <c:v>51888.9</c:v>
                </c:pt>
                <c:pt idx="8">
                  <c:v>51873.2</c:v>
                </c:pt>
                <c:pt idx="9">
                  <c:v>51859.4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2-422E-A83D-0EFFB837E86F}"/>
            </c:ext>
          </c:extLst>
        </c:ser>
        <c:ser>
          <c:idx val="2"/>
          <c:order val="2"/>
          <c:tx>
            <c:v>B (total)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Results!$J$2:$J$11</c:f>
              <c:numCache>
                <c:formatCode>General</c:formatCode>
                <c:ptCount val="10"/>
                <c:pt idx="0">
                  <c:v>51998.8</c:v>
                </c:pt>
                <c:pt idx="1">
                  <c:v>51845.8</c:v>
                </c:pt>
                <c:pt idx="2">
                  <c:v>51969</c:v>
                </c:pt>
                <c:pt idx="3">
                  <c:v>51951.3</c:v>
                </c:pt>
                <c:pt idx="4">
                  <c:v>51924.9</c:v>
                </c:pt>
                <c:pt idx="5">
                  <c:v>51925</c:v>
                </c:pt>
                <c:pt idx="6">
                  <c:v>51900.7</c:v>
                </c:pt>
                <c:pt idx="7">
                  <c:v>51888.5</c:v>
                </c:pt>
                <c:pt idx="8">
                  <c:v>51872.800000000003</c:v>
                </c:pt>
                <c:pt idx="9">
                  <c:v>51858.9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2-422E-A83D-0EFFB837E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91296"/>
        <c:axId val="1769293696"/>
      </c:scatterChart>
      <c:valAx>
        <c:axId val="17692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GPS E (°)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93696"/>
        <c:crosses val="autoZero"/>
        <c:crossBetween val="midCat"/>
      </c:valAx>
      <c:valAx>
        <c:axId val="17692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 (total)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 (total) pret GPS N (Propogated STD error bars for B (total))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(total)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Results!$T$2:$T$11</c:f>
                <c:numCache>
                  <c:formatCode>General</c:formatCode>
                  <c:ptCount val="10"/>
                  <c:pt idx="0">
                    <c:v>109.71471347254329</c:v>
                  </c:pt>
                  <c:pt idx="1">
                    <c:v>80.143203456463851</c:v>
                  </c:pt>
                  <c:pt idx="2">
                    <c:v>44.762884600111057</c:v>
                  </c:pt>
                  <c:pt idx="3">
                    <c:v>119.35590957966394</c:v>
                  </c:pt>
                  <c:pt idx="4">
                    <c:v>139.21379999982838</c:v>
                  </c:pt>
                  <c:pt idx="5">
                    <c:v>44.447853236836572</c:v>
                  </c:pt>
                  <c:pt idx="6">
                    <c:v>41.722306671305496</c:v>
                  </c:pt>
                  <c:pt idx="7">
                    <c:v>155.70275061025606</c:v>
                  </c:pt>
                  <c:pt idx="8">
                    <c:v>178.60185748516264</c:v>
                  </c:pt>
                  <c:pt idx="9">
                    <c:v>79.070359948752355</c:v>
                  </c:pt>
                </c:numCache>
              </c:numRef>
            </c:plus>
            <c:minus>
              <c:numRef>
                <c:f>Results!$T$2:$T$11</c:f>
                <c:numCache>
                  <c:formatCode>General</c:formatCode>
                  <c:ptCount val="10"/>
                  <c:pt idx="0">
                    <c:v>109.71471347254329</c:v>
                  </c:pt>
                  <c:pt idx="1">
                    <c:v>80.143203456463851</c:v>
                  </c:pt>
                  <c:pt idx="2">
                    <c:v>44.762884600111057</c:v>
                  </c:pt>
                  <c:pt idx="3">
                    <c:v>119.35590957966394</c:v>
                  </c:pt>
                  <c:pt idx="4">
                    <c:v>139.21379999982838</c:v>
                  </c:pt>
                  <c:pt idx="5">
                    <c:v>44.447853236836572</c:v>
                  </c:pt>
                  <c:pt idx="6">
                    <c:v>41.722306671305496</c:v>
                  </c:pt>
                  <c:pt idx="7">
                    <c:v>155.70275061025606</c:v>
                  </c:pt>
                  <c:pt idx="8">
                    <c:v>178.60185748516264</c:v>
                  </c:pt>
                  <c:pt idx="9">
                    <c:v>79.070359948752355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Results!$C$2:$C$11</c:f>
              <c:numCache>
                <c:formatCode>General</c:formatCode>
                <c:ptCount val="10"/>
                <c:pt idx="0">
                  <c:v>54814.980689999997</c:v>
                </c:pt>
                <c:pt idx="1">
                  <c:v>53311.06237</c:v>
                </c:pt>
                <c:pt idx="2">
                  <c:v>54739.182419999997</c:v>
                </c:pt>
                <c:pt idx="3">
                  <c:v>53959.366909999997</c:v>
                </c:pt>
                <c:pt idx="4">
                  <c:v>54311.215179999999</c:v>
                </c:pt>
                <c:pt idx="5">
                  <c:v>53686.451399999998</c:v>
                </c:pt>
                <c:pt idx="6">
                  <c:v>53675.088889999999</c:v>
                </c:pt>
                <c:pt idx="7">
                  <c:v>53491.282509999997</c:v>
                </c:pt>
                <c:pt idx="8">
                  <c:v>53488.626629999999</c:v>
                </c:pt>
                <c:pt idx="9">
                  <c:v>52776.948049999999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C-4F43-AE4F-50794155882A}"/>
            </c:ext>
          </c:extLst>
        </c:ser>
        <c:ser>
          <c:idx val="1"/>
          <c:order val="1"/>
          <c:tx>
            <c:v>B (total) teorētiskais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Results!$I$2:$I$11</c:f>
              <c:numCache>
                <c:formatCode>General</c:formatCode>
                <c:ptCount val="10"/>
                <c:pt idx="0">
                  <c:v>51999.199999999997</c:v>
                </c:pt>
                <c:pt idx="1">
                  <c:v>51846.3</c:v>
                </c:pt>
                <c:pt idx="2">
                  <c:v>51969.1</c:v>
                </c:pt>
                <c:pt idx="3">
                  <c:v>51951.8</c:v>
                </c:pt>
                <c:pt idx="4">
                  <c:v>51925.3</c:v>
                </c:pt>
                <c:pt idx="5">
                  <c:v>51913</c:v>
                </c:pt>
                <c:pt idx="6">
                  <c:v>51901.1</c:v>
                </c:pt>
                <c:pt idx="7">
                  <c:v>51888.9</c:v>
                </c:pt>
                <c:pt idx="8">
                  <c:v>51873.2</c:v>
                </c:pt>
                <c:pt idx="9">
                  <c:v>51859.4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C-4F43-AE4F-50794155882A}"/>
            </c:ext>
          </c:extLst>
        </c:ser>
        <c:ser>
          <c:idx val="2"/>
          <c:order val="2"/>
          <c:tx>
            <c:v>B (total)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Results!$J$2:$J$11</c:f>
              <c:numCache>
                <c:formatCode>General</c:formatCode>
                <c:ptCount val="10"/>
                <c:pt idx="0">
                  <c:v>51998.8</c:v>
                </c:pt>
                <c:pt idx="1">
                  <c:v>51845.8</c:v>
                </c:pt>
                <c:pt idx="2">
                  <c:v>51969</c:v>
                </c:pt>
                <c:pt idx="3">
                  <c:v>51951.3</c:v>
                </c:pt>
                <c:pt idx="4">
                  <c:v>51924.9</c:v>
                </c:pt>
                <c:pt idx="5">
                  <c:v>51925</c:v>
                </c:pt>
                <c:pt idx="6">
                  <c:v>51900.7</c:v>
                </c:pt>
                <c:pt idx="7">
                  <c:v>51888.5</c:v>
                </c:pt>
                <c:pt idx="8">
                  <c:v>51872.800000000003</c:v>
                </c:pt>
                <c:pt idx="9">
                  <c:v>51858.9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C-4F43-AE4F-507941558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8304"/>
        <c:axId val="112123984"/>
      </c:scatterChart>
      <c:valAx>
        <c:axId val="1121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GPS N (°)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3984"/>
        <c:crosses val="autoZero"/>
        <c:crossBetween val="midCat"/>
      </c:valAx>
      <c:valAx>
        <c:axId val="1121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 (Total)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 (total) pret GPS E (Propogated STD error bars for B (total))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(total)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Results!$T$2:$T$11</c:f>
                <c:numCache>
                  <c:formatCode>General</c:formatCode>
                  <c:ptCount val="10"/>
                  <c:pt idx="0">
                    <c:v>109.71471347254329</c:v>
                  </c:pt>
                  <c:pt idx="1">
                    <c:v>80.143203456463851</c:v>
                  </c:pt>
                  <c:pt idx="2">
                    <c:v>44.762884600111057</c:v>
                  </c:pt>
                  <c:pt idx="3">
                    <c:v>119.35590957966394</c:v>
                  </c:pt>
                  <c:pt idx="4">
                    <c:v>139.21379999982838</c:v>
                  </c:pt>
                  <c:pt idx="5">
                    <c:v>44.447853236836572</c:v>
                  </c:pt>
                  <c:pt idx="6">
                    <c:v>41.722306671305496</c:v>
                  </c:pt>
                  <c:pt idx="7">
                    <c:v>155.70275061025606</c:v>
                  </c:pt>
                  <c:pt idx="8">
                    <c:v>178.60185748516264</c:v>
                  </c:pt>
                  <c:pt idx="9">
                    <c:v>79.070359948752355</c:v>
                  </c:pt>
                </c:numCache>
              </c:numRef>
            </c:plus>
            <c:minus>
              <c:numRef>
                <c:f>Results!$T$2:$T$11</c:f>
                <c:numCache>
                  <c:formatCode>General</c:formatCode>
                  <c:ptCount val="10"/>
                  <c:pt idx="0">
                    <c:v>109.71471347254329</c:v>
                  </c:pt>
                  <c:pt idx="1">
                    <c:v>80.143203456463851</c:v>
                  </c:pt>
                  <c:pt idx="2">
                    <c:v>44.762884600111057</c:v>
                  </c:pt>
                  <c:pt idx="3">
                    <c:v>119.35590957966394</c:v>
                  </c:pt>
                  <c:pt idx="4">
                    <c:v>139.21379999982838</c:v>
                  </c:pt>
                  <c:pt idx="5">
                    <c:v>44.447853236836572</c:v>
                  </c:pt>
                  <c:pt idx="6">
                    <c:v>41.722306671305496</c:v>
                  </c:pt>
                  <c:pt idx="7">
                    <c:v>155.70275061025606</c:v>
                  </c:pt>
                  <c:pt idx="8">
                    <c:v>178.60185748516264</c:v>
                  </c:pt>
                  <c:pt idx="9">
                    <c:v>79.070359948752355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Results!$C$2:$C$11</c:f>
              <c:numCache>
                <c:formatCode>General</c:formatCode>
                <c:ptCount val="10"/>
                <c:pt idx="0">
                  <c:v>54814.980689999997</c:v>
                </c:pt>
                <c:pt idx="1">
                  <c:v>53311.06237</c:v>
                </c:pt>
                <c:pt idx="2">
                  <c:v>54739.182419999997</c:v>
                </c:pt>
                <c:pt idx="3">
                  <c:v>53959.366909999997</c:v>
                </c:pt>
                <c:pt idx="4">
                  <c:v>54311.215179999999</c:v>
                </c:pt>
                <c:pt idx="5">
                  <c:v>53686.451399999998</c:v>
                </c:pt>
                <c:pt idx="6">
                  <c:v>53675.088889999999</c:v>
                </c:pt>
                <c:pt idx="7">
                  <c:v>53491.282509999997</c:v>
                </c:pt>
                <c:pt idx="8">
                  <c:v>53488.626629999999</c:v>
                </c:pt>
                <c:pt idx="9">
                  <c:v>52776.948049999999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7-4BC9-B018-361820D8E337}"/>
            </c:ext>
          </c:extLst>
        </c:ser>
        <c:ser>
          <c:idx val="1"/>
          <c:order val="1"/>
          <c:tx>
            <c:v>B (total) teorētiskais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Results!$I$2:$I$11</c:f>
              <c:numCache>
                <c:formatCode>General</c:formatCode>
                <c:ptCount val="10"/>
                <c:pt idx="0">
                  <c:v>51999.199999999997</c:v>
                </c:pt>
                <c:pt idx="1">
                  <c:v>51846.3</c:v>
                </c:pt>
                <c:pt idx="2">
                  <c:v>51969.1</c:v>
                </c:pt>
                <c:pt idx="3">
                  <c:v>51951.8</c:v>
                </c:pt>
                <c:pt idx="4">
                  <c:v>51925.3</c:v>
                </c:pt>
                <c:pt idx="5">
                  <c:v>51913</c:v>
                </c:pt>
                <c:pt idx="6">
                  <c:v>51901.1</c:v>
                </c:pt>
                <c:pt idx="7">
                  <c:v>51888.9</c:v>
                </c:pt>
                <c:pt idx="8">
                  <c:v>51873.2</c:v>
                </c:pt>
                <c:pt idx="9">
                  <c:v>51859.4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7-4BC9-B018-361820D8E337}"/>
            </c:ext>
          </c:extLst>
        </c:ser>
        <c:ser>
          <c:idx val="2"/>
          <c:order val="2"/>
          <c:tx>
            <c:v>B (total)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Results!$J$2:$J$11</c:f>
              <c:numCache>
                <c:formatCode>General</c:formatCode>
                <c:ptCount val="10"/>
                <c:pt idx="0">
                  <c:v>51998.8</c:v>
                </c:pt>
                <c:pt idx="1">
                  <c:v>51845.8</c:v>
                </c:pt>
                <c:pt idx="2">
                  <c:v>51969</c:v>
                </c:pt>
                <c:pt idx="3">
                  <c:v>51951.3</c:v>
                </c:pt>
                <c:pt idx="4">
                  <c:v>51924.9</c:v>
                </c:pt>
                <c:pt idx="5">
                  <c:v>51925</c:v>
                </c:pt>
                <c:pt idx="6">
                  <c:v>51900.7</c:v>
                </c:pt>
                <c:pt idx="7">
                  <c:v>51888.5</c:v>
                </c:pt>
                <c:pt idx="8">
                  <c:v>51872.800000000003</c:v>
                </c:pt>
                <c:pt idx="9">
                  <c:v>51858.9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7-4BC9-B018-361820D8E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69472"/>
        <c:axId val="297871392"/>
      </c:scatterChart>
      <c:valAx>
        <c:axId val="2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 E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71392"/>
        <c:crosses val="autoZero"/>
        <c:crossBetween val="midCat"/>
      </c:valAx>
      <c:valAx>
        <c:axId val="2978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 (total) (nT)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x pret GPS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Bx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Results!$L$2:$L$11</c:f>
                <c:numCache>
                  <c:formatCode>General</c:formatCode>
                  <c:ptCount val="10"/>
                  <c:pt idx="0">
                    <c:v>1.2303471472024561</c:v>
                  </c:pt>
                  <c:pt idx="1">
                    <c:v>0.63228473095822002</c:v>
                  </c:pt>
                  <c:pt idx="2">
                    <c:v>0.62693378268198097</c:v>
                  </c:pt>
                  <c:pt idx="3">
                    <c:v>1.1352250317262729</c:v>
                  </c:pt>
                  <c:pt idx="4">
                    <c:v>0.6156152455628866</c:v>
                  </c:pt>
                  <c:pt idx="5">
                    <c:v>0.62261802504941355</c:v>
                  </c:pt>
                  <c:pt idx="6">
                    <c:v>0.6393485929415561</c:v>
                  </c:pt>
                  <c:pt idx="7">
                    <c:v>0.63132744384288686</c:v>
                  </c:pt>
                  <c:pt idx="8">
                    <c:v>0.63764837653464124</c:v>
                  </c:pt>
                  <c:pt idx="9">
                    <c:v>0.68623044829777413</c:v>
                  </c:pt>
                </c:numCache>
              </c:numRef>
            </c:plus>
            <c:minus>
              <c:numRef>
                <c:f>Results!$L$2:$L$11</c:f>
                <c:numCache>
                  <c:formatCode>General</c:formatCode>
                  <c:ptCount val="10"/>
                  <c:pt idx="0">
                    <c:v>1.2303471472024561</c:v>
                  </c:pt>
                  <c:pt idx="1">
                    <c:v>0.63228473095822002</c:v>
                  </c:pt>
                  <c:pt idx="2">
                    <c:v>0.62693378268198097</c:v>
                  </c:pt>
                  <c:pt idx="3">
                    <c:v>1.1352250317262729</c:v>
                  </c:pt>
                  <c:pt idx="4">
                    <c:v>0.6156152455628866</c:v>
                  </c:pt>
                  <c:pt idx="5">
                    <c:v>0.62261802504941355</c:v>
                  </c:pt>
                  <c:pt idx="6">
                    <c:v>0.6393485929415561</c:v>
                  </c:pt>
                  <c:pt idx="7">
                    <c:v>0.63132744384288686</c:v>
                  </c:pt>
                  <c:pt idx="8">
                    <c:v>0.63764837653464124</c:v>
                  </c:pt>
                  <c:pt idx="9">
                    <c:v>0.68623044829777413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Results!$D$2:$D$11</c:f>
              <c:numCache>
                <c:formatCode>General</c:formatCode>
                <c:ptCount val="10"/>
                <c:pt idx="0">
                  <c:v>1912.7159610000001</c:v>
                </c:pt>
                <c:pt idx="1">
                  <c:v>2267.2158509999999</c:v>
                </c:pt>
                <c:pt idx="2">
                  <c:v>3257.1249240000002</c:v>
                </c:pt>
                <c:pt idx="3">
                  <c:v>1340.893705</c:v>
                </c:pt>
                <c:pt idx="4">
                  <c:v>515.50010529999997</c:v>
                </c:pt>
                <c:pt idx="5">
                  <c:v>526.42975349999995</c:v>
                </c:pt>
                <c:pt idx="6">
                  <c:v>59.672033659999997</c:v>
                </c:pt>
                <c:pt idx="7">
                  <c:v>627.98431949999997</c:v>
                </c:pt>
                <c:pt idx="8">
                  <c:v>337.13395730000002</c:v>
                </c:pt>
                <c:pt idx="9">
                  <c:v>196.82850920000001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C-4126-8C3E-E9108FCFBCDE}"/>
            </c:ext>
          </c:extLst>
        </c:ser>
        <c:ser>
          <c:idx val="1"/>
          <c:order val="1"/>
          <c:tx>
            <c:v>Bx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Results!$V$2:$V$11</c:f>
              <c:numCache>
                <c:formatCode>General</c:formatCode>
                <c:ptCount val="10"/>
                <c:pt idx="0">
                  <c:v>15619.6</c:v>
                </c:pt>
                <c:pt idx="1">
                  <c:v>15966.2</c:v>
                </c:pt>
                <c:pt idx="2">
                  <c:v>15693.2</c:v>
                </c:pt>
                <c:pt idx="3">
                  <c:v>15737.3</c:v>
                </c:pt>
                <c:pt idx="4">
                  <c:v>15806.1</c:v>
                </c:pt>
                <c:pt idx="5">
                  <c:v>15835.1</c:v>
                </c:pt>
                <c:pt idx="6">
                  <c:v>15867.9</c:v>
                </c:pt>
                <c:pt idx="7">
                  <c:v>15891.3</c:v>
                </c:pt>
                <c:pt idx="8">
                  <c:v>15922.9</c:v>
                </c:pt>
                <c:pt idx="9">
                  <c:v>15943.6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C-4126-8C3E-E9108FCFB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75023"/>
        <c:axId val="102170223"/>
      </c:scatterChart>
      <c:valAx>
        <c:axId val="10217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 N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0223"/>
        <c:crosses val="autoZero"/>
        <c:crossBetween val="midCat"/>
      </c:valAx>
      <c:valAx>
        <c:axId val="1021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y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By</a:t>
            </a:r>
            <a:r>
              <a:rPr lang="lv-LV" baseline="0"/>
              <a:t> pret GPS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By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Results!$M$2:$M$11</c:f>
                <c:numCache>
                  <c:formatCode>General</c:formatCode>
                  <c:ptCount val="10"/>
                  <c:pt idx="0">
                    <c:v>0.96249760852452781</c:v>
                  </c:pt>
                  <c:pt idx="1">
                    <c:v>0.74957980295904392</c:v>
                  </c:pt>
                  <c:pt idx="2">
                    <c:v>0.27240676173106815</c:v>
                  </c:pt>
                  <c:pt idx="3">
                    <c:v>0.97615341563397662</c:v>
                  </c:pt>
                  <c:pt idx="4">
                    <c:v>1.3526776234906215</c:v>
                  </c:pt>
                  <c:pt idx="5">
                    <c:v>0.33656647938121664</c:v>
                  </c:pt>
                  <c:pt idx="6">
                    <c:v>0.31898794729853674</c:v>
                  </c:pt>
                  <c:pt idx="7">
                    <c:v>1.5444318399303869</c:v>
                  </c:pt>
                  <c:pt idx="8">
                    <c:v>1.7652044788642125</c:v>
                  </c:pt>
                  <c:pt idx="9">
                    <c:v>0.78521469712324965</c:v>
                  </c:pt>
                </c:numCache>
              </c:numRef>
            </c:plus>
            <c:minus>
              <c:numRef>
                <c:f>Results!$M$2:$M$11</c:f>
                <c:numCache>
                  <c:formatCode>General</c:formatCode>
                  <c:ptCount val="10"/>
                  <c:pt idx="0">
                    <c:v>0.96249760852452781</c:v>
                  </c:pt>
                  <c:pt idx="1">
                    <c:v>0.74957980295904392</c:v>
                  </c:pt>
                  <c:pt idx="2">
                    <c:v>0.27240676173106815</c:v>
                  </c:pt>
                  <c:pt idx="3">
                    <c:v>0.97615341563397662</c:v>
                  </c:pt>
                  <c:pt idx="4">
                    <c:v>1.3526776234906215</c:v>
                  </c:pt>
                  <c:pt idx="5">
                    <c:v>0.33656647938121664</c:v>
                  </c:pt>
                  <c:pt idx="6">
                    <c:v>0.31898794729853674</c:v>
                  </c:pt>
                  <c:pt idx="7">
                    <c:v>1.5444318399303869</c:v>
                  </c:pt>
                  <c:pt idx="8">
                    <c:v>1.7652044788642125</c:v>
                  </c:pt>
                  <c:pt idx="9">
                    <c:v>0.78521469712324965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Results!$E$2:$E$11</c:f>
              <c:numCache>
                <c:formatCode>General</c:formatCode>
                <c:ptCount val="10"/>
                <c:pt idx="0">
                  <c:v>-51221.598700000002</c:v>
                </c:pt>
                <c:pt idx="1">
                  <c:v>-50693.80934</c:v>
                </c:pt>
                <c:pt idx="2">
                  <c:v>-50654.208449999998</c:v>
                </c:pt>
                <c:pt idx="3">
                  <c:v>-50265.915050000003</c:v>
                </c:pt>
                <c:pt idx="4">
                  <c:v>-49760.041649999999</c:v>
                </c:pt>
                <c:pt idx="5">
                  <c:v>-49762.2448</c:v>
                </c:pt>
                <c:pt idx="6">
                  <c:v>-49619.234069999999</c:v>
                </c:pt>
                <c:pt idx="7">
                  <c:v>-49371.342810000002</c:v>
                </c:pt>
                <c:pt idx="8">
                  <c:v>-48817.987880000001</c:v>
                </c:pt>
                <c:pt idx="9">
                  <c:v>-48813.877899999999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C-4142-B084-333369B3D2F8}"/>
            </c:ext>
          </c:extLst>
        </c:ser>
        <c:ser>
          <c:idx val="1"/>
          <c:order val="1"/>
          <c:tx>
            <c:v>By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Results!$W$2:$W$11</c:f>
              <c:numCache>
                <c:formatCode>General</c:formatCode>
                <c:ptCount val="10"/>
                <c:pt idx="0">
                  <c:v>2559.1</c:v>
                </c:pt>
                <c:pt idx="1">
                  <c:v>2546.9</c:v>
                </c:pt>
                <c:pt idx="2">
                  <c:v>2559.6</c:v>
                </c:pt>
                <c:pt idx="3">
                  <c:v>2559.6</c:v>
                </c:pt>
                <c:pt idx="4">
                  <c:v>2561.9</c:v>
                </c:pt>
                <c:pt idx="5">
                  <c:v>2561.5</c:v>
                </c:pt>
                <c:pt idx="6">
                  <c:v>2563</c:v>
                </c:pt>
                <c:pt idx="7">
                  <c:v>2560.1</c:v>
                </c:pt>
                <c:pt idx="8">
                  <c:v>2557</c:v>
                </c:pt>
                <c:pt idx="9">
                  <c:v>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C-4142-B084-333369B3D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76943"/>
        <c:axId val="102177903"/>
      </c:scatterChart>
      <c:valAx>
        <c:axId val="10217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7903"/>
        <c:crosses val="autoZero"/>
        <c:crossBetween val="midCat"/>
      </c:valAx>
      <c:valAx>
        <c:axId val="1021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By</a:t>
                </a:r>
                <a:r>
                  <a:rPr lang="lv-LV" baseline="0"/>
                  <a:t> 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Bz</a:t>
            </a:r>
            <a:r>
              <a:rPr lang="lv-LV" baseline="0"/>
              <a:t> pret GPS N</a:t>
            </a:r>
            <a:endParaRPr lang="en-US"/>
          </a:p>
        </c:rich>
      </c:tx>
      <c:layout>
        <c:manualLayout>
          <c:xMode val="edge"/>
          <c:yMode val="edge"/>
          <c:x val="0.39797900262467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Bz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Results!$N$2:$N$11</c:f>
                <c:numCache>
                  <c:formatCode>General</c:formatCode>
                  <c:ptCount val="10"/>
                  <c:pt idx="0">
                    <c:v>0.75302631850449531</c:v>
                  </c:pt>
                  <c:pt idx="1">
                    <c:v>0.80492609956858752</c:v>
                  </c:pt>
                  <c:pt idx="2">
                    <c:v>0.71563687811763221</c:v>
                  </c:pt>
                  <c:pt idx="3">
                    <c:v>0.90333535191682945</c:v>
                  </c:pt>
                  <c:pt idx="4">
                    <c:v>0.734797209996773</c:v>
                  </c:pt>
                  <c:pt idx="5">
                    <c:v>0.69658342722684652</c:v>
                  </c:pt>
                  <c:pt idx="6">
                    <c:v>0.703024193225951</c:v>
                  </c:pt>
                  <c:pt idx="7">
                    <c:v>0.91921464451443335</c:v>
                  </c:pt>
                  <c:pt idx="8">
                    <c:v>0.99849452898145585</c:v>
                  </c:pt>
                  <c:pt idx="9">
                    <c:v>0.74684855950169626</c:v>
                  </c:pt>
                </c:numCache>
              </c:numRef>
            </c:plus>
            <c:minus>
              <c:numRef>
                <c:f>Results!$N$2:$N$11</c:f>
                <c:numCache>
                  <c:formatCode>General</c:formatCode>
                  <c:ptCount val="10"/>
                  <c:pt idx="0">
                    <c:v>0.75302631850449531</c:v>
                  </c:pt>
                  <c:pt idx="1">
                    <c:v>0.80492609956858752</c:v>
                  </c:pt>
                  <c:pt idx="2">
                    <c:v>0.71563687811763221</c:v>
                  </c:pt>
                  <c:pt idx="3">
                    <c:v>0.90333535191682945</c:v>
                  </c:pt>
                  <c:pt idx="4">
                    <c:v>0.734797209996773</c:v>
                  </c:pt>
                  <c:pt idx="5">
                    <c:v>0.69658342722684652</c:v>
                  </c:pt>
                  <c:pt idx="6">
                    <c:v>0.703024193225951</c:v>
                  </c:pt>
                  <c:pt idx="7">
                    <c:v>0.91921464451443335</c:v>
                  </c:pt>
                  <c:pt idx="8">
                    <c:v>0.99849452898145585</c:v>
                  </c:pt>
                  <c:pt idx="9">
                    <c:v>0.74684855950169626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Results!$F$2:$F$11</c:f>
              <c:numCache>
                <c:formatCode>General</c:formatCode>
                <c:ptCount val="10"/>
                <c:pt idx="0">
                  <c:v>19426.050859999999</c:v>
                </c:pt>
                <c:pt idx="1">
                  <c:v>16342.1785</c:v>
                </c:pt>
                <c:pt idx="2">
                  <c:v>20491.959299999999</c:v>
                </c:pt>
                <c:pt idx="3">
                  <c:v>19574.296040000001</c:v>
                </c:pt>
                <c:pt idx="4">
                  <c:v>21757.31164</c:v>
                </c:pt>
                <c:pt idx="5">
                  <c:v>20141.423210000001</c:v>
                </c:pt>
                <c:pt idx="6">
                  <c:v>20468.102419999999</c:v>
                </c:pt>
                <c:pt idx="7">
                  <c:v>20576.526669999999</c:v>
                </c:pt>
                <c:pt idx="8">
                  <c:v>21856.888579999999</c:v>
                </c:pt>
                <c:pt idx="9">
                  <c:v>20064.2176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E-43EB-B98C-24A6142CEFD7}"/>
            </c:ext>
          </c:extLst>
        </c:ser>
        <c:ser>
          <c:idx val="1"/>
          <c:order val="1"/>
          <c:tx>
            <c:v>Bz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Results!$X$2:$X$11</c:f>
              <c:numCache>
                <c:formatCode>General</c:formatCode>
                <c:ptCount val="10"/>
                <c:pt idx="0">
                  <c:v>49531.5</c:v>
                </c:pt>
                <c:pt idx="1">
                  <c:v>49260.5</c:v>
                </c:pt>
                <c:pt idx="2">
                  <c:v>49477</c:v>
                </c:pt>
                <c:pt idx="3">
                  <c:v>49444</c:v>
                </c:pt>
                <c:pt idx="4">
                  <c:v>49394.5</c:v>
                </c:pt>
                <c:pt idx="5">
                  <c:v>49372.3</c:v>
                </c:pt>
                <c:pt idx="6">
                  <c:v>49349</c:v>
                </c:pt>
                <c:pt idx="7">
                  <c:v>49328.7</c:v>
                </c:pt>
                <c:pt idx="8">
                  <c:v>49302.2</c:v>
                </c:pt>
                <c:pt idx="9">
                  <c:v>49281.3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E-43EB-B98C-24A6142C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69311"/>
        <c:axId val="1163769791"/>
      </c:scatterChart>
      <c:valAx>
        <c:axId val="11637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r>
                  <a:rPr lang="lv-LV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69791"/>
        <c:crosses val="autoZero"/>
        <c:crossBetween val="midCat"/>
      </c:valAx>
      <c:valAx>
        <c:axId val="11637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Bz</a:t>
                </a:r>
                <a:r>
                  <a:rPr lang="lv-LV" baseline="0"/>
                  <a:t>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Bx</a:t>
            </a:r>
            <a:r>
              <a:rPr lang="lv-LV" baseline="0"/>
              <a:t>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Bx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Results!$L$2:$L$11</c:f>
                <c:numCache>
                  <c:formatCode>General</c:formatCode>
                  <c:ptCount val="10"/>
                  <c:pt idx="0">
                    <c:v>1.2303471472024561</c:v>
                  </c:pt>
                  <c:pt idx="1">
                    <c:v>0.63228473095822002</c:v>
                  </c:pt>
                  <c:pt idx="2">
                    <c:v>0.62693378268198097</c:v>
                  </c:pt>
                  <c:pt idx="3">
                    <c:v>1.1352250317262729</c:v>
                  </c:pt>
                  <c:pt idx="4">
                    <c:v>0.6156152455628866</c:v>
                  </c:pt>
                  <c:pt idx="5">
                    <c:v>0.62261802504941355</c:v>
                  </c:pt>
                  <c:pt idx="6">
                    <c:v>0.6393485929415561</c:v>
                  </c:pt>
                  <c:pt idx="7">
                    <c:v>0.63132744384288686</c:v>
                  </c:pt>
                  <c:pt idx="8">
                    <c:v>0.63764837653464124</c:v>
                  </c:pt>
                  <c:pt idx="9">
                    <c:v>0.68623044829777413</c:v>
                  </c:pt>
                </c:numCache>
              </c:numRef>
            </c:plus>
            <c:minus>
              <c:numRef>
                <c:f>Results!$L$2:$L$11</c:f>
                <c:numCache>
                  <c:formatCode>General</c:formatCode>
                  <c:ptCount val="10"/>
                  <c:pt idx="0">
                    <c:v>1.2303471472024561</c:v>
                  </c:pt>
                  <c:pt idx="1">
                    <c:v>0.63228473095822002</c:v>
                  </c:pt>
                  <c:pt idx="2">
                    <c:v>0.62693378268198097</c:v>
                  </c:pt>
                  <c:pt idx="3">
                    <c:v>1.1352250317262729</c:v>
                  </c:pt>
                  <c:pt idx="4">
                    <c:v>0.6156152455628866</c:v>
                  </c:pt>
                  <c:pt idx="5">
                    <c:v>0.62261802504941355</c:v>
                  </c:pt>
                  <c:pt idx="6">
                    <c:v>0.6393485929415561</c:v>
                  </c:pt>
                  <c:pt idx="7">
                    <c:v>0.63132744384288686</c:v>
                  </c:pt>
                  <c:pt idx="8">
                    <c:v>0.63764837653464124</c:v>
                  </c:pt>
                  <c:pt idx="9">
                    <c:v>0.68623044829777413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Results!$D$2:$D$11</c:f>
              <c:numCache>
                <c:formatCode>General</c:formatCode>
                <c:ptCount val="10"/>
                <c:pt idx="0">
                  <c:v>1912.7159610000001</c:v>
                </c:pt>
                <c:pt idx="1">
                  <c:v>2267.2158509999999</c:v>
                </c:pt>
                <c:pt idx="2">
                  <c:v>3257.1249240000002</c:v>
                </c:pt>
                <c:pt idx="3">
                  <c:v>1340.893705</c:v>
                </c:pt>
                <c:pt idx="4">
                  <c:v>515.50010529999997</c:v>
                </c:pt>
                <c:pt idx="5">
                  <c:v>526.42975349999995</c:v>
                </c:pt>
                <c:pt idx="6">
                  <c:v>59.672033659999997</c:v>
                </c:pt>
                <c:pt idx="7">
                  <c:v>627.98431949999997</c:v>
                </c:pt>
                <c:pt idx="8">
                  <c:v>337.13395730000002</c:v>
                </c:pt>
                <c:pt idx="9">
                  <c:v>196.82850920000001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3-402C-AF4F-CFB59BE428D5}"/>
            </c:ext>
          </c:extLst>
        </c:ser>
        <c:ser>
          <c:idx val="1"/>
          <c:order val="1"/>
          <c:tx>
            <c:v>Bx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Results!$V$2:$V$11</c:f>
              <c:numCache>
                <c:formatCode>General</c:formatCode>
                <c:ptCount val="10"/>
                <c:pt idx="0">
                  <c:v>15619.6</c:v>
                </c:pt>
                <c:pt idx="1">
                  <c:v>15966.2</c:v>
                </c:pt>
                <c:pt idx="2">
                  <c:v>15693.2</c:v>
                </c:pt>
                <c:pt idx="3">
                  <c:v>15737.3</c:v>
                </c:pt>
                <c:pt idx="4">
                  <c:v>15806.1</c:v>
                </c:pt>
                <c:pt idx="5">
                  <c:v>15835.1</c:v>
                </c:pt>
                <c:pt idx="6">
                  <c:v>15867.9</c:v>
                </c:pt>
                <c:pt idx="7">
                  <c:v>15891.3</c:v>
                </c:pt>
                <c:pt idx="8">
                  <c:v>15922.9</c:v>
                </c:pt>
                <c:pt idx="9">
                  <c:v>15943.6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3-402C-AF4F-CFB59BE4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554831"/>
        <c:axId val="1152547151"/>
      </c:scatterChart>
      <c:valAx>
        <c:axId val="115255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E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47151"/>
        <c:crosses val="autoZero"/>
        <c:crossBetween val="midCat"/>
      </c:valAx>
      <c:valAx>
        <c:axId val="11525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Bx</a:t>
                </a:r>
                <a:r>
                  <a:rPr lang="lv-LV" baseline="0"/>
                  <a:t>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5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By</a:t>
            </a:r>
            <a:r>
              <a:rPr lang="lv-LV" baseline="0"/>
              <a:t>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By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Results!$M$2:$M$11</c:f>
                <c:numCache>
                  <c:formatCode>General</c:formatCode>
                  <c:ptCount val="10"/>
                  <c:pt idx="0">
                    <c:v>0.96249760852452781</c:v>
                  </c:pt>
                  <c:pt idx="1">
                    <c:v>0.74957980295904392</c:v>
                  </c:pt>
                  <c:pt idx="2">
                    <c:v>0.27240676173106815</c:v>
                  </c:pt>
                  <c:pt idx="3">
                    <c:v>0.97615341563397662</c:v>
                  </c:pt>
                  <c:pt idx="4">
                    <c:v>1.3526776234906215</c:v>
                  </c:pt>
                  <c:pt idx="5">
                    <c:v>0.33656647938121664</c:v>
                  </c:pt>
                  <c:pt idx="6">
                    <c:v>0.31898794729853674</c:v>
                  </c:pt>
                  <c:pt idx="7">
                    <c:v>1.5444318399303869</c:v>
                  </c:pt>
                  <c:pt idx="8">
                    <c:v>1.7652044788642125</c:v>
                  </c:pt>
                  <c:pt idx="9">
                    <c:v>0.78521469712324965</c:v>
                  </c:pt>
                </c:numCache>
              </c:numRef>
            </c:plus>
            <c:minus>
              <c:numRef>
                <c:f>Results!$M$2:$M$11</c:f>
                <c:numCache>
                  <c:formatCode>General</c:formatCode>
                  <c:ptCount val="10"/>
                  <c:pt idx="0">
                    <c:v>0.96249760852452781</c:v>
                  </c:pt>
                  <c:pt idx="1">
                    <c:v>0.74957980295904392</c:v>
                  </c:pt>
                  <c:pt idx="2">
                    <c:v>0.27240676173106815</c:v>
                  </c:pt>
                  <c:pt idx="3">
                    <c:v>0.97615341563397662</c:v>
                  </c:pt>
                  <c:pt idx="4">
                    <c:v>1.3526776234906215</c:v>
                  </c:pt>
                  <c:pt idx="5">
                    <c:v>0.33656647938121664</c:v>
                  </c:pt>
                  <c:pt idx="6">
                    <c:v>0.31898794729853674</c:v>
                  </c:pt>
                  <c:pt idx="7">
                    <c:v>1.5444318399303869</c:v>
                  </c:pt>
                  <c:pt idx="8">
                    <c:v>1.7652044788642125</c:v>
                  </c:pt>
                  <c:pt idx="9">
                    <c:v>0.78521469712324965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Results!$E$2:$E$11</c:f>
              <c:numCache>
                <c:formatCode>General</c:formatCode>
                <c:ptCount val="10"/>
                <c:pt idx="0">
                  <c:v>-51221.598700000002</c:v>
                </c:pt>
                <c:pt idx="1">
                  <c:v>-50693.80934</c:v>
                </c:pt>
                <c:pt idx="2">
                  <c:v>-50654.208449999998</c:v>
                </c:pt>
                <c:pt idx="3">
                  <c:v>-50265.915050000003</c:v>
                </c:pt>
                <c:pt idx="4">
                  <c:v>-49760.041649999999</c:v>
                </c:pt>
                <c:pt idx="5">
                  <c:v>-49762.2448</c:v>
                </c:pt>
                <c:pt idx="6">
                  <c:v>-49619.234069999999</c:v>
                </c:pt>
                <c:pt idx="7">
                  <c:v>-49371.342810000002</c:v>
                </c:pt>
                <c:pt idx="8">
                  <c:v>-48817.987880000001</c:v>
                </c:pt>
                <c:pt idx="9">
                  <c:v>-48813.877899999999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C-4897-B212-A29FD7A44450}"/>
            </c:ext>
          </c:extLst>
        </c:ser>
        <c:ser>
          <c:idx val="1"/>
          <c:order val="1"/>
          <c:tx>
            <c:v>By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Results!$W$2:$W$11</c:f>
              <c:numCache>
                <c:formatCode>General</c:formatCode>
                <c:ptCount val="10"/>
                <c:pt idx="0">
                  <c:v>2559.1</c:v>
                </c:pt>
                <c:pt idx="1">
                  <c:v>2546.9</c:v>
                </c:pt>
                <c:pt idx="2">
                  <c:v>2559.6</c:v>
                </c:pt>
                <c:pt idx="3">
                  <c:v>2559.6</c:v>
                </c:pt>
                <c:pt idx="4">
                  <c:v>2561.9</c:v>
                </c:pt>
                <c:pt idx="5">
                  <c:v>2561.5</c:v>
                </c:pt>
                <c:pt idx="6">
                  <c:v>2563</c:v>
                </c:pt>
                <c:pt idx="7">
                  <c:v>2560.1</c:v>
                </c:pt>
                <c:pt idx="8">
                  <c:v>2557</c:v>
                </c:pt>
                <c:pt idx="9">
                  <c:v>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C-4897-B212-A29FD7A44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61631"/>
        <c:axId val="1163764991"/>
      </c:scatterChart>
      <c:valAx>
        <c:axId val="116376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E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r>
                  <a:rPr lang="lv-LV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64991"/>
        <c:crosses val="autoZero"/>
        <c:crossBetween val="midCat"/>
      </c:valAx>
      <c:valAx>
        <c:axId val="11637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By</a:t>
                </a:r>
                <a:r>
                  <a:rPr lang="lv-LV" baseline="0"/>
                  <a:t>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6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152936</xdr:rowOff>
    </xdr:from>
    <xdr:to>
      <xdr:col>6</xdr:col>
      <xdr:colOff>1150987</xdr:colOff>
      <xdr:row>32</xdr:row>
      <xdr:rowOff>129094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1812F9-3633-A85D-3204-7F56F8DE0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568085</xdr:colOff>
      <xdr:row>11</xdr:row>
      <xdr:rowOff>151239</xdr:rowOff>
    </xdr:from>
    <xdr:to>
      <xdr:col>25</xdr:col>
      <xdr:colOff>60066</xdr:colOff>
      <xdr:row>32</xdr:row>
      <xdr:rowOff>111555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6E1F47-05BF-6EA8-50A4-C64C85530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1160155</xdr:colOff>
      <xdr:row>11</xdr:row>
      <xdr:rowOff>153290</xdr:rowOff>
    </xdr:from>
    <xdr:to>
      <xdr:col>15</xdr:col>
      <xdr:colOff>574932</xdr:colOff>
      <xdr:row>32</xdr:row>
      <xdr:rowOff>120136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7E8A8-1530-C40E-1DB1-C79968881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43036</xdr:colOff>
      <xdr:row>11</xdr:row>
      <xdr:rowOff>157416</xdr:rowOff>
    </xdr:from>
    <xdr:to>
      <xdr:col>35</xdr:col>
      <xdr:colOff>197365</xdr:colOff>
      <xdr:row>32</xdr:row>
      <xdr:rowOff>94392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8A1EA9-6FCC-2EDB-2E7B-8EFDC425E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168084</xdr:rowOff>
    </xdr:from>
    <xdr:to>
      <xdr:col>6</xdr:col>
      <xdr:colOff>1190625</xdr:colOff>
      <xdr:row>50</xdr:row>
      <xdr:rowOff>145521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858029-9F26-3410-959F-FE7F642D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1205156</xdr:colOff>
      <xdr:row>33</xdr:row>
      <xdr:rowOff>173003</xdr:rowOff>
    </xdr:from>
    <xdr:to>
      <xdr:col>15</xdr:col>
      <xdr:colOff>105833</xdr:colOff>
      <xdr:row>50</xdr:row>
      <xdr:rowOff>79375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1B7205-EA88-1ECA-33A7-5C6904FCE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120015</xdr:colOff>
      <xdr:row>33</xdr:row>
      <xdr:rowOff>153884</xdr:rowOff>
    </xdr:from>
    <xdr:to>
      <xdr:col>23</xdr:col>
      <xdr:colOff>185208</xdr:colOff>
      <xdr:row>50</xdr:row>
      <xdr:rowOff>92604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A88842-D20B-EE23-1F18-A8F4F5A2E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52</xdr:row>
      <xdr:rowOff>63834</xdr:rowOff>
    </xdr:from>
    <xdr:to>
      <xdr:col>6</xdr:col>
      <xdr:colOff>1256771</xdr:colOff>
      <xdr:row>69</xdr:row>
      <xdr:rowOff>158749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E86344-F773-BCF0-9222-08D544295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1303859</xdr:colOff>
      <xdr:row>52</xdr:row>
      <xdr:rowOff>51545</xdr:rowOff>
    </xdr:from>
    <xdr:to>
      <xdr:col>14</xdr:col>
      <xdr:colOff>436562</xdr:colOff>
      <xdr:row>69</xdr:row>
      <xdr:rowOff>145521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801AA7-B3F9-DD06-DE56-C914A8BC6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65012</xdr:colOff>
      <xdr:row>52</xdr:row>
      <xdr:rowOff>73781</xdr:rowOff>
    </xdr:from>
    <xdr:to>
      <xdr:col>23</xdr:col>
      <xdr:colOff>224896</xdr:colOff>
      <xdr:row>69</xdr:row>
      <xdr:rowOff>52917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9AD9BF-A0B3-304A-7824-50AF3A1DE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topLeftCell="I1" zoomScale="109" zoomScaleNormal="120" workbookViewId="0">
      <selection activeCell="AD6" sqref="AD6"/>
    </sheetView>
  </sheetViews>
  <sheetFormatPr defaultRowHeight="14.5" x14ac:dyDescent="0.35"/>
  <cols>
    <col min="2" max="2" width="11.81640625" customWidth="1"/>
    <col min="3" max="3" width="15.81640625" customWidth="1"/>
    <col min="7" max="7" width="25.26953125" customWidth="1"/>
    <col min="19" max="19" width="14.453125" customWidth="1"/>
    <col min="20" max="20" width="15" customWidth="1"/>
  </cols>
  <sheetData>
    <row r="1" spans="1:24" x14ac:dyDescent="0.35">
      <c r="A1" t="s">
        <v>0</v>
      </c>
      <c r="B1" t="s">
        <v>1</v>
      </c>
      <c r="C1" t="s">
        <v>10</v>
      </c>
      <c r="D1" t="s">
        <v>7</v>
      </c>
      <c r="E1" t="s">
        <v>8</v>
      </c>
      <c r="F1" t="s">
        <v>9</v>
      </c>
      <c r="G1" t="s">
        <v>11</v>
      </c>
      <c r="H1" t="s">
        <v>4</v>
      </c>
      <c r="I1" s="1" t="s">
        <v>2</v>
      </c>
      <c r="J1" t="s">
        <v>3</v>
      </c>
      <c r="L1" t="s">
        <v>15</v>
      </c>
      <c r="M1" t="s">
        <v>16</v>
      </c>
      <c r="N1" t="s">
        <v>17</v>
      </c>
      <c r="O1" t="s">
        <v>12</v>
      </c>
      <c r="P1" t="s">
        <v>13</v>
      </c>
      <c r="Q1" t="s">
        <v>14</v>
      </c>
      <c r="S1" t="s">
        <v>18</v>
      </c>
      <c r="T1" t="s">
        <v>19</v>
      </c>
      <c r="V1" t="s">
        <v>20</v>
      </c>
      <c r="W1" t="s">
        <v>21</v>
      </c>
      <c r="X1" t="s">
        <v>22</v>
      </c>
    </row>
    <row r="2" spans="1:24" x14ac:dyDescent="0.35">
      <c r="A2">
        <v>57.862904200000003</v>
      </c>
      <c r="B2">
        <v>24.352066300000001</v>
      </c>
      <c r="C2">
        <v>54814.980689999997</v>
      </c>
      <c r="D2">
        <v>1912.7159610000001</v>
      </c>
      <c r="E2">
        <v>-51221.598700000002</v>
      </c>
      <c r="F2">
        <v>19426.050859999999</v>
      </c>
      <c r="G2" t="s">
        <v>5</v>
      </c>
      <c r="H2">
        <v>15</v>
      </c>
      <c r="I2">
        <v>51999.199999999997</v>
      </c>
      <c r="J2">
        <v>51998.8</v>
      </c>
      <c r="L2">
        <v>1.2303471472024561</v>
      </c>
      <c r="M2">
        <v>0.96249760852452781</v>
      </c>
      <c r="N2">
        <v>0.75302631850449531</v>
      </c>
      <c r="O2">
        <v>143.73488091859826</v>
      </c>
      <c r="P2">
        <v>112.44345098883198</v>
      </c>
      <c r="Q2">
        <v>87.972039814063635</v>
      </c>
      <c r="S2">
        <f>SQRT((D2/C2*L2)^2 + (E2/C2*M2)^2 + (F2/C2*N2)^2)</f>
        <v>0.93914006025806729</v>
      </c>
      <c r="T2">
        <f>SQRT((D2/C2*O2)^2 + (E2/C2*P2)^2 + (F2/C2*Q2)^2)</f>
        <v>109.71471347254329</v>
      </c>
      <c r="V2">
        <v>15619.6</v>
      </c>
      <c r="W2">
        <v>2559.1</v>
      </c>
      <c r="X2">
        <v>49531.5</v>
      </c>
    </row>
    <row r="3" spans="1:24" x14ac:dyDescent="0.35">
      <c r="A3">
        <v>57.1404633</v>
      </c>
      <c r="B3">
        <v>24.290671199999998</v>
      </c>
      <c r="C3">
        <v>53311.06237</v>
      </c>
      <c r="D3">
        <v>2267.2158509999999</v>
      </c>
      <c r="E3">
        <v>-50693.80934</v>
      </c>
      <c r="F3">
        <v>16342.1785</v>
      </c>
      <c r="G3" t="s">
        <v>5</v>
      </c>
      <c r="H3">
        <v>15</v>
      </c>
      <c r="I3">
        <v>51846.3</v>
      </c>
      <c r="J3">
        <v>51845.8</v>
      </c>
      <c r="L3">
        <v>0.63228473095822002</v>
      </c>
      <c r="M3">
        <v>0.74957980295904392</v>
      </c>
      <c r="N3">
        <v>0.80492609956858752</v>
      </c>
      <c r="O3">
        <v>67.138397253790586</v>
      </c>
      <c r="P3">
        <v>79.593234061202992</v>
      </c>
      <c r="Q3">
        <v>85.470114312077172</v>
      </c>
      <c r="S3">
        <f t="shared" ref="S3:S11" si="0">SQRT((D3/C3*L3)^2 + (E3/C3*M3)^2 + (F3/C3*N3)^2)</f>
        <v>0.75475921243769573</v>
      </c>
      <c r="T3">
        <f t="shared" ref="T3:T11" si="1">SQRT((D3/C3*O3)^2 + (E3/C3*P3)^2 + (F3/C3*Q3)^2)</f>
        <v>80.143203456463851</v>
      </c>
      <c r="V3">
        <v>15966.2</v>
      </c>
      <c r="W3">
        <v>2546.9</v>
      </c>
      <c r="X3">
        <v>49260.5</v>
      </c>
    </row>
    <row r="4" spans="1:24" x14ac:dyDescent="0.35">
      <c r="A4">
        <v>57.706349600000003</v>
      </c>
      <c r="B4">
        <v>24.375397499999998</v>
      </c>
      <c r="C4">
        <v>54739.182419999997</v>
      </c>
      <c r="D4">
        <v>3257.1249240000002</v>
      </c>
      <c r="E4">
        <v>-50654.208449999998</v>
      </c>
      <c r="F4">
        <v>20491.959299999999</v>
      </c>
      <c r="G4" t="s">
        <v>5</v>
      </c>
      <c r="H4">
        <v>15</v>
      </c>
      <c r="I4">
        <v>51969.1</v>
      </c>
      <c r="J4">
        <v>51969</v>
      </c>
      <c r="L4">
        <v>0.62693378268198097</v>
      </c>
      <c r="M4">
        <v>0.27240676173106815</v>
      </c>
      <c r="N4">
        <v>0.71563687811763221</v>
      </c>
      <c r="O4">
        <v>75.900426553744467</v>
      </c>
      <c r="P4">
        <v>32.979223616029522</v>
      </c>
      <c r="Q4">
        <v>86.63936416754126</v>
      </c>
      <c r="S4">
        <f t="shared" si="0"/>
        <v>0.3697392207174644</v>
      </c>
      <c r="T4">
        <f t="shared" si="1"/>
        <v>44.762884600111057</v>
      </c>
      <c r="V4">
        <v>15693.2</v>
      </c>
      <c r="W4">
        <v>2559.6</v>
      </c>
      <c r="X4">
        <v>49477</v>
      </c>
    </row>
    <row r="5" spans="1:24" x14ac:dyDescent="0.35">
      <c r="A5">
        <v>57.613046099999998</v>
      </c>
      <c r="B5">
        <v>24.3862953</v>
      </c>
      <c r="C5">
        <v>53959.366909999997</v>
      </c>
      <c r="D5">
        <v>1340.893705</v>
      </c>
      <c r="E5">
        <v>-50265.915050000003</v>
      </c>
      <c r="F5">
        <v>19574.296040000001</v>
      </c>
      <c r="G5" t="s">
        <v>5</v>
      </c>
      <c r="H5">
        <v>1</v>
      </c>
      <c r="I5">
        <v>51951.8</v>
      </c>
      <c r="J5">
        <v>51951.3</v>
      </c>
      <c r="L5">
        <v>1.1352250317262729</v>
      </c>
      <c r="M5">
        <v>0.97615341563397662</v>
      </c>
      <c r="N5">
        <v>0.90333535191682945</v>
      </c>
      <c r="O5">
        <v>140.12098707882188</v>
      </c>
      <c r="P5">
        <v>120.48675488682916</v>
      </c>
      <c r="Q5">
        <v>111.49881092852904</v>
      </c>
      <c r="S5">
        <f t="shared" si="0"/>
        <v>0.9669915910817275</v>
      </c>
      <c r="T5">
        <f t="shared" si="1"/>
        <v>119.35590957966394</v>
      </c>
      <c r="V5">
        <v>15737.3</v>
      </c>
      <c r="W5">
        <v>2559.6</v>
      </c>
      <c r="X5">
        <v>49444</v>
      </c>
    </row>
    <row r="6" spans="1:24" x14ac:dyDescent="0.35">
      <c r="A6">
        <v>57.465741399999999</v>
      </c>
      <c r="B6">
        <v>24.431335000000001</v>
      </c>
      <c r="C6">
        <v>54311.215179999999</v>
      </c>
      <c r="D6">
        <v>515.50010529999997</v>
      </c>
      <c r="E6">
        <v>-49760.041649999999</v>
      </c>
      <c r="F6">
        <v>21757.31164</v>
      </c>
      <c r="G6" t="s">
        <v>5</v>
      </c>
      <c r="H6">
        <v>15</v>
      </c>
      <c r="I6">
        <v>51925.3</v>
      </c>
      <c r="J6">
        <v>51924.9</v>
      </c>
      <c r="L6">
        <v>0.6156152455628866</v>
      </c>
      <c r="M6">
        <v>1.3526776234906215</v>
      </c>
      <c r="N6">
        <v>0.734797209996773</v>
      </c>
      <c r="O6">
        <v>67.279733705786526</v>
      </c>
      <c r="P6">
        <v>147.8322555430095</v>
      </c>
      <c r="Q6">
        <v>80.304964785489034</v>
      </c>
      <c r="S6">
        <f t="shared" si="0"/>
        <v>1.273818027393083</v>
      </c>
      <c r="T6">
        <f t="shared" si="1"/>
        <v>139.21379999982838</v>
      </c>
      <c r="V6">
        <v>15806.1</v>
      </c>
      <c r="W6">
        <v>2561.9</v>
      </c>
      <c r="X6">
        <v>49394.5</v>
      </c>
    </row>
    <row r="7" spans="1:24" x14ac:dyDescent="0.35">
      <c r="A7">
        <v>57.404880900000002</v>
      </c>
      <c r="B7">
        <v>24.433516300000001</v>
      </c>
      <c r="C7">
        <v>53686.451399999998</v>
      </c>
      <c r="D7">
        <v>526.42975349999995</v>
      </c>
      <c r="E7">
        <v>-49762.2448</v>
      </c>
      <c r="F7">
        <v>20141.423210000001</v>
      </c>
      <c r="G7" t="s">
        <v>5</v>
      </c>
      <c r="H7">
        <v>15</v>
      </c>
      <c r="I7">
        <v>51913</v>
      </c>
      <c r="J7">
        <v>51925</v>
      </c>
      <c r="L7">
        <v>0.62261802504941355</v>
      </c>
      <c r="M7">
        <v>0.33656647938121664</v>
      </c>
      <c r="N7">
        <v>0.69658342722684652</v>
      </c>
      <c r="O7">
        <v>67.993765333437523</v>
      </c>
      <c r="P7">
        <v>36.755155323894584</v>
      </c>
      <c r="Q7">
        <v>76.071247828497903</v>
      </c>
      <c r="S7">
        <f t="shared" si="0"/>
        <v>0.40700841414346584</v>
      </c>
      <c r="T7">
        <f t="shared" si="1"/>
        <v>44.447853236836572</v>
      </c>
      <c r="V7">
        <v>15835.1</v>
      </c>
      <c r="W7">
        <v>2561.5</v>
      </c>
      <c r="X7">
        <v>49372.3</v>
      </c>
    </row>
    <row r="8" spans="1:24" x14ac:dyDescent="0.35">
      <c r="A8">
        <v>57.3344959</v>
      </c>
      <c r="B8">
        <v>24.4600957</v>
      </c>
      <c r="C8">
        <v>53675.088889999999</v>
      </c>
      <c r="D8">
        <v>59.672033659999997</v>
      </c>
      <c r="E8">
        <v>-49619.234069999999</v>
      </c>
      <c r="F8">
        <v>20468.102419999999</v>
      </c>
      <c r="G8" t="s">
        <v>6</v>
      </c>
      <c r="H8">
        <v>15</v>
      </c>
      <c r="I8">
        <v>51901.1</v>
      </c>
      <c r="J8">
        <v>51900.7</v>
      </c>
      <c r="L8">
        <v>0.6393485929415561</v>
      </c>
      <c r="M8">
        <v>0.31898794729853674</v>
      </c>
      <c r="N8">
        <v>0.703024193225951</v>
      </c>
      <c r="O8">
        <v>66.933416103826417</v>
      </c>
      <c r="P8">
        <v>33.394854144287038</v>
      </c>
      <c r="Q8">
        <v>73.599615883648141</v>
      </c>
      <c r="S8">
        <f t="shared" si="0"/>
        <v>0.39853184877337111</v>
      </c>
      <c r="T8">
        <f t="shared" si="1"/>
        <v>41.722306671305496</v>
      </c>
      <c r="V8">
        <v>15867.9</v>
      </c>
      <c r="W8">
        <v>2563</v>
      </c>
      <c r="X8">
        <v>49349</v>
      </c>
    </row>
    <row r="9" spans="1:24" x14ac:dyDescent="0.35">
      <c r="A9">
        <v>57.287456599999999</v>
      </c>
      <c r="B9">
        <v>24.430827099999998</v>
      </c>
      <c r="C9">
        <v>53491.282509999997</v>
      </c>
      <c r="D9">
        <v>627.98431949999997</v>
      </c>
      <c r="E9">
        <v>-49371.342810000002</v>
      </c>
      <c r="F9">
        <v>20576.526669999999</v>
      </c>
      <c r="G9" t="s">
        <v>6</v>
      </c>
      <c r="H9">
        <v>15</v>
      </c>
      <c r="I9">
        <v>51888.9</v>
      </c>
      <c r="J9">
        <v>51888.5</v>
      </c>
      <c r="L9">
        <v>0.63132744384288686</v>
      </c>
      <c r="M9">
        <v>1.5444318399303869</v>
      </c>
      <c r="N9">
        <v>0.91921464451443335</v>
      </c>
      <c r="O9">
        <v>66.929642330013877</v>
      </c>
      <c r="P9">
        <v>163.73162874153533</v>
      </c>
      <c r="Q9">
        <v>97.449759204785209</v>
      </c>
      <c r="S9">
        <f t="shared" si="0"/>
        <v>1.468697816393352</v>
      </c>
      <c r="T9">
        <f t="shared" si="1"/>
        <v>155.70275061025606</v>
      </c>
      <c r="V9">
        <v>15891.3</v>
      </c>
      <c r="W9">
        <v>2560.1</v>
      </c>
      <c r="X9">
        <v>49328.7</v>
      </c>
    </row>
    <row r="10" spans="1:24" x14ac:dyDescent="0.35">
      <c r="A10">
        <v>57.223489499999999</v>
      </c>
      <c r="B10">
        <v>24.401625500000002</v>
      </c>
      <c r="C10">
        <v>53488.626629999999</v>
      </c>
      <c r="D10">
        <v>337.13395730000002</v>
      </c>
      <c r="E10">
        <v>-48817.987880000001</v>
      </c>
      <c r="F10">
        <v>21856.888579999999</v>
      </c>
      <c r="G10" t="s">
        <v>6</v>
      </c>
      <c r="H10">
        <v>15</v>
      </c>
      <c r="I10">
        <v>51873.2</v>
      </c>
      <c r="J10">
        <v>51872.800000000003</v>
      </c>
      <c r="L10">
        <v>0.63764837653464124</v>
      </c>
      <c r="M10">
        <v>1.7652044788642125</v>
      </c>
      <c r="N10">
        <v>0.99849452898145585</v>
      </c>
      <c r="O10">
        <v>68.525695007575791</v>
      </c>
      <c r="P10">
        <v>189.69994780200676</v>
      </c>
      <c r="Q10">
        <v>107.30448641861966</v>
      </c>
      <c r="S10">
        <f t="shared" si="0"/>
        <v>1.6619340301312502</v>
      </c>
      <c r="T10">
        <f t="shared" si="1"/>
        <v>178.60185748516264</v>
      </c>
      <c r="V10">
        <v>15922.9</v>
      </c>
      <c r="W10">
        <v>2557</v>
      </c>
      <c r="X10">
        <v>49302.2</v>
      </c>
    </row>
    <row r="11" spans="1:24" x14ac:dyDescent="0.35">
      <c r="A11">
        <v>57.184800899999999</v>
      </c>
      <c r="B11">
        <v>24.334432799999998</v>
      </c>
      <c r="C11">
        <v>52776.948049999999</v>
      </c>
      <c r="D11">
        <v>196.82850920000001</v>
      </c>
      <c r="E11">
        <v>-48813.877899999999</v>
      </c>
      <c r="F11">
        <v>20064.2176</v>
      </c>
      <c r="G11" t="s">
        <v>6</v>
      </c>
      <c r="H11">
        <v>15</v>
      </c>
      <c r="I11">
        <v>51859.4</v>
      </c>
      <c r="J11">
        <v>51858.9</v>
      </c>
      <c r="L11">
        <v>0.68623044829777413</v>
      </c>
      <c r="M11">
        <v>0.78521469712324965</v>
      </c>
      <c r="N11">
        <v>0.74684855950169626</v>
      </c>
      <c r="O11">
        <v>69.583902808435894</v>
      </c>
      <c r="P11">
        <v>79.620925162840592</v>
      </c>
      <c r="Q11">
        <v>75.730591240736914</v>
      </c>
      <c r="S11">
        <f t="shared" si="0"/>
        <v>0.77978507046489676</v>
      </c>
      <c r="T11">
        <f t="shared" si="1"/>
        <v>79.070359948752355</v>
      </c>
      <c r="V11">
        <v>15943.6</v>
      </c>
      <c r="W11">
        <v>2551</v>
      </c>
      <c r="X11">
        <v>49281.3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Maija Ramāna</cp:lastModifiedBy>
  <dcterms:modified xsi:type="dcterms:W3CDTF">2024-10-12T19:50:18Z</dcterms:modified>
</cp:coreProperties>
</file>