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 research projects\e. coli kinetic params\kinetic codes v5\"/>
    </mc:Choice>
  </mc:AlternateContent>
  <bookViews>
    <workbookView xWindow="0" yWindow="0" windowWidth="21600" windowHeight="9510" activeTab="1"/>
  </bookViews>
  <sheets>
    <sheet name="Reactions" sheetId="1" r:id="rId1"/>
    <sheet name="Sheet1" sheetId="3" r:id="rId2"/>
    <sheet name="Metabolit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G33" i="3"/>
  <c r="G32" i="3"/>
  <c r="G2" i="3"/>
</calcChain>
</file>

<file path=xl/sharedStrings.xml><?xml version="1.0" encoding="utf-8"?>
<sst xmlns="http://schemas.openxmlformats.org/spreadsheetml/2006/main" count="237" uniqueCount="106">
  <si>
    <t>Rxn ID</t>
  </si>
  <si>
    <t>Rxn name</t>
  </si>
  <si>
    <t>Rxn Formula</t>
  </si>
  <si>
    <t>Lower bound</t>
  </si>
  <si>
    <t>Upper bound</t>
  </si>
  <si>
    <t>Reversible</t>
  </si>
  <si>
    <t>macro/bm</t>
  </si>
  <si>
    <t>subsystem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</si>
  <si>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</si>
  <si>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</si>
  <si>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</si>
  <si>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</si>
  <si>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</si>
  <si>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</si>
  <si>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</si>
  <si>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</si>
  <si>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</si>
  <si>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</si>
  <si>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</si>
  <si>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</si>
  <si>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</si>
  <si>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</si>
  <si>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</si>
  <si>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ID</t>
  </si>
  <si>
    <t>Name</t>
  </si>
  <si>
    <t>Formula</t>
  </si>
  <si>
    <t>E1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</si>
  <si>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</si>
  <si>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</si>
  <si>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</si>
  <si>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</si>
  <si>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</si>
  <si>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</si>
  <si>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</si>
  <si>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</si>
  <si>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</si>
  <si>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</si>
  <si>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</si>
  <si>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</si>
  <si>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</si>
  <si>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</si>
  <si>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</si>
  <si>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E2</t>
  </si>
  <si>
    <t>E3</t>
  </si>
  <si>
    <t>(1) x1 &lt;=&gt;</t>
  </si>
  <si>
    <t>(1) x1 + (1) x10 &lt;=&gt; (1) x2 + (1) x11</t>
  </si>
  <si>
    <t>(1) x2 &lt;=&gt; (1) x3</t>
  </si>
  <si>
    <t>(1) x4 &lt;=&gt; (1) x5 + (1) x6</t>
  </si>
  <si>
    <t>(1) x5 &lt;=&gt; (1) x6</t>
  </si>
  <si>
    <t>(1) x8 &lt;=&gt; (1) x9</t>
  </si>
  <si>
    <t>(1) x9 &lt;=&gt; (1) x10</t>
  </si>
  <si>
    <t>(1) x12 + (1) x13 &lt;=&gt; (1) x14</t>
  </si>
  <si>
    <t>(1) x14 &lt;=&gt; (1) x15</t>
  </si>
  <si>
    <t>(1) x18 &lt;=&gt;</t>
  </si>
  <si>
    <t>(1) x18 &lt;=&gt; (1) x19</t>
  </si>
  <si>
    <t>(1) x19 &lt;=&gt; (1) x20</t>
  </si>
  <si>
    <t>(1) x21 &lt;=&gt; (1) x22</t>
  </si>
  <si>
    <t>(1) x23 &lt;=&gt; (1) x24</t>
  </si>
  <si>
    <t>(1) x23 &lt;=&gt; (1) x25</t>
  </si>
  <si>
    <t>(1) x24 +  (1) x25 &lt;=&gt; (1) x6 + (1) x26</t>
  </si>
  <si>
    <t>(1) x6 + (1) x26 &lt;=&gt; (1) x27 + (1) x3</t>
  </si>
  <si>
    <t>(1) x24 + (1) x27 &lt;=&gt; (1) x3 + (1) x6</t>
  </si>
  <si>
    <t>(1) x25 &lt;=&gt;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</si>
  <si>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</si>
  <si>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</si>
  <si>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</si>
  <si>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</si>
  <si>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</si>
  <si>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</si>
  <si>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</si>
  <si>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</si>
  <si>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</si>
  <si>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</si>
  <si>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</si>
  <si>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</si>
  <si>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</si>
  <si>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</si>
  <si>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</si>
  <si>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</si>
  <si>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</si>
  <si>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</si>
  <si>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</si>
  <si>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</si>
  <si>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</si>
  <si>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</si>
  <si>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</si>
  <si>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</si>
  <si>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</si>
  <si>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</si>
  <si>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</si>
  <si>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(1) x10 + (1) F &lt;=&gt; (1) x13</t>
  </si>
  <si>
    <t>E4</t>
  </si>
  <si>
    <t>(1) F &lt;=&gt;</t>
  </si>
  <si>
    <t>F</t>
  </si>
  <si>
    <t xml:space="preserve">(1) x3  &lt;=&gt; (1) x4 </t>
  </si>
  <si>
    <t xml:space="preserve">(1) x7  &lt;=&gt; (1) x8 </t>
  </si>
  <si>
    <t xml:space="preserve">(1) x11  &lt;=&gt; (1) x10 </t>
  </si>
  <si>
    <t xml:space="preserve">(1) x10  &lt;=&gt; (1) x11 </t>
  </si>
  <si>
    <t xml:space="preserve">(1) x17  &lt;=&gt; (1) x18 </t>
  </si>
  <si>
    <t xml:space="preserve">(1) x6  &lt;=&gt; (1) x7 </t>
  </si>
  <si>
    <t xml:space="preserve">(1) x11  &lt;=&gt; (1) x12 + (1) F </t>
  </si>
  <si>
    <t xml:space="preserve">(1) x15  &lt;=&gt; (1) x16 + (1) F </t>
  </si>
  <si>
    <t xml:space="preserve">(1) x16  &lt;=&gt; (1) x17 + (1) F </t>
  </si>
  <si>
    <t xml:space="preserve">(1) x20  &lt;=&gt; (1) x13 </t>
  </si>
  <si>
    <t xml:space="preserve">(1) x2  &lt;=&gt; (1) x21 </t>
  </si>
  <si>
    <t xml:space="preserve">(1) x22  &lt;=&gt; (1) x23 + (1)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</si>
</sst>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0" fontId="3" fillId="0" borderId="0" xfId="0" applyFont="1" applyFill="1" applyAlignment="1">
      <alignment horizontal="center"/>
    </xf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" sqref="B2:C34"/>
    </sheetView>
  </sheetViews>
  <sheetFormatPr defaultRowHeight="15" x14ac:dyDescent="0.25"/>
  <cols>
    <col min="2" max="2" width="11.85546875" customWidth="1"/>
    <col min="3" max="3" width="32.5703125" customWidth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26</v>
      </c>
      <c r="B2" s="3" t="s">
        <v>26</v>
      </c>
      <c r="C2" s="4" t="s">
        <v>44</v>
      </c>
      <c r="D2">
        <v>-1000</v>
      </c>
      <c r="E2">
        <v>0</v>
      </c>
      <c r="F2">
        <v>1</v>
      </c>
      <c r="G2">
        <v>0</v>
      </c>
      <c r="H2" t="s">
        <v>22</v>
      </c>
    </row>
    <row r="3" spans="1:8" x14ac:dyDescent="0.25">
      <c r="A3" s="3" t="s">
        <v>8</v>
      </c>
      <c r="B3" s="3" t="s">
        <v>8</v>
      </c>
      <c r="C3" t="s">
        <v>45</v>
      </c>
      <c r="D3">
        <v>-1000</v>
      </c>
      <c r="E3">
        <v>1000</v>
      </c>
      <c r="F3">
        <v>1</v>
      </c>
      <c r="G3">
        <v>0</v>
      </c>
      <c r="H3" t="s">
        <v>22</v>
      </c>
    </row>
    <row r="4" spans="1:8" x14ac:dyDescent="0.25">
      <c r="A4" s="3" t="s">
        <v>9</v>
      </c>
      <c r="B4" s="3" t="s">
        <v>9</v>
      </c>
      <c r="C4" t="s">
        <v>46</v>
      </c>
      <c r="D4">
        <v>-1000</v>
      </c>
      <c r="E4">
        <v>1000</v>
      </c>
      <c r="F4">
        <v>1</v>
      </c>
      <c r="G4">
        <v>0</v>
      </c>
      <c r="H4" t="s">
        <v>22</v>
      </c>
    </row>
    <row r="5" spans="1:8" x14ac:dyDescent="0.25">
      <c r="A5" s="3" t="s">
        <v>10</v>
      </c>
      <c r="B5" s="3" t="s">
        <v>10</v>
      </c>
      <c r="C5" t="s">
        <v>94</v>
      </c>
      <c r="D5">
        <v>-1000</v>
      </c>
      <c r="E5">
        <v>1000</v>
      </c>
      <c r="F5">
        <v>1</v>
      </c>
      <c r="G5">
        <v>0</v>
      </c>
      <c r="H5" t="s">
        <v>22</v>
      </c>
    </row>
    <row r="6" spans="1:8" x14ac:dyDescent="0.25">
      <c r="A6" s="3" t="s">
        <v>11</v>
      </c>
      <c r="B6" s="3" t="s">
        <v>11</v>
      </c>
      <c r="C6" t="s">
        <v>47</v>
      </c>
      <c r="D6">
        <v>-1000</v>
      </c>
      <c r="E6">
        <v>1000</v>
      </c>
      <c r="F6">
        <v>1</v>
      </c>
      <c r="G6">
        <v>0</v>
      </c>
      <c r="H6" t="s">
        <v>22</v>
      </c>
    </row>
    <row r="7" spans="1:8" x14ac:dyDescent="0.25">
      <c r="A7" s="3" t="s">
        <v>12</v>
      </c>
      <c r="B7" s="3" t="s">
        <v>12</v>
      </c>
      <c r="C7" t="s">
        <v>48</v>
      </c>
      <c r="D7">
        <v>-1000</v>
      </c>
      <c r="E7">
        <v>1000</v>
      </c>
      <c r="F7">
        <v>1</v>
      </c>
      <c r="G7">
        <v>0</v>
      </c>
      <c r="H7" t="s">
        <v>22</v>
      </c>
    </row>
    <row r="8" spans="1:8" x14ac:dyDescent="0.25">
      <c r="A8" s="3" t="s">
        <v>13</v>
      </c>
      <c r="B8" s="3" t="s">
        <v>13</v>
      </c>
      <c r="C8" t="s">
        <v>99</v>
      </c>
      <c r="D8">
        <v>-1000</v>
      </c>
      <c r="E8">
        <v>1000</v>
      </c>
      <c r="F8">
        <v>1</v>
      </c>
      <c r="G8">
        <v>0</v>
      </c>
      <c r="H8" t="s">
        <v>22</v>
      </c>
    </row>
    <row r="9" spans="1:8" x14ac:dyDescent="0.25">
      <c r="A9" s="3" t="s">
        <v>14</v>
      </c>
      <c r="B9" s="3" t="s">
        <v>14</v>
      </c>
      <c r="C9" t="s">
        <v>95</v>
      </c>
      <c r="D9">
        <v>-1000</v>
      </c>
      <c r="E9">
        <v>1000</v>
      </c>
      <c r="F9">
        <v>1</v>
      </c>
      <c r="G9">
        <v>0</v>
      </c>
      <c r="H9" t="s">
        <v>22</v>
      </c>
    </row>
    <row r="10" spans="1:8" x14ac:dyDescent="0.25">
      <c r="A10" s="3" t="s">
        <v>15</v>
      </c>
      <c r="B10" s="3" t="s">
        <v>15</v>
      </c>
      <c r="C10" t="s">
        <v>49</v>
      </c>
      <c r="D10">
        <v>-1000</v>
      </c>
      <c r="E10">
        <v>1000</v>
      </c>
      <c r="F10">
        <v>1</v>
      </c>
      <c r="G10">
        <v>0</v>
      </c>
      <c r="H10" t="s">
        <v>22</v>
      </c>
    </row>
    <row r="11" spans="1:8" x14ac:dyDescent="0.25">
      <c r="A11" s="3" t="s">
        <v>16</v>
      </c>
      <c r="B11" s="3" t="s">
        <v>16</v>
      </c>
      <c r="C11" t="s">
        <v>50</v>
      </c>
      <c r="D11">
        <v>-1000</v>
      </c>
      <c r="E11">
        <v>1000</v>
      </c>
      <c r="F11">
        <v>1</v>
      </c>
      <c r="G11">
        <v>0</v>
      </c>
      <c r="H11" t="s">
        <v>22</v>
      </c>
    </row>
    <row r="12" spans="1:8" x14ac:dyDescent="0.25">
      <c r="A12" s="3" t="s">
        <v>17</v>
      </c>
      <c r="B12" s="3" t="s">
        <v>17</v>
      </c>
      <c r="C12" t="s">
        <v>90</v>
      </c>
      <c r="D12">
        <v>-1000</v>
      </c>
      <c r="E12">
        <v>1000</v>
      </c>
      <c r="F12">
        <v>1</v>
      </c>
      <c r="G12">
        <v>0</v>
      </c>
      <c r="H12" t="s">
        <v>22</v>
      </c>
    </row>
    <row r="13" spans="1:8" x14ac:dyDescent="0.25">
      <c r="A13" s="3" t="s">
        <v>18</v>
      </c>
      <c r="B13" s="3" t="s">
        <v>18</v>
      </c>
      <c r="C13" t="s">
        <v>96</v>
      </c>
      <c r="D13">
        <v>-1000</v>
      </c>
      <c r="E13">
        <v>1000</v>
      </c>
      <c r="F13">
        <v>1</v>
      </c>
      <c r="G13">
        <v>0</v>
      </c>
      <c r="H13" t="s">
        <v>22</v>
      </c>
    </row>
    <row r="14" spans="1:8" x14ac:dyDescent="0.25">
      <c r="A14" s="3" t="s">
        <v>19</v>
      </c>
      <c r="B14" s="3" t="s">
        <v>19</v>
      </c>
      <c r="C14" t="s">
        <v>97</v>
      </c>
      <c r="D14">
        <v>-1000</v>
      </c>
      <c r="E14">
        <v>1000</v>
      </c>
      <c r="F14">
        <v>1</v>
      </c>
      <c r="G14">
        <v>0</v>
      </c>
      <c r="H14" t="s">
        <v>22</v>
      </c>
    </row>
    <row r="15" spans="1:8" x14ac:dyDescent="0.25">
      <c r="A15" s="3" t="s">
        <v>20</v>
      </c>
      <c r="B15" s="3" t="s">
        <v>20</v>
      </c>
      <c r="C15" t="s">
        <v>100</v>
      </c>
      <c r="D15">
        <v>-1000</v>
      </c>
      <c r="E15">
        <v>1000</v>
      </c>
      <c r="F15">
        <v>1</v>
      </c>
      <c r="G15">
        <v>0</v>
      </c>
      <c r="H15" t="s">
        <v>22</v>
      </c>
    </row>
    <row r="16" spans="1:8" x14ac:dyDescent="0.25">
      <c r="A16" s="3" t="s">
        <v>21</v>
      </c>
      <c r="B16" s="3" t="s">
        <v>21</v>
      </c>
      <c r="C16" t="s">
        <v>51</v>
      </c>
      <c r="D16">
        <v>-1000</v>
      </c>
      <c r="E16">
        <v>1000</v>
      </c>
      <c r="F16">
        <v>1</v>
      </c>
      <c r="G16">
        <v>0</v>
      </c>
      <c r="H16" t="s">
        <v>22</v>
      </c>
    </row>
    <row r="17" spans="1:8" x14ac:dyDescent="0.25">
      <c r="A17" s="3" t="s">
        <v>27</v>
      </c>
      <c r="B17" s="3" t="s">
        <v>27</v>
      </c>
      <c r="C17" t="s">
        <v>52</v>
      </c>
      <c r="D17">
        <v>-1000</v>
      </c>
      <c r="E17">
        <v>1000</v>
      </c>
      <c r="F17">
        <v>1</v>
      </c>
      <c r="G17">
        <v>0</v>
      </c>
      <c r="H17" t="s">
        <v>22</v>
      </c>
    </row>
    <row r="18" spans="1:8" x14ac:dyDescent="0.25">
      <c r="A18" s="3" t="s">
        <v>28</v>
      </c>
      <c r="B18" s="3" t="s">
        <v>28</v>
      </c>
      <c r="C18" t="s">
        <v>101</v>
      </c>
      <c r="D18">
        <v>-1000</v>
      </c>
      <c r="E18">
        <v>1000</v>
      </c>
      <c r="F18">
        <v>1</v>
      </c>
      <c r="G18">
        <v>0</v>
      </c>
      <c r="H18" t="s">
        <v>22</v>
      </c>
    </row>
    <row r="19" spans="1:8" x14ac:dyDescent="0.25">
      <c r="A19" s="3" t="s">
        <v>29</v>
      </c>
      <c r="B19" s="3" t="s">
        <v>29</v>
      </c>
      <c r="C19" t="s">
        <v>102</v>
      </c>
      <c r="D19">
        <v>-1000</v>
      </c>
      <c r="E19">
        <v>1000</v>
      </c>
      <c r="F19">
        <v>1</v>
      </c>
      <c r="G19">
        <v>0</v>
      </c>
      <c r="H19" t="s">
        <v>22</v>
      </c>
    </row>
    <row r="20" spans="1:8" x14ac:dyDescent="0.25">
      <c r="A20" s="3" t="s">
        <v>30</v>
      </c>
      <c r="B20" s="3" t="s">
        <v>30</v>
      </c>
      <c r="C20" t="s">
        <v>98</v>
      </c>
      <c r="D20">
        <v>-1000</v>
      </c>
      <c r="E20">
        <v>1000</v>
      </c>
      <c r="F20">
        <v>1</v>
      </c>
      <c r="G20">
        <v>0</v>
      </c>
      <c r="H20" t="s">
        <v>22</v>
      </c>
    </row>
    <row r="21" spans="1:8" x14ac:dyDescent="0.25">
      <c r="A21" s="3" t="s">
        <v>31</v>
      </c>
      <c r="B21" s="3" t="s">
        <v>31</v>
      </c>
      <c r="C21" t="s">
        <v>54</v>
      </c>
      <c r="D21">
        <v>-1000</v>
      </c>
      <c r="E21">
        <v>1000</v>
      </c>
      <c r="F21">
        <v>1</v>
      </c>
      <c r="G21">
        <v>0</v>
      </c>
      <c r="H21" t="s">
        <v>22</v>
      </c>
    </row>
    <row r="22" spans="1:8" x14ac:dyDescent="0.25">
      <c r="A22" s="3" t="s">
        <v>32</v>
      </c>
      <c r="B22" s="3" t="s">
        <v>32</v>
      </c>
      <c r="C22" t="s">
        <v>55</v>
      </c>
      <c r="D22">
        <v>-1000</v>
      </c>
      <c r="E22">
        <v>1000</v>
      </c>
      <c r="F22">
        <v>1</v>
      </c>
      <c r="G22">
        <v>0</v>
      </c>
      <c r="H22" t="s">
        <v>22</v>
      </c>
    </row>
    <row r="23" spans="1:8" x14ac:dyDescent="0.25">
      <c r="A23" s="3" t="s">
        <v>33</v>
      </c>
      <c r="B23" s="3" t="s">
        <v>33</v>
      </c>
      <c r="C23" t="s">
        <v>103</v>
      </c>
      <c r="D23">
        <v>-1000</v>
      </c>
      <c r="E23">
        <v>1000</v>
      </c>
      <c r="F23">
        <v>1</v>
      </c>
      <c r="G23">
        <v>0</v>
      </c>
      <c r="H23" t="s">
        <v>22</v>
      </c>
    </row>
    <row r="24" spans="1:8" x14ac:dyDescent="0.25">
      <c r="A24" s="3" t="s">
        <v>34</v>
      </c>
      <c r="B24" s="3" t="s">
        <v>34</v>
      </c>
      <c r="C24" t="s">
        <v>104</v>
      </c>
      <c r="D24">
        <v>-1000</v>
      </c>
      <c r="E24">
        <v>1000</v>
      </c>
      <c r="F24">
        <v>1</v>
      </c>
      <c r="G24">
        <v>0</v>
      </c>
      <c r="H24" t="s">
        <v>22</v>
      </c>
    </row>
    <row r="25" spans="1:8" x14ac:dyDescent="0.25">
      <c r="A25" s="3" t="s">
        <v>35</v>
      </c>
      <c r="B25" s="3" t="s">
        <v>35</v>
      </c>
      <c r="C25" t="s">
        <v>56</v>
      </c>
      <c r="D25">
        <v>-1000</v>
      </c>
      <c r="E25">
        <v>1000</v>
      </c>
      <c r="F25">
        <v>1</v>
      </c>
      <c r="G25">
        <v>0</v>
      </c>
      <c r="H25" t="s">
        <v>22</v>
      </c>
    </row>
    <row r="26" spans="1:8" x14ac:dyDescent="0.25">
      <c r="A26" s="3" t="s">
        <v>36</v>
      </c>
      <c r="B26" s="3" t="s">
        <v>36</v>
      </c>
      <c r="C26" t="s">
        <v>105</v>
      </c>
      <c r="D26">
        <v>-1000</v>
      </c>
      <c r="E26">
        <v>1000</v>
      </c>
      <c r="F26">
        <v>1</v>
      </c>
      <c r="G26">
        <v>0</v>
      </c>
      <c r="H26" t="s">
        <v>22</v>
      </c>
    </row>
    <row r="27" spans="1:8" x14ac:dyDescent="0.25">
      <c r="A27" s="3" t="s">
        <v>37</v>
      </c>
      <c r="B27" s="3" t="s">
        <v>37</v>
      </c>
      <c r="C27" t="s">
        <v>57</v>
      </c>
      <c r="D27">
        <v>-1000</v>
      </c>
      <c r="E27">
        <v>1000</v>
      </c>
      <c r="F27">
        <v>1</v>
      </c>
      <c r="G27">
        <v>0</v>
      </c>
      <c r="H27" t="s">
        <v>22</v>
      </c>
    </row>
    <row r="28" spans="1:8" x14ac:dyDescent="0.25">
      <c r="A28" s="3" t="s">
        <v>38</v>
      </c>
      <c r="B28" s="3" t="s">
        <v>38</v>
      </c>
      <c r="C28" t="s">
        <v>58</v>
      </c>
      <c r="D28">
        <v>-1000</v>
      </c>
      <c r="E28">
        <v>1000</v>
      </c>
      <c r="F28">
        <v>1</v>
      </c>
      <c r="G28">
        <v>0</v>
      </c>
      <c r="H28" t="s">
        <v>22</v>
      </c>
    </row>
    <row r="29" spans="1:8" x14ac:dyDescent="0.25">
      <c r="A29" s="3" t="s">
        <v>39</v>
      </c>
      <c r="B29" s="3" t="s">
        <v>39</v>
      </c>
      <c r="C29" t="s">
        <v>59</v>
      </c>
      <c r="D29">
        <v>-1000</v>
      </c>
      <c r="E29">
        <v>1000</v>
      </c>
      <c r="F29">
        <v>1</v>
      </c>
      <c r="G29">
        <v>0</v>
      </c>
      <c r="H29" t="s">
        <v>22</v>
      </c>
    </row>
    <row r="30" spans="1:8" x14ac:dyDescent="0.25">
      <c r="A30" s="3" t="s">
        <v>40</v>
      </c>
      <c r="B30" s="3" t="s">
        <v>40</v>
      </c>
      <c r="C30" t="s">
        <v>60</v>
      </c>
      <c r="D30">
        <v>-1000</v>
      </c>
      <c r="E30">
        <v>1000</v>
      </c>
      <c r="F30">
        <v>1</v>
      </c>
      <c r="G30">
        <v>0</v>
      </c>
      <c r="H30" t="s">
        <v>22</v>
      </c>
    </row>
    <row r="31" spans="1:8" x14ac:dyDescent="0.25">
      <c r="A31" s="3" t="s">
        <v>41</v>
      </c>
      <c r="B31" s="3" t="s">
        <v>41</v>
      </c>
      <c r="C31" t="s">
        <v>61</v>
      </c>
      <c r="D31">
        <v>-1000</v>
      </c>
      <c r="E31">
        <v>1000</v>
      </c>
      <c r="F31">
        <v>1</v>
      </c>
      <c r="G31">
        <v>0</v>
      </c>
      <c r="H31" t="s">
        <v>22</v>
      </c>
    </row>
    <row r="32" spans="1:8" x14ac:dyDescent="0.25">
      <c r="A32" s="3" t="s">
        <v>42</v>
      </c>
      <c r="B32" s="3" t="s">
        <v>42</v>
      </c>
      <c r="C32" t="s">
        <v>62</v>
      </c>
      <c r="D32">
        <v>0</v>
      </c>
      <c r="E32">
        <v>1000</v>
      </c>
      <c r="F32">
        <v>1</v>
      </c>
      <c r="G32">
        <v>0</v>
      </c>
      <c r="H32" t="s">
        <v>22</v>
      </c>
    </row>
    <row r="33" spans="1:8" x14ac:dyDescent="0.25">
      <c r="A33" s="3" t="s">
        <v>43</v>
      </c>
      <c r="B33" s="3" t="s">
        <v>43</v>
      </c>
      <c r="C33" t="s">
        <v>53</v>
      </c>
      <c r="D33">
        <v>0</v>
      </c>
      <c r="E33">
        <v>1000</v>
      </c>
      <c r="F33">
        <v>1</v>
      </c>
      <c r="G33">
        <v>0</v>
      </c>
      <c r="H33" t="s">
        <v>22</v>
      </c>
    </row>
    <row r="34" spans="1:8" x14ac:dyDescent="0.25">
      <c r="A34" s="3" t="s">
        <v>91</v>
      </c>
      <c r="B34" s="3" t="s">
        <v>91</v>
      </c>
      <c r="C34" t="s">
        <v>92</v>
      </c>
      <c r="D34">
        <v>0</v>
      </c>
      <c r="E34">
        <v>100</v>
      </c>
      <c r="F34">
        <v>1</v>
      </c>
      <c r="G34">
        <v>0</v>
      </c>
      <c r="H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F13" sqref="F13"/>
    </sheetView>
  </sheetViews>
  <sheetFormatPr defaultRowHeight="15" x14ac:dyDescent="0.25"/>
  <cols>
    <col min="3" max="3" width="38.7109375" customWidth="1"/>
  </cols>
  <sheetData>
    <row r="2" spans="2:7" x14ac:dyDescent="0.25">
      <c r="B2" s="3" t="s">
        <v>26</v>
      </c>
      <c r="C2" s="4" t="s">
        <v>44</v>
      </c>
      <c r="F2">
        <v>-27.306615946531199</v>
      </c>
      <c r="G2">
        <f>F2*6</f>
        <v>-163.8396956791872</v>
      </c>
    </row>
    <row r="3" spans="2:7" x14ac:dyDescent="0.25">
      <c r="B3" s="3" t="s">
        <v>8</v>
      </c>
      <c r="C3" t="s">
        <v>45</v>
      </c>
      <c r="F3">
        <v>27.306615946530702</v>
      </c>
    </row>
    <row r="4" spans="2:7" x14ac:dyDescent="0.25">
      <c r="B4" s="3" t="s">
        <v>9</v>
      </c>
      <c r="C4" t="s">
        <v>46</v>
      </c>
      <c r="F4">
        <v>13.112166372607</v>
      </c>
    </row>
    <row r="5" spans="2:7" x14ac:dyDescent="0.25">
      <c r="B5" s="3" t="s">
        <v>10</v>
      </c>
      <c r="C5" t="s">
        <v>94</v>
      </c>
      <c r="F5">
        <v>20.782701914699501</v>
      </c>
    </row>
    <row r="6" spans="2:7" x14ac:dyDescent="0.25">
      <c r="B6" s="3" t="s">
        <v>11</v>
      </c>
      <c r="C6" t="s">
        <v>47</v>
      </c>
      <c r="F6">
        <v>20.782701914699601</v>
      </c>
    </row>
    <row r="7" spans="2:7" x14ac:dyDescent="0.25">
      <c r="B7" s="3" t="s">
        <v>12</v>
      </c>
      <c r="C7" t="s">
        <v>48</v>
      </c>
      <c r="F7">
        <v>20.782701914699501</v>
      </c>
    </row>
    <row r="8" spans="2:7" x14ac:dyDescent="0.25">
      <c r="B8" s="3" t="s">
        <v>13</v>
      </c>
      <c r="C8" t="s">
        <v>99</v>
      </c>
      <c r="F8">
        <v>45.4006716004453</v>
      </c>
    </row>
    <row r="9" spans="2:7" x14ac:dyDescent="0.25">
      <c r="B9" s="3" t="s">
        <v>14</v>
      </c>
      <c r="C9" t="s">
        <v>95</v>
      </c>
      <c r="F9">
        <v>45.4006716004453</v>
      </c>
    </row>
    <row r="10" spans="2:7" x14ac:dyDescent="0.25">
      <c r="B10" s="3" t="s">
        <v>15</v>
      </c>
      <c r="C10" t="s">
        <v>49</v>
      </c>
      <c r="F10">
        <v>45.4006716004453</v>
      </c>
    </row>
    <row r="11" spans="2:7" x14ac:dyDescent="0.25">
      <c r="B11" s="3" t="s">
        <v>16</v>
      </c>
      <c r="C11" t="s">
        <v>50</v>
      </c>
      <c r="F11">
        <v>45.400671600445399</v>
      </c>
    </row>
    <row r="12" spans="2:7" x14ac:dyDescent="0.25">
      <c r="B12" s="3" t="s">
        <v>17</v>
      </c>
      <c r="C12" t="s">
        <v>90</v>
      </c>
      <c r="F12">
        <v>22.7003358002227</v>
      </c>
    </row>
    <row r="13" spans="2:7" x14ac:dyDescent="0.25">
      <c r="B13" s="3" t="s">
        <v>18</v>
      </c>
      <c r="C13" t="s">
        <v>96</v>
      </c>
      <c r="F13">
        <v>96.000013458140003</v>
      </c>
    </row>
    <row r="14" spans="2:7" x14ac:dyDescent="0.25">
      <c r="B14" s="3" t="s">
        <v>19</v>
      </c>
      <c r="C14" t="s">
        <v>97</v>
      </c>
      <c r="F14">
        <v>91.393733311831994</v>
      </c>
    </row>
    <row r="15" spans="2:7" x14ac:dyDescent="0.25">
      <c r="B15" s="3" t="s">
        <v>20</v>
      </c>
      <c r="C15" t="s">
        <v>100</v>
      </c>
      <c r="F15">
        <v>22.7003358002227</v>
      </c>
    </row>
    <row r="16" spans="2:7" x14ac:dyDescent="0.25">
      <c r="B16" s="3" t="s">
        <v>21</v>
      </c>
      <c r="C16" t="s">
        <v>51</v>
      </c>
      <c r="F16">
        <v>22.7003358002227</v>
      </c>
    </row>
    <row r="17" spans="2:7" x14ac:dyDescent="0.25">
      <c r="B17" s="3" t="s">
        <v>27</v>
      </c>
      <c r="C17" t="s">
        <v>52</v>
      </c>
      <c r="F17">
        <v>22.7003358002227</v>
      </c>
    </row>
    <row r="18" spans="2:7" x14ac:dyDescent="0.25">
      <c r="B18" s="3" t="s">
        <v>28</v>
      </c>
      <c r="C18" t="s">
        <v>101</v>
      </c>
      <c r="F18">
        <v>22.700335800176301</v>
      </c>
    </row>
    <row r="19" spans="2:7" x14ac:dyDescent="0.25">
      <c r="B19" s="3" t="s">
        <v>29</v>
      </c>
      <c r="C19" t="s">
        <v>102</v>
      </c>
      <c r="F19">
        <v>22.7003353346994</v>
      </c>
    </row>
    <row r="20" spans="2:7" x14ac:dyDescent="0.25">
      <c r="B20" s="3" t="s">
        <v>30</v>
      </c>
      <c r="C20" t="s">
        <v>98</v>
      </c>
      <c r="F20">
        <v>22.700335800222799</v>
      </c>
    </row>
    <row r="21" spans="2:7" x14ac:dyDescent="0.25">
      <c r="B21" s="3" t="s">
        <v>31</v>
      </c>
      <c r="C21" t="s">
        <v>54</v>
      </c>
      <c r="F21">
        <v>0</v>
      </c>
    </row>
    <row r="22" spans="2:7" x14ac:dyDescent="0.25">
      <c r="B22" s="3" t="s">
        <v>32</v>
      </c>
      <c r="C22" t="s">
        <v>55</v>
      </c>
      <c r="F22" s="5">
        <v>5.3290705182007498E-15</v>
      </c>
    </row>
    <row r="23" spans="2:7" x14ac:dyDescent="0.25">
      <c r="B23" s="3" t="s">
        <v>33</v>
      </c>
      <c r="C23" t="s">
        <v>103</v>
      </c>
      <c r="F23" s="5">
        <v>1.06581410364015E-14</v>
      </c>
    </row>
    <row r="24" spans="2:7" x14ac:dyDescent="0.25">
      <c r="B24" s="3" t="s">
        <v>34</v>
      </c>
      <c r="C24" t="s">
        <v>104</v>
      </c>
      <c r="F24">
        <v>14.1944495739241</v>
      </c>
    </row>
    <row r="25" spans="2:7" x14ac:dyDescent="0.25">
      <c r="B25" s="3" t="s">
        <v>35</v>
      </c>
      <c r="C25" t="s">
        <v>56</v>
      </c>
      <c r="F25">
        <v>14.1944495739241</v>
      </c>
    </row>
    <row r="26" spans="2:7" x14ac:dyDescent="0.25">
      <c r="B26" s="3" t="s">
        <v>36</v>
      </c>
      <c r="C26" t="s">
        <v>105</v>
      </c>
      <c r="F26">
        <v>14.1944495739241</v>
      </c>
    </row>
    <row r="27" spans="2:7" x14ac:dyDescent="0.25">
      <c r="B27" s="3" t="s">
        <v>37</v>
      </c>
      <c r="C27" t="s">
        <v>57</v>
      </c>
      <c r="F27">
        <v>7.6705355420924901</v>
      </c>
    </row>
    <row r="28" spans="2:7" x14ac:dyDescent="0.25">
      <c r="B28" s="3" t="s">
        <v>38</v>
      </c>
      <c r="C28" t="s">
        <v>58</v>
      </c>
      <c r="F28">
        <v>6.5239140318316498</v>
      </c>
    </row>
    <row r="29" spans="2:7" x14ac:dyDescent="0.25">
      <c r="B29" s="3" t="s">
        <v>39</v>
      </c>
      <c r="C29" t="s">
        <v>59</v>
      </c>
      <c r="F29">
        <v>3.8352677710462899</v>
      </c>
    </row>
    <row r="30" spans="2:7" x14ac:dyDescent="0.25">
      <c r="B30" s="3" t="s">
        <v>40</v>
      </c>
      <c r="C30" t="s">
        <v>60</v>
      </c>
      <c r="F30">
        <v>3.8352677710462402</v>
      </c>
    </row>
    <row r="31" spans="2:7" x14ac:dyDescent="0.25">
      <c r="B31" s="3" t="s">
        <v>41</v>
      </c>
      <c r="C31" t="s">
        <v>61</v>
      </c>
      <c r="F31">
        <v>3.8352677710462499</v>
      </c>
    </row>
    <row r="32" spans="2:7" x14ac:dyDescent="0.25">
      <c r="B32" s="3" t="s">
        <v>42</v>
      </c>
      <c r="C32" t="s">
        <v>62</v>
      </c>
      <c r="F32">
        <v>2.6886462607853998</v>
      </c>
      <c r="G32">
        <f>F32*5</f>
        <v>13.443231303927</v>
      </c>
    </row>
    <row r="33" spans="2:7" x14ac:dyDescent="0.25">
      <c r="B33" s="3" t="s">
        <v>43</v>
      </c>
      <c r="C33" t="s">
        <v>53</v>
      </c>
      <c r="F33">
        <v>22.7003358002227</v>
      </c>
      <c r="G33">
        <f>F33*4</f>
        <v>90.801343200890798</v>
      </c>
    </row>
    <row r="34" spans="2:7" x14ac:dyDescent="0.25">
      <c r="B34" s="3" t="s">
        <v>91</v>
      </c>
      <c r="C34" t="s">
        <v>92</v>
      </c>
      <c r="F34">
        <v>59.595121174369503</v>
      </c>
      <c r="G34">
        <f>F34</f>
        <v>59.595121174369503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9" sqref="A29:XFD32"/>
    </sheetView>
  </sheetViews>
  <sheetFormatPr defaultRowHeight="15" x14ac:dyDescent="0.25"/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63</v>
      </c>
    </row>
    <row r="3" spans="1:3" x14ac:dyDescent="0.25">
      <c r="A3" t="s">
        <v>64</v>
      </c>
    </row>
    <row r="4" spans="1:3" x14ac:dyDescent="0.25">
      <c r="A4" t="s">
        <v>65</v>
      </c>
    </row>
    <row r="5" spans="1:3" x14ac:dyDescent="0.25">
      <c r="A5" t="s">
        <v>66</v>
      </c>
    </row>
    <row r="6" spans="1:3" x14ac:dyDescent="0.25">
      <c r="A6" t="s">
        <v>67</v>
      </c>
    </row>
    <row r="7" spans="1:3" x14ac:dyDescent="0.25">
      <c r="A7" t="s">
        <v>68</v>
      </c>
    </row>
    <row r="8" spans="1:3" x14ac:dyDescent="0.25">
      <c r="A8" t="s">
        <v>69</v>
      </c>
    </row>
    <row r="9" spans="1:3" x14ac:dyDescent="0.25">
      <c r="A9" t="s">
        <v>70</v>
      </c>
    </row>
    <row r="10" spans="1:3" x14ac:dyDescent="0.25">
      <c r="A10" t="s">
        <v>71</v>
      </c>
    </row>
    <row r="11" spans="1:3" x14ac:dyDescent="0.25">
      <c r="A11" t="s">
        <v>72</v>
      </c>
    </row>
    <row r="12" spans="1:3" x14ac:dyDescent="0.25">
      <c r="A12" t="s">
        <v>73</v>
      </c>
    </row>
    <row r="13" spans="1:3" x14ac:dyDescent="0.25">
      <c r="A13" t="s">
        <v>74</v>
      </c>
    </row>
    <row r="14" spans="1:3" x14ac:dyDescent="0.25">
      <c r="A14" t="s">
        <v>75</v>
      </c>
    </row>
    <row r="15" spans="1:3" x14ac:dyDescent="0.25">
      <c r="A15" t="s">
        <v>76</v>
      </c>
    </row>
    <row r="16" spans="1:3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Sheet1</vt:lpstr>
      <vt:lpstr>Metabolites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SARAT RAM</cp:lastModifiedBy>
  <dcterms:created xsi:type="dcterms:W3CDTF">2017-10-08T05:19:19Z</dcterms:created>
  <dcterms:modified xsi:type="dcterms:W3CDTF">2018-04-23T22:45:56Z</dcterms:modified>
</cp:coreProperties>
</file>