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da/Downloads/"/>
    </mc:Choice>
  </mc:AlternateContent>
  <xr:revisionPtr revIDLastSave="0" documentId="8_{CD0B1DD8-E65B-0C4A-A8DB-1906EEBC2C0B}" xr6:coauthVersionLast="46" xr6:coauthVersionMax="46" xr10:uidLastSave="{00000000-0000-0000-0000-000000000000}"/>
  <bookViews>
    <workbookView xWindow="25600" yWindow="500" windowWidth="25600" windowHeight="26800" xr2:uid="{00000000-000D-0000-FFFF-FFFF00000000}"/>
  </bookViews>
  <sheets>
    <sheet name="raw_data" sheetId="1" r:id="rId1"/>
    <sheet name="performance_metrics" sheetId="2" r:id="rId2"/>
    <sheet name="read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6" i="1" l="1"/>
  <c r="O106" i="1"/>
  <c r="N54" i="1"/>
  <c r="N86" i="1"/>
  <c r="M74" i="1"/>
  <c r="L14" i="1"/>
  <c r="O14" i="1" s="1"/>
  <c r="L78" i="1"/>
  <c r="O78" i="1" s="1"/>
  <c r="L2" i="1"/>
  <c r="O2" i="1" s="1"/>
  <c r="K34" i="1"/>
  <c r="N34" i="1" s="1"/>
  <c r="K50" i="1"/>
  <c r="N50" i="1" s="1"/>
  <c r="K74" i="1"/>
  <c r="N74" i="1" s="1"/>
  <c r="K98" i="1"/>
  <c r="N98" i="1" s="1"/>
  <c r="J54" i="1"/>
  <c r="M54" i="1" s="1"/>
  <c r="J94" i="1"/>
  <c r="M9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2" i="1"/>
  <c r="H3" i="1"/>
  <c r="H4" i="1"/>
  <c r="H5" i="1"/>
  <c r="L5" i="1" s="1"/>
  <c r="O5" i="1" s="1"/>
  <c r="H6" i="1"/>
  <c r="L6" i="1" s="1"/>
  <c r="O6" i="1" s="1"/>
  <c r="H7" i="1"/>
  <c r="L7" i="1" s="1"/>
  <c r="O7" i="1" s="1"/>
  <c r="H8" i="1"/>
  <c r="H9" i="1"/>
  <c r="H10" i="1"/>
  <c r="L10" i="1" s="1"/>
  <c r="O10" i="1" s="1"/>
  <c r="H11" i="1"/>
  <c r="H12" i="1"/>
  <c r="H13" i="1"/>
  <c r="L13" i="1" s="1"/>
  <c r="O13" i="1" s="1"/>
  <c r="H14" i="1"/>
  <c r="H15" i="1"/>
  <c r="L15" i="1" s="1"/>
  <c r="O15" i="1" s="1"/>
  <c r="H16" i="1"/>
  <c r="H17" i="1"/>
  <c r="H18" i="1"/>
  <c r="L18" i="1" s="1"/>
  <c r="O18" i="1" s="1"/>
  <c r="H19" i="1"/>
  <c r="L19" i="1" s="1"/>
  <c r="O19" i="1" s="1"/>
  <c r="H20" i="1"/>
  <c r="H21" i="1"/>
  <c r="L21" i="1" s="1"/>
  <c r="O21" i="1" s="1"/>
  <c r="H22" i="1"/>
  <c r="L22" i="1" s="1"/>
  <c r="O22" i="1" s="1"/>
  <c r="H23" i="1"/>
  <c r="L23" i="1" s="1"/>
  <c r="O23" i="1" s="1"/>
  <c r="H24" i="1"/>
  <c r="H25" i="1"/>
  <c r="H26" i="1"/>
  <c r="L26" i="1" s="1"/>
  <c r="O26" i="1" s="1"/>
  <c r="H27" i="1"/>
  <c r="L27" i="1" s="1"/>
  <c r="O27" i="1" s="1"/>
  <c r="H28" i="1"/>
  <c r="H29" i="1"/>
  <c r="L29" i="1" s="1"/>
  <c r="O29" i="1" s="1"/>
  <c r="H30" i="1"/>
  <c r="L30" i="1" s="1"/>
  <c r="O30" i="1" s="1"/>
  <c r="H31" i="1"/>
  <c r="L31" i="1" s="1"/>
  <c r="O31" i="1" s="1"/>
  <c r="H32" i="1"/>
  <c r="H33" i="1"/>
  <c r="H34" i="1"/>
  <c r="L34" i="1" s="1"/>
  <c r="O34" i="1" s="1"/>
  <c r="H35" i="1"/>
  <c r="L35" i="1" s="1"/>
  <c r="O35" i="1" s="1"/>
  <c r="H36" i="1"/>
  <c r="H37" i="1"/>
  <c r="L37" i="1" s="1"/>
  <c r="O37" i="1" s="1"/>
  <c r="H38" i="1"/>
  <c r="L38" i="1" s="1"/>
  <c r="O38" i="1" s="1"/>
  <c r="H39" i="1"/>
  <c r="L39" i="1" s="1"/>
  <c r="O39" i="1" s="1"/>
  <c r="H40" i="1"/>
  <c r="H41" i="1"/>
  <c r="H42" i="1"/>
  <c r="L42" i="1" s="1"/>
  <c r="O42" i="1" s="1"/>
  <c r="H43" i="1"/>
  <c r="L43" i="1" s="1"/>
  <c r="O43" i="1" s="1"/>
  <c r="H44" i="1"/>
  <c r="H45" i="1"/>
  <c r="L45" i="1" s="1"/>
  <c r="O45" i="1" s="1"/>
  <c r="H46" i="1"/>
  <c r="L46" i="1" s="1"/>
  <c r="O46" i="1" s="1"/>
  <c r="H47" i="1"/>
  <c r="L47" i="1" s="1"/>
  <c r="O47" i="1" s="1"/>
  <c r="H48" i="1"/>
  <c r="H49" i="1"/>
  <c r="H50" i="1"/>
  <c r="L50" i="1" s="1"/>
  <c r="O50" i="1" s="1"/>
  <c r="H51" i="1"/>
  <c r="L51" i="1" s="1"/>
  <c r="O51" i="1" s="1"/>
  <c r="H52" i="1"/>
  <c r="H53" i="1"/>
  <c r="L53" i="1" s="1"/>
  <c r="O53" i="1" s="1"/>
  <c r="H54" i="1"/>
  <c r="L54" i="1" s="1"/>
  <c r="O54" i="1" s="1"/>
  <c r="H55" i="1"/>
  <c r="L55" i="1" s="1"/>
  <c r="O55" i="1" s="1"/>
  <c r="H56" i="1"/>
  <c r="H57" i="1"/>
  <c r="H58" i="1"/>
  <c r="L58" i="1" s="1"/>
  <c r="O58" i="1" s="1"/>
  <c r="H59" i="1"/>
  <c r="L59" i="1" s="1"/>
  <c r="O59" i="1" s="1"/>
  <c r="H60" i="1"/>
  <c r="H61" i="1"/>
  <c r="L61" i="1" s="1"/>
  <c r="O61" i="1" s="1"/>
  <c r="H62" i="1"/>
  <c r="L62" i="1" s="1"/>
  <c r="O62" i="1" s="1"/>
  <c r="H63" i="1"/>
  <c r="L63" i="1" s="1"/>
  <c r="O63" i="1" s="1"/>
  <c r="H64" i="1"/>
  <c r="H65" i="1"/>
  <c r="H66" i="1"/>
  <c r="L66" i="1" s="1"/>
  <c r="H67" i="1"/>
  <c r="L67" i="1" s="1"/>
  <c r="O67" i="1" s="1"/>
  <c r="H68" i="1"/>
  <c r="H69" i="1"/>
  <c r="L69" i="1" s="1"/>
  <c r="O69" i="1" s="1"/>
  <c r="H70" i="1"/>
  <c r="L70" i="1" s="1"/>
  <c r="O70" i="1" s="1"/>
  <c r="H71" i="1"/>
  <c r="L71" i="1" s="1"/>
  <c r="O71" i="1" s="1"/>
  <c r="H72" i="1"/>
  <c r="H73" i="1"/>
  <c r="H74" i="1"/>
  <c r="L74" i="1" s="1"/>
  <c r="O74" i="1" s="1"/>
  <c r="H75" i="1"/>
  <c r="L75" i="1" s="1"/>
  <c r="O75" i="1" s="1"/>
  <c r="H76" i="1"/>
  <c r="H77" i="1"/>
  <c r="L77" i="1" s="1"/>
  <c r="O77" i="1" s="1"/>
  <c r="H78" i="1"/>
  <c r="H79" i="1"/>
  <c r="L79" i="1" s="1"/>
  <c r="O79" i="1" s="1"/>
  <c r="H80" i="1"/>
  <c r="H81" i="1"/>
  <c r="H82" i="1"/>
  <c r="L82" i="1" s="1"/>
  <c r="O82" i="1" s="1"/>
  <c r="H83" i="1"/>
  <c r="L83" i="1" s="1"/>
  <c r="O83" i="1" s="1"/>
  <c r="H84" i="1"/>
  <c r="H85" i="1"/>
  <c r="L85" i="1" s="1"/>
  <c r="O85" i="1" s="1"/>
  <c r="H86" i="1"/>
  <c r="L86" i="1" s="1"/>
  <c r="O86" i="1" s="1"/>
  <c r="H87" i="1"/>
  <c r="L87" i="1" s="1"/>
  <c r="O87" i="1" s="1"/>
  <c r="H88" i="1"/>
  <c r="H89" i="1"/>
  <c r="H90" i="1"/>
  <c r="L90" i="1" s="1"/>
  <c r="O90" i="1" s="1"/>
  <c r="H91" i="1"/>
  <c r="L91" i="1" s="1"/>
  <c r="O91" i="1" s="1"/>
  <c r="H92" i="1"/>
  <c r="H93" i="1"/>
  <c r="L93" i="1" s="1"/>
  <c r="O93" i="1" s="1"/>
  <c r="H94" i="1"/>
  <c r="L94" i="1" s="1"/>
  <c r="O94" i="1" s="1"/>
  <c r="H95" i="1"/>
  <c r="L95" i="1" s="1"/>
  <c r="O95" i="1" s="1"/>
  <c r="H96" i="1"/>
  <c r="H97" i="1"/>
  <c r="H98" i="1"/>
  <c r="L98" i="1" s="1"/>
  <c r="O98" i="1" s="1"/>
  <c r="H99" i="1"/>
  <c r="L99" i="1" s="1"/>
  <c r="O99" i="1" s="1"/>
  <c r="H100" i="1"/>
  <c r="H101" i="1"/>
  <c r="L101" i="1" s="1"/>
  <c r="O101" i="1" s="1"/>
  <c r="H102" i="1"/>
  <c r="L102" i="1" s="1"/>
  <c r="O102" i="1" s="1"/>
  <c r="H103" i="1"/>
  <c r="L103" i="1" s="1"/>
  <c r="O103" i="1" s="1"/>
  <c r="H104" i="1"/>
  <c r="H105" i="1"/>
  <c r="H106" i="1"/>
  <c r="L106" i="1" s="1"/>
  <c r="H107" i="1"/>
  <c r="L107" i="1" s="1"/>
  <c r="O107" i="1" s="1"/>
  <c r="H108" i="1"/>
  <c r="H109" i="1"/>
  <c r="L109" i="1" s="1"/>
  <c r="O109" i="1" s="1"/>
  <c r="H2" i="1"/>
  <c r="G3" i="1"/>
  <c r="K3" i="1" s="1"/>
  <c r="N3" i="1" s="1"/>
  <c r="G4" i="1"/>
  <c r="K4" i="1" s="1"/>
  <c r="N4" i="1" s="1"/>
  <c r="G5" i="1"/>
  <c r="K5" i="1" s="1"/>
  <c r="N5" i="1" s="1"/>
  <c r="G6" i="1"/>
  <c r="K6" i="1" s="1"/>
  <c r="N6" i="1" s="1"/>
  <c r="G7" i="1"/>
  <c r="K7" i="1" s="1"/>
  <c r="N7" i="1" s="1"/>
  <c r="G8" i="1"/>
  <c r="K8" i="1" s="1"/>
  <c r="N8" i="1" s="1"/>
  <c r="G9" i="1"/>
  <c r="K9" i="1" s="1"/>
  <c r="N9" i="1" s="1"/>
  <c r="G10" i="1"/>
  <c r="K10" i="1" s="1"/>
  <c r="N10" i="1" s="1"/>
  <c r="G11" i="1"/>
  <c r="K11" i="1" s="1"/>
  <c r="N11" i="1" s="1"/>
  <c r="G12" i="1"/>
  <c r="K12" i="1" s="1"/>
  <c r="N12" i="1" s="1"/>
  <c r="G13" i="1"/>
  <c r="K13" i="1" s="1"/>
  <c r="N13" i="1" s="1"/>
  <c r="G14" i="1"/>
  <c r="K14" i="1" s="1"/>
  <c r="N14" i="1" s="1"/>
  <c r="G15" i="1"/>
  <c r="K15" i="1" s="1"/>
  <c r="N15" i="1" s="1"/>
  <c r="G16" i="1"/>
  <c r="K16" i="1" s="1"/>
  <c r="N16" i="1" s="1"/>
  <c r="G17" i="1"/>
  <c r="K17" i="1" s="1"/>
  <c r="N17" i="1" s="1"/>
  <c r="G18" i="1"/>
  <c r="K18" i="1" s="1"/>
  <c r="N18" i="1" s="1"/>
  <c r="G19" i="1"/>
  <c r="K19" i="1" s="1"/>
  <c r="N19" i="1" s="1"/>
  <c r="G20" i="1"/>
  <c r="K20" i="1" s="1"/>
  <c r="N20" i="1" s="1"/>
  <c r="G21" i="1"/>
  <c r="K21" i="1" s="1"/>
  <c r="N21" i="1" s="1"/>
  <c r="G22" i="1"/>
  <c r="K22" i="1" s="1"/>
  <c r="N22" i="1" s="1"/>
  <c r="G23" i="1"/>
  <c r="K23" i="1" s="1"/>
  <c r="N23" i="1" s="1"/>
  <c r="G24" i="1"/>
  <c r="K24" i="1" s="1"/>
  <c r="N24" i="1" s="1"/>
  <c r="G25" i="1"/>
  <c r="K25" i="1" s="1"/>
  <c r="N25" i="1" s="1"/>
  <c r="G26" i="1"/>
  <c r="K26" i="1" s="1"/>
  <c r="N26" i="1" s="1"/>
  <c r="G27" i="1"/>
  <c r="K27" i="1" s="1"/>
  <c r="N27" i="1" s="1"/>
  <c r="G28" i="1"/>
  <c r="K28" i="1" s="1"/>
  <c r="N28" i="1" s="1"/>
  <c r="G29" i="1"/>
  <c r="K29" i="1" s="1"/>
  <c r="N29" i="1" s="1"/>
  <c r="G30" i="1"/>
  <c r="K30" i="1" s="1"/>
  <c r="N30" i="1" s="1"/>
  <c r="G31" i="1"/>
  <c r="K31" i="1" s="1"/>
  <c r="N31" i="1" s="1"/>
  <c r="G32" i="1"/>
  <c r="K32" i="1" s="1"/>
  <c r="N32" i="1" s="1"/>
  <c r="G33" i="1"/>
  <c r="K33" i="1" s="1"/>
  <c r="N33" i="1" s="1"/>
  <c r="G34" i="1"/>
  <c r="G35" i="1"/>
  <c r="K35" i="1" s="1"/>
  <c r="N35" i="1" s="1"/>
  <c r="G36" i="1"/>
  <c r="K36" i="1" s="1"/>
  <c r="N36" i="1" s="1"/>
  <c r="G37" i="1"/>
  <c r="K37" i="1" s="1"/>
  <c r="N37" i="1" s="1"/>
  <c r="G38" i="1"/>
  <c r="K38" i="1" s="1"/>
  <c r="N38" i="1" s="1"/>
  <c r="G39" i="1"/>
  <c r="K39" i="1" s="1"/>
  <c r="N39" i="1" s="1"/>
  <c r="G40" i="1"/>
  <c r="K40" i="1" s="1"/>
  <c r="N40" i="1" s="1"/>
  <c r="G41" i="1"/>
  <c r="K41" i="1" s="1"/>
  <c r="N41" i="1" s="1"/>
  <c r="G42" i="1"/>
  <c r="K42" i="1" s="1"/>
  <c r="N42" i="1" s="1"/>
  <c r="G43" i="1"/>
  <c r="K43" i="1" s="1"/>
  <c r="N43" i="1" s="1"/>
  <c r="G44" i="1"/>
  <c r="K44" i="1" s="1"/>
  <c r="N44" i="1" s="1"/>
  <c r="G45" i="1"/>
  <c r="K45" i="1" s="1"/>
  <c r="N45" i="1" s="1"/>
  <c r="G46" i="1"/>
  <c r="K46" i="1" s="1"/>
  <c r="N46" i="1" s="1"/>
  <c r="G47" i="1"/>
  <c r="K47" i="1" s="1"/>
  <c r="N47" i="1" s="1"/>
  <c r="G48" i="1"/>
  <c r="K48" i="1" s="1"/>
  <c r="N48" i="1" s="1"/>
  <c r="G49" i="1"/>
  <c r="K49" i="1" s="1"/>
  <c r="N49" i="1" s="1"/>
  <c r="G50" i="1"/>
  <c r="G51" i="1"/>
  <c r="K51" i="1" s="1"/>
  <c r="N51" i="1" s="1"/>
  <c r="G52" i="1"/>
  <c r="K52" i="1" s="1"/>
  <c r="N52" i="1" s="1"/>
  <c r="G53" i="1"/>
  <c r="K53" i="1" s="1"/>
  <c r="N53" i="1" s="1"/>
  <c r="G54" i="1"/>
  <c r="K54" i="1" s="1"/>
  <c r="G55" i="1"/>
  <c r="K55" i="1" s="1"/>
  <c r="N55" i="1" s="1"/>
  <c r="G56" i="1"/>
  <c r="K56" i="1" s="1"/>
  <c r="N56" i="1" s="1"/>
  <c r="G57" i="1"/>
  <c r="K57" i="1" s="1"/>
  <c r="N57" i="1" s="1"/>
  <c r="G58" i="1"/>
  <c r="K58" i="1" s="1"/>
  <c r="N58" i="1" s="1"/>
  <c r="G59" i="1"/>
  <c r="K59" i="1" s="1"/>
  <c r="N59" i="1" s="1"/>
  <c r="G60" i="1"/>
  <c r="K60" i="1" s="1"/>
  <c r="N60" i="1" s="1"/>
  <c r="G61" i="1"/>
  <c r="K61" i="1" s="1"/>
  <c r="N61" i="1" s="1"/>
  <c r="G62" i="1"/>
  <c r="K62" i="1" s="1"/>
  <c r="N62" i="1" s="1"/>
  <c r="G63" i="1"/>
  <c r="K63" i="1" s="1"/>
  <c r="N63" i="1" s="1"/>
  <c r="G64" i="1"/>
  <c r="K64" i="1" s="1"/>
  <c r="N64" i="1" s="1"/>
  <c r="G65" i="1"/>
  <c r="K65" i="1" s="1"/>
  <c r="N65" i="1" s="1"/>
  <c r="G66" i="1"/>
  <c r="K66" i="1" s="1"/>
  <c r="N66" i="1" s="1"/>
  <c r="G67" i="1"/>
  <c r="K67" i="1" s="1"/>
  <c r="N67" i="1" s="1"/>
  <c r="G68" i="1"/>
  <c r="K68" i="1" s="1"/>
  <c r="N68" i="1" s="1"/>
  <c r="G69" i="1"/>
  <c r="K69" i="1" s="1"/>
  <c r="N69" i="1" s="1"/>
  <c r="G70" i="1"/>
  <c r="K70" i="1" s="1"/>
  <c r="N70" i="1" s="1"/>
  <c r="G71" i="1"/>
  <c r="K71" i="1" s="1"/>
  <c r="N71" i="1" s="1"/>
  <c r="G72" i="1"/>
  <c r="K72" i="1" s="1"/>
  <c r="N72" i="1" s="1"/>
  <c r="G73" i="1"/>
  <c r="K73" i="1" s="1"/>
  <c r="N73" i="1" s="1"/>
  <c r="G74" i="1"/>
  <c r="G75" i="1"/>
  <c r="K75" i="1" s="1"/>
  <c r="N75" i="1" s="1"/>
  <c r="G76" i="1"/>
  <c r="K76" i="1" s="1"/>
  <c r="N76" i="1" s="1"/>
  <c r="G77" i="1"/>
  <c r="K77" i="1" s="1"/>
  <c r="N77" i="1" s="1"/>
  <c r="G78" i="1"/>
  <c r="K78" i="1" s="1"/>
  <c r="N78" i="1" s="1"/>
  <c r="G79" i="1"/>
  <c r="K79" i="1" s="1"/>
  <c r="N79" i="1" s="1"/>
  <c r="G80" i="1"/>
  <c r="K80" i="1" s="1"/>
  <c r="N80" i="1" s="1"/>
  <c r="G81" i="1"/>
  <c r="K81" i="1" s="1"/>
  <c r="N81" i="1" s="1"/>
  <c r="G82" i="1"/>
  <c r="K82" i="1" s="1"/>
  <c r="N82" i="1" s="1"/>
  <c r="G83" i="1"/>
  <c r="K83" i="1" s="1"/>
  <c r="N83" i="1" s="1"/>
  <c r="G84" i="1"/>
  <c r="K84" i="1" s="1"/>
  <c r="N84" i="1" s="1"/>
  <c r="G85" i="1"/>
  <c r="K85" i="1" s="1"/>
  <c r="N85" i="1" s="1"/>
  <c r="G86" i="1"/>
  <c r="K86" i="1" s="1"/>
  <c r="G87" i="1"/>
  <c r="K87" i="1" s="1"/>
  <c r="N87" i="1" s="1"/>
  <c r="G88" i="1"/>
  <c r="K88" i="1" s="1"/>
  <c r="N88" i="1" s="1"/>
  <c r="G89" i="1"/>
  <c r="K89" i="1" s="1"/>
  <c r="N89" i="1" s="1"/>
  <c r="G90" i="1"/>
  <c r="K90" i="1" s="1"/>
  <c r="N90" i="1" s="1"/>
  <c r="G91" i="1"/>
  <c r="K91" i="1" s="1"/>
  <c r="N91" i="1" s="1"/>
  <c r="G92" i="1"/>
  <c r="K92" i="1" s="1"/>
  <c r="N92" i="1" s="1"/>
  <c r="G93" i="1"/>
  <c r="K93" i="1" s="1"/>
  <c r="N93" i="1" s="1"/>
  <c r="G94" i="1"/>
  <c r="K94" i="1" s="1"/>
  <c r="N94" i="1" s="1"/>
  <c r="G95" i="1"/>
  <c r="K95" i="1" s="1"/>
  <c r="N95" i="1" s="1"/>
  <c r="G96" i="1"/>
  <c r="K96" i="1" s="1"/>
  <c r="N96" i="1" s="1"/>
  <c r="G97" i="1"/>
  <c r="K97" i="1" s="1"/>
  <c r="N97" i="1" s="1"/>
  <c r="G98" i="1"/>
  <c r="G99" i="1"/>
  <c r="K99" i="1" s="1"/>
  <c r="N99" i="1" s="1"/>
  <c r="G100" i="1"/>
  <c r="K100" i="1" s="1"/>
  <c r="N100" i="1" s="1"/>
  <c r="G101" i="1"/>
  <c r="K101" i="1" s="1"/>
  <c r="N101" i="1" s="1"/>
  <c r="G102" i="1"/>
  <c r="K102" i="1" s="1"/>
  <c r="N102" i="1" s="1"/>
  <c r="G103" i="1"/>
  <c r="K103" i="1" s="1"/>
  <c r="N103" i="1" s="1"/>
  <c r="G104" i="1"/>
  <c r="K104" i="1" s="1"/>
  <c r="N104" i="1" s="1"/>
  <c r="G105" i="1"/>
  <c r="K105" i="1" s="1"/>
  <c r="N105" i="1" s="1"/>
  <c r="G106" i="1"/>
  <c r="K106" i="1" s="1"/>
  <c r="N106" i="1" s="1"/>
  <c r="G107" i="1"/>
  <c r="K107" i="1" s="1"/>
  <c r="N107" i="1" s="1"/>
  <c r="G108" i="1"/>
  <c r="K108" i="1" s="1"/>
  <c r="N108" i="1" s="1"/>
  <c r="G109" i="1"/>
  <c r="K109" i="1" s="1"/>
  <c r="N109" i="1" s="1"/>
  <c r="G2" i="1"/>
  <c r="K2" i="1" s="1"/>
  <c r="N2" i="1" s="1"/>
  <c r="F3" i="1"/>
  <c r="J3" i="1" s="1"/>
  <c r="M3" i="1" s="1"/>
  <c r="F4" i="1"/>
  <c r="F5" i="1"/>
  <c r="J5" i="1" s="1"/>
  <c r="M5" i="1" s="1"/>
  <c r="F6" i="1"/>
  <c r="J6" i="1" s="1"/>
  <c r="M6" i="1" s="1"/>
  <c r="F7" i="1"/>
  <c r="J7" i="1" s="1"/>
  <c r="M7" i="1" s="1"/>
  <c r="F8" i="1"/>
  <c r="F9" i="1"/>
  <c r="F10" i="1"/>
  <c r="J10" i="1" s="1"/>
  <c r="M10" i="1" s="1"/>
  <c r="F11" i="1"/>
  <c r="J11" i="1" s="1"/>
  <c r="M11" i="1" s="1"/>
  <c r="F12" i="1"/>
  <c r="F13" i="1"/>
  <c r="J13" i="1" s="1"/>
  <c r="M13" i="1" s="1"/>
  <c r="F14" i="1"/>
  <c r="J14" i="1" s="1"/>
  <c r="M14" i="1" s="1"/>
  <c r="F15" i="1"/>
  <c r="J15" i="1" s="1"/>
  <c r="M15" i="1" s="1"/>
  <c r="F16" i="1"/>
  <c r="F17" i="1"/>
  <c r="F18" i="1"/>
  <c r="J18" i="1" s="1"/>
  <c r="M18" i="1" s="1"/>
  <c r="F19" i="1"/>
  <c r="J19" i="1" s="1"/>
  <c r="M19" i="1" s="1"/>
  <c r="F20" i="1"/>
  <c r="F21" i="1"/>
  <c r="J21" i="1" s="1"/>
  <c r="M21" i="1" s="1"/>
  <c r="F22" i="1"/>
  <c r="J22" i="1" s="1"/>
  <c r="M22" i="1" s="1"/>
  <c r="F23" i="1"/>
  <c r="J23" i="1" s="1"/>
  <c r="M23" i="1" s="1"/>
  <c r="F24" i="1"/>
  <c r="J24" i="1" s="1"/>
  <c r="M24" i="1" s="1"/>
  <c r="F25" i="1"/>
  <c r="F26" i="1"/>
  <c r="J26" i="1" s="1"/>
  <c r="M26" i="1" s="1"/>
  <c r="F27" i="1"/>
  <c r="J27" i="1" s="1"/>
  <c r="M27" i="1" s="1"/>
  <c r="F28" i="1"/>
  <c r="F29" i="1"/>
  <c r="J29" i="1" s="1"/>
  <c r="M29" i="1" s="1"/>
  <c r="F30" i="1"/>
  <c r="J30" i="1" s="1"/>
  <c r="M30" i="1" s="1"/>
  <c r="F31" i="1"/>
  <c r="J31" i="1" s="1"/>
  <c r="M31" i="1" s="1"/>
  <c r="F32" i="1"/>
  <c r="J32" i="1" s="1"/>
  <c r="M32" i="1" s="1"/>
  <c r="F33" i="1"/>
  <c r="F34" i="1"/>
  <c r="J34" i="1" s="1"/>
  <c r="M34" i="1" s="1"/>
  <c r="F35" i="1"/>
  <c r="J35" i="1" s="1"/>
  <c r="M35" i="1" s="1"/>
  <c r="F36" i="1"/>
  <c r="F37" i="1"/>
  <c r="J37" i="1" s="1"/>
  <c r="M37" i="1" s="1"/>
  <c r="F38" i="1"/>
  <c r="J38" i="1" s="1"/>
  <c r="M38" i="1" s="1"/>
  <c r="F39" i="1"/>
  <c r="J39" i="1" s="1"/>
  <c r="M39" i="1" s="1"/>
  <c r="F40" i="1"/>
  <c r="F41" i="1"/>
  <c r="F42" i="1"/>
  <c r="J42" i="1" s="1"/>
  <c r="M42" i="1" s="1"/>
  <c r="F43" i="1"/>
  <c r="J43" i="1" s="1"/>
  <c r="M43" i="1" s="1"/>
  <c r="F44" i="1"/>
  <c r="F45" i="1"/>
  <c r="J45" i="1" s="1"/>
  <c r="M45" i="1" s="1"/>
  <c r="F46" i="1"/>
  <c r="J46" i="1" s="1"/>
  <c r="M46" i="1" s="1"/>
  <c r="F47" i="1"/>
  <c r="J47" i="1" s="1"/>
  <c r="M47" i="1" s="1"/>
  <c r="F48" i="1"/>
  <c r="J48" i="1" s="1"/>
  <c r="M48" i="1" s="1"/>
  <c r="F49" i="1"/>
  <c r="F50" i="1"/>
  <c r="J50" i="1" s="1"/>
  <c r="M50" i="1" s="1"/>
  <c r="F51" i="1"/>
  <c r="J51" i="1" s="1"/>
  <c r="M51" i="1" s="1"/>
  <c r="F52" i="1"/>
  <c r="F53" i="1"/>
  <c r="J53" i="1" s="1"/>
  <c r="M53" i="1" s="1"/>
  <c r="F54" i="1"/>
  <c r="F55" i="1"/>
  <c r="J55" i="1" s="1"/>
  <c r="M55" i="1" s="1"/>
  <c r="F56" i="1"/>
  <c r="F57" i="1"/>
  <c r="F58" i="1"/>
  <c r="J58" i="1" s="1"/>
  <c r="M58" i="1" s="1"/>
  <c r="F59" i="1"/>
  <c r="J59" i="1" s="1"/>
  <c r="M59" i="1" s="1"/>
  <c r="F60" i="1"/>
  <c r="F61" i="1"/>
  <c r="J61" i="1" s="1"/>
  <c r="M61" i="1" s="1"/>
  <c r="F62" i="1"/>
  <c r="J62" i="1" s="1"/>
  <c r="M62" i="1" s="1"/>
  <c r="F63" i="1"/>
  <c r="J63" i="1" s="1"/>
  <c r="M63" i="1" s="1"/>
  <c r="F64" i="1"/>
  <c r="J64" i="1" s="1"/>
  <c r="M64" i="1" s="1"/>
  <c r="F65" i="1"/>
  <c r="F66" i="1"/>
  <c r="J66" i="1" s="1"/>
  <c r="M66" i="1" s="1"/>
  <c r="F67" i="1"/>
  <c r="J67" i="1" s="1"/>
  <c r="M67" i="1" s="1"/>
  <c r="F68" i="1"/>
  <c r="F69" i="1"/>
  <c r="J69" i="1" s="1"/>
  <c r="M69" i="1" s="1"/>
  <c r="F70" i="1"/>
  <c r="J70" i="1" s="1"/>
  <c r="M70" i="1" s="1"/>
  <c r="F71" i="1"/>
  <c r="J71" i="1" s="1"/>
  <c r="M71" i="1" s="1"/>
  <c r="F72" i="1"/>
  <c r="F73" i="1"/>
  <c r="F74" i="1"/>
  <c r="J74" i="1" s="1"/>
  <c r="F75" i="1"/>
  <c r="J75" i="1" s="1"/>
  <c r="M75" i="1" s="1"/>
  <c r="F76" i="1"/>
  <c r="F77" i="1"/>
  <c r="J77" i="1" s="1"/>
  <c r="M77" i="1" s="1"/>
  <c r="F78" i="1"/>
  <c r="J78" i="1" s="1"/>
  <c r="M78" i="1" s="1"/>
  <c r="F79" i="1"/>
  <c r="J79" i="1" s="1"/>
  <c r="M79" i="1" s="1"/>
  <c r="F80" i="1"/>
  <c r="F81" i="1"/>
  <c r="F82" i="1"/>
  <c r="J82" i="1" s="1"/>
  <c r="M82" i="1" s="1"/>
  <c r="F83" i="1"/>
  <c r="J83" i="1" s="1"/>
  <c r="M83" i="1" s="1"/>
  <c r="F84" i="1"/>
  <c r="F85" i="1"/>
  <c r="J85" i="1" s="1"/>
  <c r="M85" i="1" s="1"/>
  <c r="F86" i="1"/>
  <c r="J86" i="1" s="1"/>
  <c r="M86" i="1" s="1"/>
  <c r="F87" i="1"/>
  <c r="J87" i="1" s="1"/>
  <c r="M87" i="1" s="1"/>
  <c r="F88" i="1"/>
  <c r="J88" i="1" s="1"/>
  <c r="M88" i="1" s="1"/>
  <c r="F89" i="1"/>
  <c r="F90" i="1"/>
  <c r="J90" i="1" s="1"/>
  <c r="M90" i="1" s="1"/>
  <c r="F91" i="1"/>
  <c r="J91" i="1" s="1"/>
  <c r="M91" i="1" s="1"/>
  <c r="F92" i="1"/>
  <c r="F93" i="1"/>
  <c r="J93" i="1" s="1"/>
  <c r="M93" i="1" s="1"/>
  <c r="F94" i="1"/>
  <c r="F95" i="1"/>
  <c r="J95" i="1" s="1"/>
  <c r="M95" i="1" s="1"/>
  <c r="F96" i="1"/>
  <c r="J96" i="1" s="1"/>
  <c r="M96" i="1" s="1"/>
  <c r="F97" i="1"/>
  <c r="F98" i="1"/>
  <c r="J98" i="1" s="1"/>
  <c r="M98" i="1" s="1"/>
  <c r="F99" i="1"/>
  <c r="J99" i="1" s="1"/>
  <c r="M99" i="1" s="1"/>
  <c r="F100" i="1"/>
  <c r="F101" i="1"/>
  <c r="J101" i="1" s="1"/>
  <c r="M101" i="1" s="1"/>
  <c r="F102" i="1"/>
  <c r="J102" i="1" s="1"/>
  <c r="M102" i="1" s="1"/>
  <c r="F103" i="1"/>
  <c r="J103" i="1" s="1"/>
  <c r="M103" i="1" s="1"/>
  <c r="F104" i="1"/>
  <c r="F105" i="1"/>
  <c r="F106" i="1"/>
  <c r="J106" i="1" s="1"/>
  <c r="M106" i="1" s="1"/>
  <c r="F107" i="1"/>
  <c r="J107" i="1" s="1"/>
  <c r="M107" i="1" s="1"/>
  <c r="F108" i="1"/>
  <c r="F109" i="1"/>
  <c r="J109" i="1" s="1"/>
  <c r="M109" i="1" s="1"/>
  <c r="F2" i="1"/>
  <c r="J2" i="1" s="1"/>
  <c r="M2" i="1" s="1"/>
  <c r="J108" i="1" l="1"/>
  <c r="M108" i="1" s="1"/>
  <c r="J100" i="1"/>
  <c r="M100" i="1" s="1"/>
  <c r="J92" i="1"/>
  <c r="M92" i="1" s="1"/>
  <c r="J84" i="1"/>
  <c r="M84" i="1" s="1"/>
  <c r="J76" i="1"/>
  <c r="M76" i="1" s="1"/>
  <c r="J68" i="1"/>
  <c r="M68" i="1" s="1"/>
  <c r="J60" i="1"/>
  <c r="M60" i="1" s="1"/>
  <c r="J52" i="1"/>
  <c r="M52" i="1" s="1"/>
  <c r="J44" i="1"/>
  <c r="M44" i="1" s="1"/>
  <c r="J36" i="1"/>
  <c r="M36" i="1" s="1"/>
  <c r="J28" i="1"/>
  <c r="M28" i="1" s="1"/>
  <c r="J20" i="1"/>
  <c r="M20" i="1" s="1"/>
  <c r="J12" i="1"/>
  <c r="M12" i="1" s="1"/>
  <c r="J4" i="1"/>
  <c r="M4" i="1" s="1"/>
  <c r="L108" i="1"/>
  <c r="O108" i="1" s="1"/>
  <c r="L100" i="1"/>
  <c r="O100" i="1" s="1"/>
  <c r="L92" i="1"/>
  <c r="O92" i="1" s="1"/>
  <c r="L84" i="1"/>
  <c r="O84" i="1" s="1"/>
  <c r="L76" i="1"/>
  <c r="O76" i="1" s="1"/>
  <c r="L68" i="1"/>
  <c r="O68" i="1" s="1"/>
  <c r="L60" i="1"/>
  <c r="O60" i="1" s="1"/>
  <c r="L52" i="1"/>
  <c r="O52" i="1" s="1"/>
  <c r="L44" i="1"/>
  <c r="O44" i="1" s="1"/>
  <c r="L36" i="1"/>
  <c r="O36" i="1" s="1"/>
  <c r="L28" i="1"/>
  <c r="O28" i="1" s="1"/>
  <c r="L20" i="1"/>
  <c r="O20" i="1" s="1"/>
  <c r="L12" i="1"/>
  <c r="O12" i="1" s="1"/>
  <c r="L4" i="1"/>
  <c r="O4" i="1" s="1"/>
  <c r="J104" i="1"/>
  <c r="M104" i="1" s="1"/>
  <c r="J80" i="1"/>
  <c r="M80" i="1" s="1"/>
  <c r="J72" i="1"/>
  <c r="M72" i="1" s="1"/>
  <c r="J56" i="1"/>
  <c r="M56" i="1" s="1"/>
  <c r="J40" i="1"/>
  <c r="M40" i="1" s="1"/>
  <c r="J16" i="1"/>
  <c r="M16" i="1" s="1"/>
  <c r="J8" i="1"/>
  <c r="M8" i="1" s="1"/>
  <c r="J105" i="1"/>
  <c r="M105" i="1" s="1"/>
  <c r="J97" i="1"/>
  <c r="M97" i="1" s="1"/>
  <c r="J89" i="1"/>
  <c r="M89" i="1" s="1"/>
  <c r="J81" i="1"/>
  <c r="M81" i="1" s="1"/>
  <c r="J73" i="1"/>
  <c r="M73" i="1" s="1"/>
  <c r="J65" i="1"/>
  <c r="M65" i="1" s="1"/>
  <c r="J57" i="1"/>
  <c r="M57" i="1" s="1"/>
  <c r="J49" i="1"/>
  <c r="M49" i="1" s="1"/>
  <c r="J41" i="1"/>
  <c r="M41" i="1" s="1"/>
  <c r="J33" i="1"/>
  <c r="M33" i="1" s="1"/>
  <c r="J25" i="1"/>
  <c r="M25" i="1" s="1"/>
  <c r="J17" i="1"/>
  <c r="M17" i="1" s="1"/>
  <c r="J9" i="1"/>
  <c r="M9" i="1" s="1"/>
  <c r="L105" i="1"/>
  <c r="O105" i="1" s="1"/>
  <c r="L97" i="1"/>
  <c r="O97" i="1" s="1"/>
  <c r="L89" i="1"/>
  <c r="O89" i="1" s="1"/>
  <c r="L81" i="1"/>
  <c r="O81" i="1" s="1"/>
  <c r="L73" i="1"/>
  <c r="O73" i="1" s="1"/>
  <c r="L65" i="1"/>
  <c r="O65" i="1" s="1"/>
  <c r="L57" i="1"/>
  <c r="O57" i="1" s="1"/>
  <c r="L49" i="1"/>
  <c r="O49" i="1" s="1"/>
  <c r="L41" i="1"/>
  <c r="O41" i="1" s="1"/>
  <c r="L33" i="1"/>
  <c r="O33" i="1" s="1"/>
  <c r="L25" i="1"/>
  <c r="O25" i="1" s="1"/>
  <c r="L17" i="1"/>
  <c r="O17" i="1" s="1"/>
  <c r="L9" i="1"/>
  <c r="O9" i="1" s="1"/>
  <c r="L11" i="1"/>
  <c r="O11" i="1" s="1"/>
  <c r="L3" i="1"/>
  <c r="O3" i="1" s="1"/>
  <c r="L104" i="1"/>
  <c r="O104" i="1" s="1"/>
  <c r="L96" i="1"/>
  <c r="O96" i="1" s="1"/>
  <c r="L88" i="1"/>
  <c r="O88" i="1" s="1"/>
  <c r="L80" i="1"/>
  <c r="O80" i="1" s="1"/>
  <c r="L72" i="1"/>
  <c r="O72" i="1" s="1"/>
  <c r="L64" i="1"/>
  <c r="O64" i="1" s="1"/>
  <c r="L56" i="1"/>
  <c r="O56" i="1" s="1"/>
  <c r="L48" i="1"/>
  <c r="O48" i="1" s="1"/>
  <c r="L40" i="1"/>
  <c r="O40" i="1" s="1"/>
  <c r="L32" i="1"/>
  <c r="O32" i="1" s="1"/>
  <c r="L24" i="1"/>
  <c r="O24" i="1" s="1"/>
  <c r="L16" i="1"/>
  <c r="O16" i="1" s="1"/>
  <c r="L8" i="1"/>
  <c r="O8" i="1" s="1"/>
</calcChain>
</file>

<file path=xl/sharedStrings.xml><?xml version="1.0" encoding="utf-8"?>
<sst xmlns="http://schemas.openxmlformats.org/spreadsheetml/2006/main" count="172" uniqueCount="147">
  <si>
    <t>saambe3d</t>
  </si>
  <si>
    <t>mcmppi2</t>
  </si>
  <si>
    <t>mutabind2</t>
  </si>
  <si>
    <t>exp</t>
  </si>
  <si>
    <t>L455S</t>
  </si>
  <si>
    <t>Y453F</t>
  </si>
  <si>
    <t>V503L</t>
  </si>
  <si>
    <t>Y489K</t>
  </si>
  <si>
    <t>Q493F</t>
  </si>
  <si>
    <t>G446Q</t>
  </si>
  <si>
    <t>T500V</t>
  </si>
  <si>
    <t>K417E</t>
  </si>
  <si>
    <t>V503K</t>
  </si>
  <si>
    <t>N439H</t>
  </si>
  <si>
    <t>A475Y</t>
  </si>
  <si>
    <t>Q498Y</t>
  </si>
  <si>
    <t>G496T</t>
  </si>
  <si>
    <t>A475P</t>
  </si>
  <si>
    <t>G502P</t>
  </si>
  <si>
    <t>L455M</t>
  </si>
  <si>
    <t>Q498L</t>
  </si>
  <si>
    <t>N501W</t>
  </si>
  <si>
    <t>Q493L</t>
  </si>
  <si>
    <t>Q493K</t>
  </si>
  <si>
    <t>F456H</t>
  </si>
  <si>
    <t>L455H</t>
  </si>
  <si>
    <t>T500N</t>
  </si>
  <si>
    <t>N439K</t>
  </si>
  <si>
    <t>N501E</t>
  </si>
  <si>
    <t>Q498H</t>
  </si>
  <si>
    <t>Y505G</t>
  </si>
  <si>
    <t>Y453R</t>
  </si>
  <si>
    <t>Y449N</t>
  </si>
  <si>
    <t>Q493D</t>
  </si>
  <si>
    <t>Y505P</t>
  </si>
  <si>
    <t>G446N</t>
  </si>
  <si>
    <t>N501Y</t>
  </si>
  <si>
    <t>Y489R</t>
  </si>
  <si>
    <t>Y453D</t>
  </si>
  <si>
    <t>G502Q</t>
  </si>
  <si>
    <t>F456P</t>
  </si>
  <si>
    <t>N501T</t>
  </si>
  <si>
    <t>N439E</t>
  </si>
  <si>
    <t>Y505T</t>
  </si>
  <si>
    <t>F486A</t>
  </si>
  <si>
    <t>N487L</t>
  </si>
  <si>
    <t>K417V</t>
  </si>
  <si>
    <t>L455A</t>
  </si>
  <si>
    <t>Y449F</t>
  </si>
  <si>
    <t>Q498I</t>
  </si>
  <si>
    <t>Y453K</t>
  </si>
  <si>
    <t>G446E</t>
  </si>
  <si>
    <t>V503M</t>
  </si>
  <si>
    <t>Y489D</t>
  </si>
  <si>
    <t>Q493V</t>
  </si>
  <si>
    <t>K417R</t>
  </si>
  <si>
    <t>T500A</t>
  </si>
  <si>
    <t>N501F</t>
  </si>
  <si>
    <t>A475R</t>
  </si>
  <si>
    <t>Y453Q</t>
  </si>
  <si>
    <t>V503I</t>
  </si>
  <si>
    <t>N487D</t>
  </si>
  <si>
    <t>F486D</t>
  </si>
  <si>
    <t>Y505W</t>
  </si>
  <si>
    <t>Q498W</t>
  </si>
  <si>
    <t>Q493G</t>
  </si>
  <si>
    <t>F486M</t>
  </si>
  <si>
    <t>N487R</t>
  </si>
  <si>
    <t>Q493A</t>
  </si>
  <si>
    <t>Q493Y</t>
  </si>
  <si>
    <t>Y505R</t>
  </si>
  <si>
    <t>F456A</t>
  </si>
  <si>
    <t>Q498F</t>
  </si>
  <si>
    <t>Q493M</t>
  </si>
  <si>
    <t>Y453P</t>
  </si>
  <si>
    <t>L455Y</t>
  </si>
  <si>
    <t>Y505L</t>
  </si>
  <si>
    <t>N439Q</t>
  </si>
  <si>
    <t>G496D</t>
  </si>
  <si>
    <t>Y449P</t>
  </si>
  <si>
    <t>G496A</t>
  </si>
  <si>
    <t>G502S</t>
  </si>
  <si>
    <t>V503R</t>
  </si>
  <si>
    <t>N501V</t>
  </si>
  <si>
    <t>N439G</t>
  </si>
  <si>
    <t>S366N</t>
  </si>
  <si>
    <t>V367F</t>
  </si>
  <si>
    <t>Y508H</t>
  </si>
  <si>
    <t>T385R</t>
  </si>
  <si>
    <t>I468M</t>
  </si>
  <si>
    <t>K378R</t>
  </si>
  <si>
    <t>E484R</t>
  </si>
  <si>
    <t>R346H</t>
  </si>
  <si>
    <t>L452K</t>
  </si>
  <si>
    <t>Q414A</t>
  </si>
  <si>
    <t>S383E</t>
  </si>
  <si>
    <t>S477D</t>
  </si>
  <si>
    <t>P527M</t>
  </si>
  <si>
    <t>S359Q</t>
  </si>
  <si>
    <t>K458D</t>
  </si>
  <si>
    <t>L518S</t>
  </si>
  <si>
    <t>L452Q</t>
  </si>
  <si>
    <t>E406Q</t>
  </si>
  <si>
    <t>I358F</t>
  </si>
  <si>
    <t>F490K</t>
  </si>
  <si>
    <t>V367W</t>
  </si>
  <si>
    <t>V367A</t>
  </si>
  <si>
    <t>N440K</t>
  </si>
  <si>
    <t>P527Q</t>
  </si>
  <si>
    <t>N460K</t>
  </si>
  <si>
    <t>V362T</t>
  </si>
  <si>
    <t>L517M</t>
  </si>
  <si>
    <t>saambe3d_bin</t>
  </si>
  <si>
    <t>mcmppi2_bin</t>
  </si>
  <si>
    <t>mutabind2_bin</t>
  </si>
  <si>
    <t>exp_bin</t>
  </si>
  <si>
    <t>saambe_correl</t>
  </si>
  <si>
    <t>mcmppi2_correl</t>
  </si>
  <si>
    <t>mutabind2_correl</t>
  </si>
  <si>
    <t>saambe_count</t>
  </si>
  <si>
    <t>mcmppi2_count</t>
  </si>
  <si>
    <t>mutabind2_count</t>
  </si>
  <si>
    <t>r</t>
  </si>
  <si>
    <t>VC</t>
  </si>
  <si>
    <t>Rosetta</t>
  </si>
  <si>
    <t>MM-GBSA</t>
  </si>
  <si>
    <t>NN_MM-GBSA</t>
  </si>
  <si>
    <t>Linear_MM-GBSA</t>
  </si>
  <si>
    <t>NN_Rosetta</t>
  </si>
  <si>
    <t>Label</t>
  </si>
  <si>
    <t>Amino-acid change name (WT_RESNUM_MUT)</t>
  </si>
  <si>
    <t>ddG obtained from SAAMBE3D server</t>
  </si>
  <si>
    <t>ddG obtained from mCM-ppi2 server</t>
  </si>
  <si>
    <t>ddG obtained from MutaBind2 server</t>
  </si>
  <si>
    <t>ddG obtained from Starr. et al.</t>
  </si>
  <si>
    <t>is -1 if saambe3d&lt;0, is +1 otherwise</t>
  </si>
  <si>
    <t>is -1 if mcmppi2&lt;0, is +1 otherwise</t>
  </si>
  <si>
    <t>is -1 if mutabind2&lt;0, is +1 otherwise</t>
  </si>
  <si>
    <t>is -1 if exp&lt;0, is +1 otherwise</t>
  </si>
  <si>
    <t>saambe3d_bin * exp_bin</t>
  </si>
  <si>
    <t>mcmppi2_bin * exp_bin</t>
  </si>
  <si>
    <t>mutabind2_bin * exp_bin</t>
  </si>
  <si>
    <t>is 1 if saambe_correl&gt;0, 0 otherwise</t>
  </si>
  <si>
    <t>is 1 if mcmcpi2_correl&gt;0, 0 otherwise</t>
  </si>
  <si>
    <t>is 1 if mutabind2_correl&gt;0, 0 otherwise</t>
  </si>
  <si>
    <t xml:space="preserve">Pearson correlation coefficient </t>
  </si>
  <si>
    <t>% of instances for which classification of ddG&gt;0 or ddG&lt;0 is same as experiment (see 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</si>
</sst>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2" fontId="16" fillId="0" borderId="0" xfId="0" applyNumberFormat="1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9"/>
  <sheetViews>
    <sheetView tabSelected="1" zoomScale="90" zoomScaleNormal="90" workbookViewId="0">
      <selection activeCell="O14" sqref="O14"/>
    </sheetView>
  </sheetViews>
  <sheetFormatPr baseColWidth="10" defaultRowHeight="16" x14ac:dyDescent="0.2"/>
  <cols>
    <col min="1" max="5" width="10.83203125" style="6"/>
    <col min="6" max="6" width="13.1640625" style="6" bestFit="1" customWidth="1"/>
    <col min="7" max="7" width="12.33203125" style="6" bestFit="1" customWidth="1"/>
    <col min="8" max="8" width="13.5" style="6" bestFit="1" customWidth="1"/>
    <col min="9" max="9" width="10.83203125" style="6"/>
    <col min="10" max="10" width="13.33203125" style="6" bestFit="1" customWidth="1"/>
    <col min="11" max="11" width="14.5" style="6" bestFit="1" customWidth="1"/>
    <col min="12" max="12" width="15.83203125" style="6" bestFit="1" customWidth="1"/>
    <col min="13" max="13" width="13.1640625" style="6" bestFit="1" customWidth="1"/>
    <col min="14" max="14" width="14.33203125" style="6" bestFit="1" customWidth="1"/>
    <col min="15" max="15" width="15.5" style="6" bestFit="1" customWidth="1"/>
    <col min="16" max="20" width="10.83203125" style="6"/>
    <col min="21" max="21" width="15.83203125" style="6" bestFit="1" customWidth="1"/>
    <col min="22" max="23" width="13.5" style="6" bestFit="1" customWidth="1"/>
    <col min="24" max="24" width="15.83203125" style="6" bestFit="1" customWidth="1"/>
    <col min="25" max="25" width="13.5" style="6" bestFit="1" customWidth="1"/>
    <col min="26" max="16384" width="10.83203125" style="6"/>
  </cols>
  <sheetData>
    <row r="1" spans="1:25" x14ac:dyDescent="0.2">
      <c r="A1" s="5" t="s">
        <v>129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112</v>
      </c>
      <c r="G1" s="5" t="s">
        <v>113</v>
      </c>
      <c r="H1" s="5" t="s">
        <v>114</v>
      </c>
      <c r="I1" s="5" t="s">
        <v>115</v>
      </c>
      <c r="J1" s="5" t="s">
        <v>116</v>
      </c>
      <c r="K1" s="5" t="s">
        <v>117</v>
      </c>
      <c r="L1" s="5" t="s">
        <v>118</v>
      </c>
      <c r="M1" s="5" t="s">
        <v>119</v>
      </c>
      <c r="N1" s="5" t="s">
        <v>120</v>
      </c>
      <c r="O1" s="5" t="s">
        <v>121</v>
      </c>
    </row>
    <row r="2" spans="1:25" x14ac:dyDescent="0.2">
      <c r="A2" s="6" t="s">
        <v>4</v>
      </c>
      <c r="B2" s="6">
        <v>0.55000000000000004</v>
      </c>
      <c r="C2" s="6">
        <v>0.218</v>
      </c>
      <c r="D2" s="6">
        <v>2.73</v>
      </c>
      <c r="E2" s="6">
        <v>1.0650377090000001</v>
      </c>
      <c r="F2" s="6">
        <f>IF(B2&gt;0,1,-1)</f>
        <v>1</v>
      </c>
      <c r="G2" s="6">
        <f>IF(C2&gt;0,1,-1)</f>
        <v>1</v>
      </c>
      <c r="H2" s="6">
        <f>IF(D2&gt;0,1,-1)</f>
        <v>1</v>
      </c>
      <c r="I2" s="6">
        <f>IF(E2&gt;0,1,-1)</f>
        <v>1</v>
      </c>
      <c r="J2" s="6">
        <f>F2*I2</f>
        <v>1</v>
      </c>
      <c r="K2" s="6">
        <f>G2*I2</f>
        <v>1</v>
      </c>
      <c r="L2" s="6">
        <f>H2*I2</f>
        <v>1</v>
      </c>
      <c r="M2" s="6">
        <f>IF(J2&gt;0,1,0)</f>
        <v>1</v>
      </c>
      <c r="N2" s="6">
        <f>IF(K2&gt;0,1,0)</f>
        <v>1</v>
      </c>
      <c r="O2" s="6">
        <f>IF(L2&gt;0,1,0)</f>
        <v>1</v>
      </c>
    </row>
    <row r="3" spans="1:25" x14ac:dyDescent="0.2">
      <c r="A3" s="6" t="s">
        <v>5</v>
      </c>
      <c r="B3" s="6">
        <v>0.24</v>
      </c>
      <c r="C3" s="6">
        <v>-0.35699999999999998</v>
      </c>
      <c r="D3" s="6">
        <v>-0.15</v>
      </c>
      <c r="E3" s="6">
        <v>-0.34135823999999998</v>
      </c>
      <c r="F3" s="6">
        <f t="shared" ref="F3:F66" si="0">IF(B3&gt;0,1,-1)</f>
        <v>1</v>
      </c>
      <c r="G3" s="6">
        <f t="shared" ref="G3:G66" si="1">IF(C3&gt;0,1,-1)</f>
        <v>-1</v>
      </c>
      <c r="H3" s="6">
        <f t="shared" ref="H3:H66" si="2">IF(D3&gt;0,1,-1)</f>
        <v>-1</v>
      </c>
      <c r="I3" s="6">
        <f t="shared" ref="I3:I66" si="3">IF(E3&gt;0,1,-1)</f>
        <v>-1</v>
      </c>
      <c r="J3" s="6">
        <f t="shared" ref="J3:J66" si="4">F3*I3</f>
        <v>-1</v>
      </c>
      <c r="K3" s="6">
        <f t="shared" ref="K3:K66" si="5">G3*I3</f>
        <v>1</v>
      </c>
      <c r="L3" s="6">
        <f t="shared" ref="L3:L66" si="6">H3*I3</f>
        <v>1</v>
      </c>
      <c r="M3" s="6">
        <f t="shared" ref="M3:M66" si="7">IF(J3&gt;0,1,0)</f>
        <v>0</v>
      </c>
      <c r="N3" s="6">
        <f t="shared" ref="N3:N66" si="8">IF(K3&gt;0,1,0)</f>
        <v>1</v>
      </c>
      <c r="O3" s="6">
        <f t="shared" ref="O3:O66" si="9">IF(L3&gt;0,1,0)</f>
        <v>1</v>
      </c>
      <c r="Q3" s="1"/>
      <c r="R3" s="2" t="s">
        <v>124</v>
      </c>
      <c r="S3" s="2" t="s">
        <v>128</v>
      </c>
      <c r="T3" s="2" t="s">
        <v>125</v>
      </c>
      <c r="U3" s="2" t="s">
        <v>127</v>
      </c>
      <c r="V3" s="2" t="s">
        <v>126</v>
      </c>
      <c r="W3" s="2" t="s">
        <v>0</v>
      </c>
      <c r="X3" s="4" t="s">
        <v>1</v>
      </c>
      <c r="Y3" s="4" t="s">
        <v>2</v>
      </c>
    </row>
    <row r="4" spans="1:25" x14ac:dyDescent="0.2">
      <c r="A4" s="6" t="s">
        <v>6</v>
      </c>
      <c r="B4" s="6">
        <v>0.18</v>
      </c>
      <c r="C4" s="6">
        <v>-0.154</v>
      </c>
      <c r="D4" s="6">
        <v>-0.06</v>
      </c>
      <c r="E4" s="6">
        <v>-4.0962988999999998E-2</v>
      </c>
      <c r="F4" s="6">
        <f t="shared" si="0"/>
        <v>1</v>
      </c>
      <c r="G4" s="6">
        <f t="shared" si="1"/>
        <v>-1</v>
      </c>
      <c r="H4" s="6">
        <f t="shared" si="2"/>
        <v>-1</v>
      </c>
      <c r="I4" s="6">
        <f t="shared" si="3"/>
        <v>-1</v>
      </c>
      <c r="J4" s="6">
        <f t="shared" si="4"/>
        <v>-1</v>
      </c>
      <c r="K4" s="6">
        <f t="shared" si="5"/>
        <v>1</v>
      </c>
      <c r="L4" s="6">
        <f t="shared" si="6"/>
        <v>1</v>
      </c>
      <c r="M4" s="6">
        <f t="shared" si="7"/>
        <v>0</v>
      </c>
      <c r="N4" s="6">
        <f t="shared" si="8"/>
        <v>1</v>
      </c>
      <c r="O4" s="6">
        <f t="shared" si="9"/>
        <v>1</v>
      </c>
      <c r="Q4" s="2" t="s">
        <v>122</v>
      </c>
      <c r="R4" s="1">
        <v>0.47031232718510835</v>
      </c>
      <c r="S4" s="1">
        <v>0.56000000000000005</v>
      </c>
      <c r="T4" s="1">
        <v>0.33</v>
      </c>
      <c r="U4" s="1">
        <v>0.53</v>
      </c>
      <c r="V4" s="3">
        <v>0.69</v>
      </c>
      <c r="W4" s="3">
        <v>0.55936333569014229</v>
      </c>
      <c r="X4" s="3">
        <v>-0.4307235005178579</v>
      </c>
      <c r="Y4" s="3">
        <v>0.2144650726332113</v>
      </c>
    </row>
    <row r="5" spans="1:25" x14ac:dyDescent="0.2">
      <c r="A5" s="6" t="s">
        <v>7</v>
      </c>
      <c r="B5" s="6">
        <v>1.62</v>
      </c>
      <c r="C5" s="6">
        <v>-1.45</v>
      </c>
      <c r="D5" s="6">
        <v>1.51</v>
      </c>
      <c r="E5" s="6">
        <v>5.9123247179999998</v>
      </c>
      <c r="F5" s="6">
        <f t="shared" si="0"/>
        <v>1</v>
      </c>
      <c r="G5" s="6">
        <f t="shared" si="1"/>
        <v>-1</v>
      </c>
      <c r="H5" s="6">
        <f t="shared" si="2"/>
        <v>1</v>
      </c>
      <c r="I5" s="6">
        <f t="shared" si="3"/>
        <v>1</v>
      </c>
      <c r="J5" s="6">
        <f t="shared" si="4"/>
        <v>1</v>
      </c>
      <c r="K5" s="6">
        <f t="shared" si="5"/>
        <v>-1</v>
      </c>
      <c r="L5" s="6">
        <f t="shared" si="6"/>
        <v>1</v>
      </c>
      <c r="M5" s="6">
        <f t="shared" si="7"/>
        <v>1</v>
      </c>
      <c r="N5" s="6">
        <f t="shared" si="8"/>
        <v>0</v>
      </c>
      <c r="O5" s="6">
        <f t="shared" si="9"/>
        <v>1</v>
      </c>
      <c r="Q5" s="2" t="s">
        <v>123</v>
      </c>
      <c r="R5" s="1">
        <v>0.68518518518518523</v>
      </c>
      <c r="S5" s="1">
        <v>0.74</v>
      </c>
      <c r="T5" s="1">
        <v>0.61099999999999999</v>
      </c>
      <c r="U5" s="1">
        <v>0.59</v>
      </c>
      <c r="V5" s="3">
        <v>0.82</v>
      </c>
      <c r="W5" s="3">
        <v>0.52777777777777779</v>
      </c>
      <c r="X5" s="3">
        <v>0.43518518518518517</v>
      </c>
      <c r="Y5" s="3">
        <v>0.53703703703703709</v>
      </c>
    </row>
    <row r="6" spans="1:25" x14ac:dyDescent="0.2">
      <c r="A6" s="6" t="s">
        <v>8</v>
      </c>
      <c r="B6" s="6">
        <v>0.81</v>
      </c>
      <c r="C6" s="6">
        <v>-8.1000000000000003E-2</v>
      </c>
      <c r="D6" s="6">
        <v>-0.27</v>
      </c>
      <c r="E6" s="6">
        <v>-8.1925977999999997E-2</v>
      </c>
      <c r="F6" s="6">
        <f t="shared" si="0"/>
        <v>1</v>
      </c>
      <c r="G6" s="6">
        <f t="shared" si="1"/>
        <v>-1</v>
      </c>
      <c r="H6" s="6">
        <f t="shared" si="2"/>
        <v>-1</v>
      </c>
      <c r="I6" s="6">
        <f t="shared" si="3"/>
        <v>-1</v>
      </c>
      <c r="J6" s="6">
        <f t="shared" si="4"/>
        <v>-1</v>
      </c>
      <c r="K6" s="6">
        <f t="shared" si="5"/>
        <v>1</v>
      </c>
      <c r="L6" s="6">
        <f t="shared" si="6"/>
        <v>1</v>
      </c>
      <c r="M6" s="6">
        <f t="shared" si="7"/>
        <v>0</v>
      </c>
      <c r="N6" s="6">
        <f t="shared" si="8"/>
        <v>1</v>
      </c>
      <c r="O6" s="6">
        <f t="shared" si="9"/>
        <v>1</v>
      </c>
    </row>
    <row r="7" spans="1:25" x14ac:dyDescent="0.2">
      <c r="A7" s="6" t="s">
        <v>9</v>
      </c>
      <c r="B7" s="6">
        <v>0.62</v>
      </c>
      <c r="C7" s="6">
        <v>-0.188</v>
      </c>
      <c r="D7" s="6">
        <v>0.52</v>
      </c>
      <c r="E7" s="6">
        <v>0.23212360300000001</v>
      </c>
      <c r="F7" s="6">
        <f t="shared" si="0"/>
        <v>1</v>
      </c>
      <c r="G7" s="6">
        <f t="shared" si="1"/>
        <v>-1</v>
      </c>
      <c r="H7" s="6">
        <f t="shared" si="2"/>
        <v>1</v>
      </c>
      <c r="I7" s="6">
        <f t="shared" si="3"/>
        <v>1</v>
      </c>
      <c r="J7" s="6">
        <f t="shared" si="4"/>
        <v>1</v>
      </c>
      <c r="K7" s="6">
        <f t="shared" si="5"/>
        <v>-1</v>
      </c>
      <c r="L7" s="6">
        <f t="shared" si="6"/>
        <v>1</v>
      </c>
      <c r="M7" s="6">
        <f t="shared" si="7"/>
        <v>1</v>
      </c>
      <c r="N7" s="6">
        <f t="shared" si="8"/>
        <v>0</v>
      </c>
      <c r="O7" s="6">
        <f t="shared" si="9"/>
        <v>1</v>
      </c>
    </row>
    <row r="8" spans="1:25" x14ac:dyDescent="0.2">
      <c r="A8" s="6" t="s">
        <v>10</v>
      </c>
      <c r="B8" s="6">
        <v>0.65</v>
      </c>
      <c r="C8" s="6">
        <v>-0.46299999999999902</v>
      </c>
      <c r="D8" s="6">
        <v>0.46</v>
      </c>
      <c r="E8" s="6">
        <v>2.5806682950000002</v>
      </c>
      <c r="F8" s="6">
        <f t="shared" si="0"/>
        <v>1</v>
      </c>
      <c r="G8" s="6">
        <f t="shared" si="1"/>
        <v>-1</v>
      </c>
      <c r="H8" s="6">
        <f t="shared" si="2"/>
        <v>1</v>
      </c>
      <c r="I8" s="6">
        <f t="shared" si="3"/>
        <v>1</v>
      </c>
      <c r="J8" s="6">
        <f t="shared" si="4"/>
        <v>1</v>
      </c>
      <c r="K8" s="6">
        <f t="shared" si="5"/>
        <v>-1</v>
      </c>
      <c r="L8" s="6">
        <f t="shared" si="6"/>
        <v>1</v>
      </c>
      <c r="M8" s="6">
        <f t="shared" si="7"/>
        <v>1</v>
      </c>
      <c r="N8" s="6">
        <f t="shared" si="8"/>
        <v>0</v>
      </c>
      <c r="O8" s="6">
        <f t="shared" si="9"/>
        <v>1</v>
      </c>
      <c r="V8" s="2"/>
    </row>
    <row r="9" spans="1:25" x14ac:dyDescent="0.2">
      <c r="A9" s="6" t="s">
        <v>11</v>
      </c>
      <c r="B9" s="6">
        <v>0.34</v>
      </c>
      <c r="C9" s="6">
        <v>-0.70399999999999996</v>
      </c>
      <c r="D9" s="6">
        <v>0.88</v>
      </c>
      <c r="E9" s="6">
        <v>1.02407472</v>
      </c>
      <c r="F9" s="6">
        <f t="shared" si="0"/>
        <v>1</v>
      </c>
      <c r="G9" s="6">
        <f t="shared" si="1"/>
        <v>-1</v>
      </c>
      <c r="H9" s="6">
        <f t="shared" si="2"/>
        <v>1</v>
      </c>
      <c r="I9" s="6">
        <f t="shared" si="3"/>
        <v>1</v>
      </c>
      <c r="J9" s="6">
        <f t="shared" si="4"/>
        <v>1</v>
      </c>
      <c r="K9" s="6">
        <f t="shared" si="5"/>
        <v>-1</v>
      </c>
      <c r="L9" s="6">
        <f t="shared" si="6"/>
        <v>1</v>
      </c>
      <c r="M9" s="6">
        <f t="shared" si="7"/>
        <v>1</v>
      </c>
      <c r="N9" s="6">
        <f t="shared" si="8"/>
        <v>0</v>
      </c>
      <c r="O9" s="6">
        <f t="shared" si="9"/>
        <v>1</v>
      </c>
      <c r="V9" s="1"/>
    </row>
    <row r="10" spans="1:25" x14ac:dyDescent="0.2">
      <c r="A10" s="6" t="s">
        <v>12</v>
      </c>
      <c r="B10" s="6">
        <v>0.82</v>
      </c>
      <c r="C10" s="6">
        <v>-3.7999999999999999E-2</v>
      </c>
      <c r="D10" s="6">
        <v>0.08</v>
      </c>
      <c r="E10" s="6">
        <v>-0.13654329600000001</v>
      </c>
      <c r="F10" s="6">
        <f t="shared" si="0"/>
        <v>1</v>
      </c>
      <c r="G10" s="6">
        <f t="shared" si="1"/>
        <v>-1</v>
      </c>
      <c r="H10" s="6">
        <f t="shared" si="2"/>
        <v>1</v>
      </c>
      <c r="I10" s="6">
        <f t="shared" si="3"/>
        <v>-1</v>
      </c>
      <c r="J10" s="6">
        <f t="shared" si="4"/>
        <v>-1</v>
      </c>
      <c r="K10" s="6">
        <f t="shared" si="5"/>
        <v>1</v>
      </c>
      <c r="L10" s="6">
        <f t="shared" si="6"/>
        <v>-1</v>
      </c>
      <c r="M10" s="6">
        <f t="shared" si="7"/>
        <v>0</v>
      </c>
      <c r="N10" s="6">
        <f t="shared" si="8"/>
        <v>1</v>
      </c>
      <c r="O10" s="6">
        <f t="shared" si="9"/>
        <v>0</v>
      </c>
      <c r="V10" s="1"/>
    </row>
    <row r="11" spans="1:25" x14ac:dyDescent="0.2">
      <c r="A11" s="6" t="s">
        <v>13</v>
      </c>
      <c r="B11" s="6">
        <v>0.13</v>
      </c>
      <c r="C11" s="6">
        <v>-0.20799999999999999</v>
      </c>
      <c r="D11" s="6">
        <v>0.35</v>
      </c>
      <c r="E11" s="6">
        <v>1.72693882</v>
      </c>
      <c r="F11" s="6">
        <f t="shared" si="0"/>
        <v>1</v>
      </c>
      <c r="G11" s="6">
        <f t="shared" si="1"/>
        <v>-1</v>
      </c>
      <c r="H11" s="6">
        <f t="shared" si="2"/>
        <v>1</v>
      </c>
      <c r="I11" s="6">
        <f t="shared" si="3"/>
        <v>1</v>
      </c>
      <c r="J11" s="6">
        <f t="shared" si="4"/>
        <v>1</v>
      </c>
      <c r="K11" s="6">
        <f t="shared" si="5"/>
        <v>-1</v>
      </c>
      <c r="L11" s="6">
        <f t="shared" si="6"/>
        <v>1</v>
      </c>
      <c r="M11" s="6">
        <f t="shared" si="7"/>
        <v>1</v>
      </c>
      <c r="N11" s="6">
        <f t="shared" si="8"/>
        <v>0</v>
      </c>
      <c r="O11" s="6">
        <f t="shared" si="9"/>
        <v>1</v>
      </c>
    </row>
    <row r="12" spans="1:25" x14ac:dyDescent="0.2">
      <c r="A12" s="6" t="s">
        <v>14</v>
      </c>
      <c r="B12" s="6">
        <v>-0.5</v>
      </c>
      <c r="C12" s="6">
        <v>1.085</v>
      </c>
      <c r="D12" s="6">
        <v>1.17</v>
      </c>
      <c r="E12" s="6">
        <v>2.3075817029999999</v>
      </c>
      <c r="F12" s="6">
        <f t="shared" si="0"/>
        <v>-1</v>
      </c>
      <c r="G12" s="6">
        <f t="shared" si="1"/>
        <v>1</v>
      </c>
      <c r="H12" s="6">
        <f t="shared" si="2"/>
        <v>1</v>
      </c>
      <c r="I12" s="6">
        <f t="shared" si="3"/>
        <v>1</v>
      </c>
      <c r="J12" s="6">
        <f t="shared" si="4"/>
        <v>-1</v>
      </c>
      <c r="K12" s="6">
        <f t="shared" si="5"/>
        <v>1</v>
      </c>
      <c r="L12" s="6">
        <f t="shared" si="6"/>
        <v>1</v>
      </c>
      <c r="M12" s="6">
        <f t="shared" si="7"/>
        <v>0</v>
      </c>
      <c r="N12" s="6">
        <f t="shared" si="8"/>
        <v>1</v>
      </c>
      <c r="O12" s="6">
        <f t="shared" si="9"/>
        <v>1</v>
      </c>
    </row>
    <row r="13" spans="1:25" x14ac:dyDescent="0.2">
      <c r="A13" s="6" t="s">
        <v>15</v>
      </c>
      <c r="B13" s="6">
        <v>0.68</v>
      </c>
      <c r="C13" s="6">
        <v>1.9609999999999901</v>
      </c>
      <c r="D13" s="6">
        <v>0.12</v>
      </c>
      <c r="E13" s="6">
        <v>-0.21846927399999999</v>
      </c>
      <c r="F13" s="6">
        <f t="shared" si="0"/>
        <v>1</v>
      </c>
      <c r="G13" s="6">
        <f t="shared" si="1"/>
        <v>1</v>
      </c>
      <c r="H13" s="6">
        <f t="shared" si="2"/>
        <v>1</v>
      </c>
      <c r="I13" s="6">
        <f t="shared" si="3"/>
        <v>-1</v>
      </c>
      <c r="J13" s="6">
        <f t="shared" si="4"/>
        <v>-1</v>
      </c>
      <c r="K13" s="6">
        <f t="shared" si="5"/>
        <v>-1</v>
      </c>
      <c r="L13" s="6">
        <f t="shared" si="6"/>
        <v>-1</v>
      </c>
      <c r="M13" s="6">
        <f t="shared" si="7"/>
        <v>0</v>
      </c>
      <c r="N13" s="6">
        <f t="shared" si="8"/>
        <v>0</v>
      </c>
      <c r="O13" s="6">
        <f t="shared" si="9"/>
        <v>0</v>
      </c>
    </row>
    <row r="14" spans="1:25" x14ac:dyDescent="0.2">
      <c r="A14" s="6" t="s">
        <v>16</v>
      </c>
      <c r="B14" s="6">
        <v>0.79</v>
      </c>
      <c r="C14" s="6">
        <v>-1.2329999999999901</v>
      </c>
      <c r="D14" s="6">
        <v>2.75</v>
      </c>
      <c r="E14" s="6">
        <v>1.993532122</v>
      </c>
      <c r="F14" s="6">
        <f t="shared" si="0"/>
        <v>1</v>
      </c>
      <c r="G14" s="6">
        <f t="shared" si="1"/>
        <v>-1</v>
      </c>
      <c r="H14" s="6">
        <f t="shared" si="2"/>
        <v>1</v>
      </c>
      <c r="I14" s="6">
        <f t="shared" si="3"/>
        <v>1</v>
      </c>
      <c r="J14" s="6">
        <f t="shared" si="4"/>
        <v>1</v>
      </c>
      <c r="K14" s="6">
        <f t="shared" si="5"/>
        <v>-1</v>
      </c>
      <c r="L14" s="6">
        <f t="shared" si="6"/>
        <v>1</v>
      </c>
      <c r="M14" s="6">
        <f t="shared" si="7"/>
        <v>1</v>
      </c>
      <c r="N14" s="6">
        <f t="shared" si="8"/>
        <v>0</v>
      </c>
      <c r="O14" s="6">
        <f t="shared" si="9"/>
        <v>1</v>
      </c>
    </row>
    <row r="15" spans="1:25" x14ac:dyDescent="0.2">
      <c r="A15" s="6" t="s">
        <v>17</v>
      </c>
      <c r="B15" s="6">
        <v>0.83</v>
      </c>
      <c r="C15" s="6">
        <v>-0.49399999999999999</v>
      </c>
      <c r="D15" s="6">
        <v>0.06</v>
      </c>
      <c r="E15" s="6">
        <v>2.2120013959999998</v>
      </c>
      <c r="F15" s="6">
        <f t="shared" si="0"/>
        <v>1</v>
      </c>
      <c r="G15" s="6">
        <f t="shared" si="1"/>
        <v>-1</v>
      </c>
      <c r="H15" s="6">
        <f t="shared" si="2"/>
        <v>1</v>
      </c>
      <c r="I15" s="6">
        <f t="shared" si="3"/>
        <v>1</v>
      </c>
      <c r="J15" s="6">
        <f t="shared" si="4"/>
        <v>1</v>
      </c>
      <c r="K15" s="6">
        <f t="shared" si="5"/>
        <v>-1</v>
      </c>
      <c r="L15" s="6">
        <f t="shared" si="6"/>
        <v>1</v>
      </c>
      <c r="M15" s="6">
        <f t="shared" si="7"/>
        <v>1</v>
      </c>
      <c r="N15" s="6">
        <f t="shared" si="8"/>
        <v>0</v>
      </c>
      <c r="O15" s="6">
        <f t="shared" si="9"/>
        <v>1</v>
      </c>
    </row>
    <row r="16" spans="1:25" x14ac:dyDescent="0.2">
      <c r="A16" s="6" t="s">
        <v>18</v>
      </c>
      <c r="B16" s="6">
        <v>0.61</v>
      </c>
      <c r="C16" s="6">
        <v>1.0840000000000001</v>
      </c>
      <c r="D16" s="6">
        <v>2.23</v>
      </c>
      <c r="E16" s="6">
        <v>6.212719967</v>
      </c>
      <c r="F16" s="6">
        <f t="shared" si="0"/>
        <v>1</v>
      </c>
      <c r="G16" s="6">
        <f t="shared" si="1"/>
        <v>1</v>
      </c>
      <c r="H16" s="6">
        <f t="shared" si="2"/>
        <v>1</v>
      </c>
      <c r="I16" s="6">
        <f t="shared" si="3"/>
        <v>1</v>
      </c>
      <c r="J16" s="6">
        <f t="shared" si="4"/>
        <v>1</v>
      </c>
      <c r="K16" s="6">
        <f t="shared" si="5"/>
        <v>1</v>
      </c>
      <c r="L16" s="6">
        <f t="shared" si="6"/>
        <v>1</v>
      </c>
      <c r="M16" s="6">
        <f t="shared" si="7"/>
        <v>1</v>
      </c>
      <c r="N16" s="6">
        <f t="shared" si="8"/>
        <v>1</v>
      </c>
      <c r="O16" s="6">
        <f t="shared" si="9"/>
        <v>1</v>
      </c>
    </row>
    <row r="17" spans="1:15" x14ac:dyDescent="0.2">
      <c r="A17" s="6" t="s">
        <v>19</v>
      </c>
      <c r="B17" s="6">
        <v>0.37</v>
      </c>
      <c r="C17" s="6">
        <v>-1.22</v>
      </c>
      <c r="D17" s="6">
        <v>0.24</v>
      </c>
      <c r="E17" s="6">
        <v>-6.8271648000000004E-2</v>
      </c>
      <c r="F17" s="6">
        <f t="shared" si="0"/>
        <v>1</v>
      </c>
      <c r="G17" s="6">
        <f t="shared" si="1"/>
        <v>-1</v>
      </c>
      <c r="H17" s="6">
        <f t="shared" si="2"/>
        <v>1</v>
      </c>
      <c r="I17" s="6">
        <f t="shared" si="3"/>
        <v>-1</v>
      </c>
      <c r="J17" s="6">
        <f t="shared" si="4"/>
        <v>-1</v>
      </c>
      <c r="K17" s="6">
        <f t="shared" si="5"/>
        <v>1</v>
      </c>
      <c r="L17" s="6">
        <f t="shared" si="6"/>
        <v>-1</v>
      </c>
      <c r="M17" s="6">
        <f t="shared" si="7"/>
        <v>0</v>
      </c>
      <c r="N17" s="6">
        <f t="shared" si="8"/>
        <v>1</v>
      </c>
      <c r="O17" s="6">
        <f t="shared" si="9"/>
        <v>0</v>
      </c>
    </row>
    <row r="18" spans="1:15" x14ac:dyDescent="0.2">
      <c r="A18" s="6" t="s">
        <v>20</v>
      </c>
      <c r="B18" s="6">
        <v>0.81</v>
      </c>
      <c r="C18" s="6">
        <v>-1.0269999999999999</v>
      </c>
      <c r="D18" s="6">
        <v>-0.4</v>
      </c>
      <c r="E18" s="6">
        <v>2.1573840770000001</v>
      </c>
      <c r="F18" s="6">
        <f t="shared" si="0"/>
        <v>1</v>
      </c>
      <c r="G18" s="6">
        <f t="shared" si="1"/>
        <v>-1</v>
      </c>
      <c r="H18" s="6">
        <f t="shared" si="2"/>
        <v>-1</v>
      </c>
      <c r="I18" s="6">
        <f t="shared" si="3"/>
        <v>1</v>
      </c>
      <c r="J18" s="6">
        <f t="shared" si="4"/>
        <v>1</v>
      </c>
      <c r="K18" s="6">
        <f t="shared" si="5"/>
        <v>-1</v>
      </c>
      <c r="L18" s="6">
        <f t="shared" si="6"/>
        <v>-1</v>
      </c>
      <c r="M18" s="6">
        <f t="shared" si="7"/>
        <v>1</v>
      </c>
      <c r="N18" s="6">
        <f t="shared" si="8"/>
        <v>0</v>
      </c>
      <c r="O18" s="6">
        <f t="shared" si="9"/>
        <v>0</v>
      </c>
    </row>
    <row r="19" spans="1:15" x14ac:dyDescent="0.2">
      <c r="A19" s="6" t="s">
        <v>21</v>
      </c>
      <c r="B19" s="6">
        <v>0.86</v>
      </c>
      <c r="C19" s="6">
        <v>-0.88300000000000001</v>
      </c>
      <c r="D19" s="6">
        <v>1.85</v>
      </c>
      <c r="E19" s="6">
        <v>-0.150197625</v>
      </c>
      <c r="F19" s="6">
        <f t="shared" si="0"/>
        <v>1</v>
      </c>
      <c r="G19" s="6">
        <f t="shared" si="1"/>
        <v>-1</v>
      </c>
      <c r="H19" s="6">
        <f t="shared" si="2"/>
        <v>1</v>
      </c>
      <c r="I19" s="6">
        <f t="shared" si="3"/>
        <v>-1</v>
      </c>
      <c r="J19" s="6">
        <f t="shared" si="4"/>
        <v>-1</v>
      </c>
      <c r="K19" s="6">
        <f t="shared" si="5"/>
        <v>1</v>
      </c>
      <c r="L19" s="6">
        <f t="shared" si="6"/>
        <v>-1</v>
      </c>
      <c r="M19" s="6">
        <f t="shared" si="7"/>
        <v>0</v>
      </c>
      <c r="N19" s="6">
        <f t="shared" si="8"/>
        <v>1</v>
      </c>
      <c r="O19" s="6">
        <f t="shared" si="9"/>
        <v>0</v>
      </c>
    </row>
    <row r="20" spans="1:15" x14ac:dyDescent="0.2">
      <c r="A20" s="6" t="s">
        <v>22</v>
      </c>
      <c r="B20" s="6">
        <v>0.68</v>
      </c>
      <c r="C20" s="6">
        <v>-0.17499999999999999</v>
      </c>
      <c r="D20" s="6">
        <v>-0.03</v>
      </c>
      <c r="E20" s="6">
        <v>-6.8271648000000004E-2</v>
      </c>
      <c r="F20" s="6">
        <f t="shared" si="0"/>
        <v>1</v>
      </c>
      <c r="G20" s="6">
        <f t="shared" si="1"/>
        <v>-1</v>
      </c>
      <c r="H20" s="6">
        <f t="shared" si="2"/>
        <v>-1</v>
      </c>
      <c r="I20" s="6">
        <f t="shared" si="3"/>
        <v>-1</v>
      </c>
      <c r="J20" s="6">
        <f t="shared" si="4"/>
        <v>-1</v>
      </c>
      <c r="K20" s="6">
        <f t="shared" si="5"/>
        <v>1</v>
      </c>
      <c r="L20" s="6">
        <f t="shared" si="6"/>
        <v>1</v>
      </c>
      <c r="M20" s="6">
        <f t="shared" si="7"/>
        <v>0</v>
      </c>
      <c r="N20" s="6">
        <f t="shared" si="8"/>
        <v>1</v>
      </c>
      <c r="O20" s="6">
        <f t="shared" si="9"/>
        <v>1</v>
      </c>
    </row>
    <row r="21" spans="1:15" x14ac:dyDescent="0.2">
      <c r="A21" s="6" t="s">
        <v>23</v>
      </c>
      <c r="B21" s="6">
        <v>0.51</v>
      </c>
      <c r="C21" s="6">
        <v>-0.80799999999999905</v>
      </c>
      <c r="D21" s="6">
        <v>0.69</v>
      </c>
      <c r="E21" s="6">
        <v>-6.8271648000000004E-2</v>
      </c>
      <c r="F21" s="6">
        <f t="shared" si="0"/>
        <v>1</v>
      </c>
      <c r="G21" s="6">
        <f t="shared" si="1"/>
        <v>-1</v>
      </c>
      <c r="H21" s="6">
        <f t="shared" si="2"/>
        <v>1</v>
      </c>
      <c r="I21" s="6">
        <f t="shared" si="3"/>
        <v>-1</v>
      </c>
      <c r="J21" s="6">
        <f t="shared" si="4"/>
        <v>-1</v>
      </c>
      <c r="K21" s="6">
        <f t="shared" si="5"/>
        <v>1</v>
      </c>
      <c r="L21" s="6">
        <f t="shared" si="6"/>
        <v>-1</v>
      </c>
      <c r="M21" s="6">
        <f t="shared" si="7"/>
        <v>0</v>
      </c>
      <c r="N21" s="6">
        <f t="shared" si="8"/>
        <v>1</v>
      </c>
      <c r="O21" s="6">
        <f t="shared" si="9"/>
        <v>0</v>
      </c>
    </row>
    <row r="22" spans="1:15" x14ac:dyDescent="0.2">
      <c r="A22" s="6" t="s">
        <v>24</v>
      </c>
      <c r="B22" s="6">
        <v>0.84</v>
      </c>
      <c r="C22" s="6">
        <v>0.2</v>
      </c>
      <c r="D22" s="6">
        <v>1.56</v>
      </c>
      <c r="E22" s="6">
        <v>0.94214874199999998</v>
      </c>
      <c r="F22" s="6">
        <f t="shared" si="0"/>
        <v>1</v>
      </c>
      <c r="G22" s="6">
        <f t="shared" si="1"/>
        <v>1</v>
      </c>
      <c r="H22" s="6">
        <f t="shared" si="2"/>
        <v>1</v>
      </c>
      <c r="I22" s="6">
        <f t="shared" si="3"/>
        <v>1</v>
      </c>
      <c r="J22" s="6">
        <f t="shared" si="4"/>
        <v>1</v>
      </c>
      <c r="K22" s="6">
        <f t="shared" si="5"/>
        <v>1</v>
      </c>
      <c r="L22" s="6">
        <f t="shared" si="6"/>
        <v>1</v>
      </c>
      <c r="M22" s="6">
        <f t="shared" si="7"/>
        <v>1</v>
      </c>
      <c r="N22" s="6">
        <f t="shared" si="8"/>
        <v>1</v>
      </c>
      <c r="O22" s="6">
        <f t="shared" si="9"/>
        <v>1</v>
      </c>
    </row>
    <row r="23" spans="1:15" x14ac:dyDescent="0.2">
      <c r="A23" s="6" t="s">
        <v>25</v>
      </c>
      <c r="B23" s="6">
        <v>0.94</v>
      </c>
      <c r="C23" s="6">
        <v>-0.65400000000000003</v>
      </c>
      <c r="D23" s="6">
        <v>1.56</v>
      </c>
      <c r="E23" s="6">
        <v>1.03772905</v>
      </c>
      <c r="F23" s="6">
        <f t="shared" si="0"/>
        <v>1</v>
      </c>
      <c r="G23" s="6">
        <f t="shared" si="1"/>
        <v>-1</v>
      </c>
      <c r="H23" s="6">
        <f t="shared" si="2"/>
        <v>1</v>
      </c>
      <c r="I23" s="6">
        <f t="shared" si="3"/>
        <v>1</v>
      </c>
      <c r="J23" s="6">
        <f t="shared" si="4"/>
        <v>1</v>
      </c>
      <c r="K23" s="6">
        <f t="shared" si="5"/>
        <v>-1</v>
      </c>
      <c r="L23" s="6">
        <f t="shared" si="6"/>
        <v>1</v>
      </c>
      <c r="M23" s="6">
        <f t="shared" si="7"/>
        <v>1</v>
      </c>
      <c r="N23" s="6">
        <f t="shared" si="8"/>
        <v>0</v>
      </c>
      <c r="O23" s="6">
        <f t="shared" si="9"/>
        <v>1</v>
      </c>
    </row>
    <row r="24" spans="1:15" x14ac:dyDescent="0.2">
      <c r="A24" s="6" t="s">
        <v>26</v>
      </c>
      <c r="B24" s="6">
        <v>1.26</v>
      </c>
      <c r="C24" s="6">
        <v>0.60699999999999998</v>
      </c>
      <c r="D24" s="6">
        <v>0.13</v>
      </c>
      <c r="E24" s="6">
        <v>1.638519552</v>
      </c>
      <c r="F24" s="6">
        <f t="shared" si="0"/>
        <v>1</v>
      </c>
      <c r="G24" s="6">
        <f t="shared" si="1"/>
        <v>1</v>
      </c>
      <c r="H24" s="6">
        <f t="shared" si="2"/>
        <v>1</v>
      </c>
      <c r="I24" s="6">
        <f t="shared" si="3"/>
        <v>1</v>
      </c>
      <c r="J24" s="6">
        <f t="shared" si="4"/>
        <v>1</v>
      </c>
      <c r="K24" s="6">
        <f t="shared" si="5"/>
        <v>1</v>
      </c>
      <c r="L24" s="6">
        <f t="shared" si="6"/>
        <v>1</v>
      </c>
      <c r="M24" s="6">
        <f t="shared" si="7"/>
        <v>1</v>
      </c>
      <c r="N24" s="6">
        <f t="shared" si="8"/>
        <v>1</v>
      </c>
      <c r="O24" s="6">
        <f t="shared" si="9"/>
        <v>1</v>
      </c>
    </row>
    <row r="25" spans="1:15" x14ac:dyDescent="0.2">
      <c r="A25" s="6" t="s">
        <v>27</v>
      </c>
      <c r="B25" s="6">
        <v>0.59</v>
      </c>
      <c r="C25" s="6">
        <v>-0.30399999999999999</v>
      </c>
      <c r="D25" s="6">
        <v>0.08</v>
      </c>
      <c r="E25" s="6">
        <v>-9.2103404E-2</v>
      </c>
      <c r="F25" s="6">
        <f t="shared" si="0"/>
        <v>1</v>
      </c>
      <c r="G25" s="6">
        <f t="shared" si="1"/>
        <v>-1</v>
      </c>
      <c r="H25" s="6">
        <f t="shared" si="2"/>
        <v>1</v>
      </c>
      <c r="I25" s="6">
        <f t="shared" si="3"/>
        <v>-1</v>
      </c>
      <c r="J25" s="6">
        <f t="shared" si="4"/>
        <v>-1</v>
      </c>
      <c r="K25" s="6">
        <f t="shared" si="5"/>
        <v>1</v>
      </c>
      <c r="L25" s="6">
        <f t="shared" si="6"/>
        <v>-1</v>
      </c>
      <c r="M25" s="6">
        <f t="shared" si="7"/>
        <v>0</v>
      </c>
      <c r="N25" s="6">
        <f t="shared" si="8"/>
        <v>1</v>
      </c>
      <c r="O25" s="6">
        <f t="shared" si="9"/>
        <v>0</v>
      </c>
    </row>
    <row r="26" spans="1:15" x14ac:dyDescent="0.2">
      <c r="A26" s="6" t="s">
        <v>28</v>
      </c>
      <c r="B26" s="6">
        <v>1.22</v>
      </c>
      <c r="C26" s="6">
        <v>-1.0369999999999999</v>
      </c>
      <c r="D26" s="6">
        <v>0.28000000000000003</v>
      </c>
      <c r="E26" s="6">
        <v>1.078692038</v>
      </c>
      <c r="F26" s="6">
        <f t="shared" si="0"/>
        <v>1</v>
      </c>
      <c r="G26" s="6">
        <f t="shared" si="1"/>
        <v>-1</v>
      </c>
      <c r="H26" s="6">
        <f t="shared" si="2"/>
        <v>1</v>
      </c>
      <c r="I26" s="6">
        <f t="shared" si="3"/>
        <v>1</v>
      </c>
      <c r="J26" s="6">
        <f t="shared" si="4"/>
        <v>1</v>
      </c>
      <c r="K26" s="6">
        <f t="shared" si="5"/>
        <v>-1</v>
      </c>
      <c r="L26" s="6">
        <f t="shared" si="6"/>
        <v>1</v>
      </c>
      <c r="M26" s="6">
        <f t="shared" si="7"/>
        <v>1</v>
      </c>
      <c r="N26" s="6">
        <f t="shared" si="8"/>
        <v>0</v>
      </c>
      <c r="O26" s="6">
        <f t="shared" si="9"/>
        <v>1</v>
      </c>
    </row>
    <row r="27" spans="1:15" x14ac:dyDescent="0.2">
      <c r="A27" s="6" t="s">
        <v>29</v>
      </c>
      <c r="B27" s="6">
        <v>0.6</v>
      </c>
      <c r="C27" s="6">
        <v>-0.41499999999999998</v>
      </c>
      <c r="D27" s="6">
        <v>1.1100000000000001</v>
      </c>
      <c r="E27" s="6">
        <v>-0.409629888</v>
      </c>
      <c r="F27" s="6">
        <f t="shared" si="0"/>
        <v>1</v>
      </c>
      <c r="G27" s="6">
        <f t="shared" si="1"/>
        <v>-1</v>
      </c>
      <c r="H27" s="6">
        <f t="shared" si="2"/>
        <v>1</v>
      </c>
      <c r="I27" s="6">
        <f t="shared" si="3"/>
        <v>-1</v>
      </c>
      <c r="J27" s="6">
        <f t="shared" si="4"/>
        <v>-1</v>
      </c>
      <c r="K27" s="6">
        <f t="shared" si="5"/>
        <v>1</v>
      </c>
      <c r="L27" s="6">
        <f t="shared" si="6"/>
        <v>-1</v>
      </c>
      <c r="M27" s="6">
        <f t="shared" si="7"/>
        <v>0</v>
      </c>
      <c r="N27" s="6">
        <f t="shared" si="8"/>
        <v>1</v>
      </c>
      <c r="O27" s="6">
        <f t="shared" si="9"/>
        <v>0</v>
      </c>
    </row>
    <row r="28" spans="1:15" x14ac:dyDescent="0.2">
      <c r="A28" s="6" t="s">
        <v>30</v>
      </c>
      <c r="B28" s="6">
        <v>2.27</v>
      </c>
      <c r="C28" s="6">
        <v>-1.391</v>
      </c>
      <c r="D28" s="6">
        <v>1.27</v>
      </c>
      <c r="E28" s="6">
        <v>6.3492632630000001</v>
      </c>
      <c r="F28" s="6">
        <f t="shared" si="0"/>
        <v>1</v>
      </c>
      <c r="G28" s="6">
        <f t="shared" si="1"/>
        <v>-1</v>
      </c>
      <c r="H28" s="6">
        <f t="shared" si="2"/>
        <v>1</v>
      </c>
      <c r="I28" s="6">
        <f t="shared" si="3"/>
        <v>1</v>
      </c>
      <c r="J28" s="6">
        <f t="shared" si="4"/>
        <v>1</v>
      </c>
      <c r="K28" s="6">
        <f t="shared" si="5"/>
        <v>-1</v>
      </c>
      <c r="L28" s="6">
        <f t="shared" si="6"/>
        <v>1</v>
      </c>
      <c r="M28" s="6">
        <f t="shared" si="7"/>
        <v>1</v>
      </c>
      <c r="N28" s="6">
        <f t="shared" si="8"/>
        <v>0</v>
      </c>
      <c r="O28" s="6">
        <f t="shared" si="9"/>
        <v>1</v>
      </c>
    </row>
    <row r="29" spans="1:15" x14ac:dyDescent="0.2">
      <c r="A29" s="6" t="s">
        <v>31</v>
      </c>
      <c r="B29" s="6">
        <v>1.06</v>
      </c>
      <c r="C29" s="6">
        <v>-0.92500000000000004</v>
      </c>
      <c r="D29" s="6">
        <v>0.26</v>
      </c>
      <c r="E29" s="6">
        <v>0.409629888</v>
      </c>
      <c r="F29" s="6">
        <f t="shared" si="0"/>
        <v>1</v>
      </c>
      <c r="G29" s="6">
        <f t="shared" si="1"/>
        <v>-1</v>
      </c>
      <c r="H29" s="6">
        <f t="shared" si="2"/>
        <v>1</v>
      </c>
      <c r="I29" s="6">
        <f t="shared" si="3"/>
        <v>1</v>
      </c>
      <c r="J29" s="6">
        <f t="shared" si="4"/>
        <v>1</v>
      </c>
      <c r="K29" s="6">
        <f t="shared" si="5"/>
        <v>-1</v>
      </c>
      <c r="L29" s="6">
        <f t="shared" si="6"/>
        <v>1</v>
      </c>
      <c r="M29" s="6">
        <f t="shared" si="7"/>
        <v>1</v>
      </c>
      <c r="N29" s="6">
        <f t="shared" si="8"/>
        <v>0</v>
      </c>
      <c r="O29" s="6">
        <f t="shared" si="9"/>
        <v>1</v>
      </c>
    </row>
    <row r="30" spans="1:15" x14ac:dyDescent="0.2">
      <c r="A30" s="6" t="s">
        <v>32</v>
      </c>
      <c r="B30" s="6">
        <v>1.08</v>
      </c>
      <c r="C30" s="6">
        <v>-0.246</v>
      </c>
      <c r="D30" s="6">
        <v>0.28999999999999998</v>
      </c>
      <c r="E30" s="6">
        <v>1.665828211</v>
      </c>
      <c r="F30" s="6">
        <f t="shared" si="0"/>
        <v>1</v>
      </c>
      <c r="G30" s="6">
        <f t="shared" si="1"/>
        <v>-1</v>
      </c>
      <c r="H30" s="6">
        <f t="shared" si="2"/>
        <v>1</v>
      </c>
      <c r="I30" s="6">
        <f t="shared" si="3"/>
        <v>1</v>
      </c>
      <c r="J30" s="6">
        <f t="shared" si="4"/>
        <v>1</v>
      </c>
      <c r="K30" s="6">
        <f t="shared" si="5"/>
        <v>-1</v>
      </c>
      <c r="L30" s="6">
        <f t="shared" si="6"/>
        <v>1</v>
      </c>
      <c r="M30" s="6">
        <f t="shared" si="7"/>
        <v>1</v>
      </c>
      <c r="N30" s="6">
        <f t="shared" si="8"/>
        <v>0</v>
      </c>
      <c r="O30" s="6">
        <f t="shared" si="9"/>
        <v>1</v>
      </c>
    </row>
    <row r="31" spans="1:15" x14ac:dyDescent="0.2">
      <c r="A31" s="6" t="s">
        <v>33</v>
      </c>
      <c r="B31" s="6">
        <v>0.71</v>
      </c>
      <c r="C31" s="6">
        <v>-0.247</v>
      </c>
      <c r="D31" s="6">
        <v>0.62</v>
      </c>
      <c r="E31" s="6">
        <v>2.1437297470000001</v>
      </c>
      <c r="F31" s="6">
        <f t="shared" si="0"/>
        <v>1</v>
      </c>
      <c r="G31" s="6">
        <f t="shared" si="1"/>
        <v>-1</v>
      </c>
      <c r="H31" s="6">
        <f t="shared" si="2"/>
        <v>1</v>
      </c>
      <c r="I31" s="6">
        <f t="shared" si="3"/>
        <v>1</v>
      </c>
      <c r="J31" s="6">
        <f t="shared" si="4"/>
        <v>1</v>
      </c>
      <c r="K31" s="6">
        <f t="shared" si="5"/>
        <v>-1</v>
      </c>
      <c r="L31" s="6">
        <f t="shared" si="6"/>
        <v>1</v>
      </c>
      <c r="M31" s="6">
        <f t="shared" si="7"/>
        <v>1</v>
      </c>
      <c r="N31" s="6">
        <f t="shared" si="8"/>
        <v>0</v>
      </c>
      <c r="O31" s="6">
        <f t="shared" si="9"/>
        <v>1</v>
      </c>
    </row>
    <row r="32" spans="1:15" x14ac:dyDescent="0.2">
      <c r="A32" s="6" t="s">
        <v>34</v>
      </c>
      <c r="B32" s="6">
        <v>2.93</v>
      </c>
      <c r="C32" s="6">
        <v>-2.1360000000000001</v>
      </c>
      <c r="D32" s="6">
        <v>1.28</v>
      </c>
      <c r="E32" s="6">
        <v>5.5846208070000003</v>
      </c>
      <c r="F32" s="6">
        <f t="shared" si="0"/>
        <v>1</v>
      </c>
      <c r="G32" s="6">
        <f t="shared" si="1"/>
        <v>-1</v>
      </c>
      <c r="H32" s="6">
        <f t="shared" si="2"/>
        <v>1</v>
      </c>
      <c r="I32" s="6">
        <f t="shared" si="3"/>
        <v>1</v>
      </c>
      <c r="J32" s="6">
        <f t="shared" si="4"/>
        <v>1</v>
      </c>
      <c r="K32" s="6">
        <f t="shared" si="5"/>
        <v>-1</v>
      </c>
      <c r="L32" s="6">
        <f t="shared" si="6"/>
        <v>1</v>
      </c>
      <c r="M32" s="6">
        <f t="shared" si="7"/>
        <v>1</v>
      </c>
      <c r="N32" s="6">
        <f t="shared" si="8"/>
        <v>0</v>
      </c>
      <c r="O32" s="6">
        <f t="shared" si="9"/>
        <v>1</v>
      </c>
    </row>
    <row r="33" spans="1:15" x14ac:dyDescent="0.2">
      <c r="A33" s="6" t="s">
        <v>35</v>
      </c>
      <c r="B33" s="6">
        <v>0.34</v>
      </c>
      <c r="C33" s="6">
        <v>-0.17199999999999999</v>
      </c>
      <c r="D33" s="6">
        <v>-0.31</v>
      </c>
      <c r="E33" s="6">
        <v>0.150197625</v>
      </c>
      <c r="F33" s="6">
        <f t="shared" si="0"/>
        <v>1</v>
      </c>
      <c r="G33" s="6">
        <f t="shared" si="1"/>
        <v>-1</v>
      </c>
      <c r="H33" s="6">
        <f t="shared" si="2"/>
        <v>-1</v>
      </c>
      <c r="I33" s="6">
        <f t="shared" si="3"/>
        <v>1</v>
      </c>
      <c r="J33" s="6">
        <f t="shared" si="4"/>
        <v>1</v>
      </c>
      <c r="K33" s="6">
        <f t="shared" si="5"/>
        <v>-1</v>
      </c>
      <c r="L33" s="6">
        <f t="shared" si="6"/>
        <v>-1</v>
      </c>
      <c r="M33" s="6">
        <f t="shared" si="7"/>
        <v>1</v>
      </c>
      <c r="N33" s="6">
        <f t="shared" si="8"/>
        <v>0</v>
      </c>
      <c r="O33" s="6">
        <f t="shared" si="9"/>
        <v>0</v>
      </c>
    </row>
    <row r="34" spans="1:15" x14ac:dyDescent="0.2">
      <c r="A34" s="6" t="s">
        <v>36</v>
      </c>
      <c r="B34" s="6">
        <v>1.1200000000000001</v>
      </c>
      <c r="C34" s="6">
        <v>-0.83899999999999997</v>
      </c>
      <c r="D34" s="6">
        <v>1.55</v>
      </c>
      <c r="E34" s="6">
        <v>-0.32770390999999999</v>
      </c>
      <c r="F34" s="6">
        <f t="shared" si="0"/>
        <v>1</v>
      </c>
      <c r="G34" s="6">
        <f t="shared" si="1"/>
        <v>-1</v>
      </c>
      <c r="H34" s="6">
        <f t="shared" si="2"/>
        <v>1</v>
      </c>
      <c r="I34" s="6">
        <f t="shared" si="3"/>
        <v>-1</v>
      </c>
      <c r="J34" s="6">
        <f t="shared" si="4"/>
        <v>-1</v>
      </c>
      <c r="K34" s="6">
        <f t="shared" si="5"/>
        <v>1</v>
      </c>
      <c r="L34" s="6">
        <f t="shared" si="6"/>
        <v>-1</v>
      </c>
      <c r="M34" s="6">
        <f t="shared" si="7"/>
        <v>0</v>
      </c>
      <c r="N34" s="6">
        <f t="shared" si="8"/>
        <v>1</v>
      </c>
      <c r="O34" s="6">
        <f t="shared" si="9"/>
        <v>0</v>
      </c>
    </row>
    <row r="35" spans="1:15" x14ac:dyDescent="0.2">
      <c r="A35" s="6" t="s">
        <v>37</v>
      </c>
      <c r="B35" s="6">
        <v>1.48</v>
      </c>
      <c r="C35" s="6">
        <v>-1.429</v>
      </c>
      <c r="D35" s="6">
        <v>1.69</v>
      </c>
      <c r="E35" s="6">
        <v>5.1749909189999999</v>
      </c>
      <c r="F35" s="6">
        <f t="shared" si="0"/>
        <v>1</v>
      </c>
      <c r="G35" s="6">
        <f t="shared" si="1"/>
        <v>-1</v>
      </c>
      <c r="H35" s="6">
        <f t="shared" si="2"/>
        <v>1</v>
      </c>
      <c r="I35" s="6">
        <f t="shared" si="3"/>
        <v>1</v>
      </c>
      <c r="J35" s="6">
        <f t="shared" si="4"/>
        <v>1</v>
      </c>
      <c r="K35" s="6">
        <f t="shared" si="5"/>
        <v>-1</v>
      </c>
      <c r="L35" s="6">
        <f t="shared" si="6"/>
        <v>1</v>
      </c>
      <c r="M35" s="6">
        <f t="shared" si="7"/>
        <v>1</v>
      </c>
      <c r="N35" s="6">
        <f t="shared" si="8"/>
        <v>0</v>
      </c>
      <c r="O35" s="6">
        <f t="shared" si="9"/>
        <v>1</v>
      </c>
    </row>
    <row r="36" spans="1:15" x14ac:dyDescent="0.2">
      <c r="A36" s="6" t="s">
        <v>38</v>
      </c>
      <c r="B36" s="6">
        <v>1.35</v>
      </c>
      <c r="C36" s="6">
        <v>-1.1519999999999999</v>
      </c>
      <c r="D36" s="6">
        <v>1.29</v>
      </c>
      <c r="E36" s="6">
        <v>4.7653610310000003</v>
      </c>
      <c r="F36" s="6">
        <f t="shared" si="0"/>
        <v>1</v>
      </c>
      <c r="G36" s="6">
        <f t="shared" si="1"/>
        <v>-1</v>
      </c>
      <c r="H36" s="6">
        <f t="shared" si="2"/>
        <v>1</v>
      </c>
      <c r="I36" s="6">
        <f t="shared" si="3"/>
        <v>1</v>
      </c>
      <c r="J36" s="6">
        <f t="shared" si="4"/>
        <v>1</v>
      </c>
      <c r="K36" s="6">
        <f t="shared" si="5"/>
        <v>-1</v>
      </c>
      <c r="L36" s="6">
        <f t="shared" si="6"/>
        <v>1</v>
      </c>
      <c r="M36" s="6">
        <f t="shared" si="7"/>
        <v>1</v>
      </c>
      <c r="N36" s="6">
        <f t="shared" si="8"/>
        <v>0</v>
      </c>
      <c r="O36" s="6">
        <f t="shared" si="9"/>
        <v>1</v>
      </c>
    </row>
    <row r="37" spans="1:15" x14ac:dyDescent="0.2">
      <c r="A37" s="6" t="s">
        <v>39</v>
      </c>
      <c r="B37" s="6">
        <v>0.59</v>
      </c>
      <c r="C37" s="6">
        <v>-1.0780000000000001</v>
      </c>
      <c r="D37" s="6">
        <v>1.06</v>
      </c>
      <c r="E37" s="6">
        <v>6.390226256</v>
      </c>
      <c r="F37" s="6">
        <f t="shared" si="0"/>
        <v>1</v>
      </c>
      <c r="G37" s="6">
        <f t="shared" si="1"/>
        <v>-1</v>
      </c>
      <c r="H37" s="6">
        <f t="shared" si="2"/>
        <v>1</v>
      </c>
      <c r="I37" s="6">
        <f t="shared" si="3"/>
        <v>1</v>
      </c>
      <c r="J37" s="6">
        <f t="shared" si="4"/>
        <v>1</v>
      </c>
      <c r="K37" s="6">
        <f t="shared" si="5"/>
        <v>-1</v>
      </c>
      <c r="L37" s="6">
        <f t="shared" si="6"/>
        <v>1</v>
      </c>
      <c r="M37" s="6">
        <f t="shared" si="7"/>
        <v>1</v>
      </c>
      <c r="N37" s="6">
        <f t="shared" si="8"/>
        <v>0</v>
      </c>
      <c r="O37" s="6">
        <f t="shared" si="9"/>
        <v>1</v>
      </c>
    </row>
    <row r="38" spans="1:15" x14ac:dyDescent="0.2">
      <c r="A38" s="6" t="s">
        <v>40</v>
      </c>
      <c r="B38" s="6">
        <v>1.34</v>
      </c>
      <c r="C38" s="6">
        <v>-2.1930000000000001</v>
      </c>
      <c r="D38" s="6">
        <v>2.21</v>
      </c>
      <c r="E38" s="6">
        <v>3.673014663</v>
      </c>
      <c r="F38" s="6">
        <f t="shared" si="0"/>
        <v>1</v>
      </c>
      <c r="G38" s="6">
        <f t="shared" si="1"/>
        <v>-1</v>
      </c>
      <c r="H38" s="6">
        <f t="shared" si="2"/>
        <v>1</v>
      </c>
      <c r="I38" s="6">
        <f t="shared" si="3"/>
        <v>1</v>
      </c>
      <c r="J38" s="6">
        <f t="shared" si="4"/>
        <v>1</v>
      </c>
      <c r="K38" s="6">
        <f t="shared" si="5"/>
        <v>-1</v>
      </c>
      <c r="L38" s="6">
        <f t="shared" si="6"/>
        <v>1</v>
      </c>
      <c r="M38" s="6">
        <f t="shared" si="7"/>
        <v>1</v>
      </c>
      <c r="N38" s="6">
        <f t="shared" si="8"/>
        <v>0</v>
      </c>
      <c r="O38" s="6">
        <f t="shared" si="9"/>
        <v>1</v>
      </c>
    </row>
    <row r="39" spans="1:15" x14ac:dyDescent="0.2">
      <c r="A39" s="6" t="s">
        <v>41</v>
      </c>
      <c r="B39" s="6">
        <v>0.91</v>
      </c>
      <c r="C39" s="6">
        <v>1.036</v>
      </c>
      <c r="D39" s="6">
        <v>-1.27</v>
      </c>
      <c r="E39" s="6">
        <v>-0.13654329600000001</v>
      </c>
      <c r="F39" s="6">
        <f t="shared" si="0"/>
        <v>1</v>
      </c>
      <c r="G39" s="6">
        <f t="shared" si="1"/>
        <v>1</v>
      </c>
      <c r="H39" s="6">
        <f t="shared" si="2"/>
        <v>-1</v>
      </c>
      <c r="I39" s="6">
        <f t="shared" si="3"/>
        <v>-1</v>
      </c>
      <c r="J39" s="6">
        <f t="shared" si="4"/>
        <v>-1</v>
      </c>
      <c r="K39" s="6">
        <f t="shared" si="5"/>
        <v>-1</v>
      </c>
      <c r="L39" s="6">
        <f t="shared" si="6"/>
        <v>1</v>
      </c>
      <c r="M39" s="6">
        <f t="shared" si="7"/>
        <v>0</v>
      </c>
      <c r="N39" s="6">
        <f t="shared" si="8"/>
        <v>0</v>
      </c>
      <c r="O39" s="6">
        <f t="shared" si="9"/>
        <v>1</v>
      </c>
    </row>
    <row r="40" spans="1:15" x14ac:dyDescent="0.2">
      <c r="A40" s="6" t="s">
        <v>42</v>
      </c>
      <c r="B40" s="6">
        <v>0.5</v>
      </c>
      <c r="C40" s="6">
        <v>-0.31900000000000001</v>
      </c>
      <c r="D40" s="6">
        <v>0.37</v>
      </c>
      <c r="E40" s="6">
        <v>6.1248763469999998</v>
      </c>
      <c r="F40" s="6">
        <f t="shared" si="0"/>
        <v>1</v>
      </c>
      <c r="G40" s="6">
        <f t="shared" si="1"/>
        <v>-1</v>
      </c>
      <c r="H40" s="6">
        <f t="shared" si="2"/>
        <v>1</v>
      </c>
      <c r="I40" s="6">
        <f t="shared" si="3"/>
        <v>1</v>
      </c>
      <c r="J40" s="6">
        <f t="shared" si="4"/>
        <v>1</v>
      </c>
      <c r="K40" s="6">
        <f t="shared" si="5"/>
        <v>-1</v>
      </c>
      <c r="L40" s="6">
        <f t="shared" si="6"/>
        <v>1</v>
      </c>
      <c r="M40" s="6">
        <f t="shared" si="7"/>
        <v>1</v>
      </c>
      <c r="N40" s="6">
        <f t="shared" si="8"/>
        <v>0</v>
      </c>
      <c r="O40" s="6">
        <f t="shared" si="9"/>
        <v>1</v>
      </c>
    </row>
    <row r="41" spans="1:15" x14ac:dyDescent="0.2">
      <c r="A41" s="6" t="s">
        <v>43</v>
      </c>
      <c r="B41" s="6">
        <v>1.74</v>
      </c>
      <c r="C41" s="6">
        <v>-1.0580000000000001</v>
      </c>
      <c r="D41" s="6">
        <v>1.37</v>
      </c>
      <c r="E41" s="6">
        <v>4.7243980419999998</v>
      </c>
      <c r="F41" s="6">
        <f t="shared" si="0"/>
        <v>1</v>
      </c>
      <c r="G41" s="6">
        <f t="shared" si="1"/>
        <v>-1</v>
      </c>
      <c r="H41" s="6">
        <f t="shared" si="2"/>
        <v>1</v>
      </c>
      <c r="I41" s="6">
        <f t="shared" si="3"/>
        <v>1</v>
      </c>
      <c r="J41" s="6">
        <f t="shared" si="4"/>
        <v>1</v>
      </c>
      <c r="K41" s="6">
        <f t="shared" si="5"/>
        <v>-1</v>
      </c>
      <c r="L41" s="6">
        <f t="shared" si="6"/>
        <v>1</v>
      </c>
      <c r="M41" s="6">
        <f t="shared" si="7"/>
        <v>1</v>
      </c>
      <c r="N41" s="6">
        <f t="shared" si="8"/>
        <v>0</v>
      </c>
      <c r="O41" s="6">
        <f t="shared" si="9"/>
        <v>1</v>
      </c>
    </row>
    <row r="42" spans="1:15" x14ac:dyDescent="0.2">
      <c r="A42" s="6" t="s">
        <v>44</v>
      </c>
      <c r="B42" s="6">
        <v>1.91</v>
      </c>
      <c r="C42" s="6">
        <v>-0.79700000000000004</v>
      </c>
      <c r="D42" s="6">
        <v>1.3</v>
      </c>
      <c r="E42" s="6">
        <v>0.464247207</v>
      </c>
      <c r="F42" s="6">
        <f t="shared" si="0"/>
        <v>1</v>
      </c>
      <c r="G42" s="6">
        <f t="shared" si="1"/>
        <v>-1</v>
      </c>
      <c r="H42" s="6">
        <f t="shared" si="2"/>
        <v>1</v>
      </c>
      <c r="I42" s="6">
        <f t="shared" si="3"/>
        <v>1</v>
      </c>
      <c r="J42" s="6">
        <f t="shared" si="4"/>
        <v>1</v>
      </c>
      <c r="K42" s="6">
        <f t="shared" si="5"/>
        <v>-1</v>
      </c>
      <c r="L42" s="6">
        <f t="shared" si="6"/>
        <v>1</v>
      </c>
      <c r="M42" s="6">
        <f t="shared" si="7"/>
        <v>1</v>
      </c>
      <c r="N42" s="6">
        <f t="shared" si="8"/>
        <v>0</v>
      </c>
      <c r="O42" s="6">
        <f t="shared" si="9"/>
        <v>1</v>
      </c>
    </row>
    <row r="43" spans="1:15" x14ac:dyDescent="0.2">
      <c r="A43" s="6" t="s">
        <v>45</v>
      </c>
      <c r="B43" s="6">
        <v>0.7</v>
      </c>
      <c r="C43" s="6">
        <v>-0.54200000000000004</v>
      </c>
      <c r="D43" s="6">
        <v>-0.21</v>
      </c>
      <c r="E43" s="6">
        <v>3.0039525130000002</v>
      </c>
      <c r="F43" s="6">
        <f t="shared" si="0"/>
        <v>1</v>
      </c>
      <c r="G43" s="6">
        <f t="shared" si="1"/>
        <v>-1</v>
      </c>
      <c r="H43" s="6">
        <f t="shared" si="2"/>
        <v>-1</v>
      </c>
      <c r="I43" s="6">
        <f t="shared" si="3"/>
        <v>1</v>
      </c>
      <c r="J43" s="6">
        <f t="shared" si="4"/>
        <v>1</v>
      </c>
      <c r="K43" s="6">
        <f t="shared" si="5"/>
        <v>-1</v>
      </c>
      <c r="L43" s="6">
        <f t="shared" si="6"/>
        <v>-1</v>
      </c>
      <c r="M43" s="6">
        <f t="shared" si="7"/>
        <v>1</v>
      </c>
      <c r="N43" s="6">
        <f t="shared" si="8"/>
        <v>0</v>
      </c>
      <c r="O43" s="6">
        <f t="shared" si="9"/>
        <v>0</v>
      </c>
    </row>
    <row r="44" spans="1:15" x14ac:dyDescent="0.2">
      <c r="A44" s="6" t="s">
        <v>46</v>
      </c>
      <c r="B44" s="6">
        <v>0.54</v>
      </c>
      <c r="C44" s="6">
        <v>0.27300000000000002</v>
      </c>
      <c r="D44" s="6">
        <v>-0.22</v>
      </c>
      <c r="E44" s="6">
        <v>0.43693854700000001</v>
      </c>
      <c r="F44" s="6">
        <f t="shared" si="0"/>
        <v>1</v>
      </c>
      <c r="G44" s="6">
        <f t="shared" si="1"/>
        <v>1</v>
      </c>
      <c r="H44" s="6">
        <f t="shared" si="2"/>
        <v>-1</v>
      </c>
      <c r="I44" s="6">
        <f t="shared" si="3"/>
        <v>1</v>
      </c>
      <c r="J44" s="6">
        <f t="shared" si="4"/>
        <v>1</v>
      </c>
      <c r="K44" s="6">
        <f t="shared" si="5"/>
        <v>1</v>
      </c>
      <c r="L44" s="6">
        <f t="shared" si="6"/>
        <v>-1</v>
      </c>
      <c r="M44" s="6">
        <f t="shared" si="7"/>
        <v>1</v>
      </c>
      <c r="N44" s="6">
        <f t="shared" si="8"/>
        <v>1</v>
      </c>
      <c r="O44" s="6">
        <f t="shared" si="9"/>
        <v>0</v>
      </c>
    </row>
    <row r="45" spans="1:15" x14ac:dyDescent="0.2">
      <c r="A45" s="6" t="s">
        <v>47</v>
      </c>
      <c r="B45" s="6">
        <v>1.03</v>
      </c>
      <c r="C45" s="6">
        <v>-1.4419999999999999</v>
      </c>
      <c r="D45" s="6">
        <v>2.59</v>
      </c>
      <c r="E45" s="6">
        <v>0.64175349100000001</v>
      </c>
      <c r="F45" s="6">
        <f t="shared" si="0"/>
        <v>1</v>
      </c>
      <c r="G45" s="6">
        <f t="shared" si="1"/>
        <v>-1</v>
      </c>
      <c r="H45" s="6">
        <f t="shared" si="2"/>
        <v>1</v>
      </c>
      <c r="I45" s="6">
        <f t="shared" si="3"/>
        <v>1</v>
      </c>
      <c r="J45" s="6">
        <f t="shared" si="4"/>
        <v>1</v>
      </c>
      <c r="K45" s="6">
        <f t="shared" si="5"/>
        <v>-1</v>
      </c>
      <c r="L45" s="6">
        <f t="shared" si="6"/>
        <v>1</v>
      </c>
      <c r="M45" s="6">
        <f t="shared" si="7"/>
        <v>1</v>
      </c>
      <c r="N45" s="6">
        <f t="shared" si="8"/>
        <v>0</v>
      </c>
      <c r="O45" s="6">
        <f t="shared" si="9"/>
        <v>1</v>
      </c>
    </row>
    <row r="46" spans="1:15" x14ac:dyDescent="0.2">
      <c r="A46" s="6" t="s">
        <v>48</v>
      </c>
      <c r="B46" s="6">
        <v>0.21</v>
      </c>
      <c r="C46" s="6">
        <v>-9.5000000000000001E-2</v>
      </c>
      <c r="D46" s="6">
        <v>0.45</v>
      </c>
      <c r="E46" s="6">
        <v>1.4746675970000001</v>
      </c>
      <c r="F46" s="6">
        <f t="shared" si="0"/>
        <v>1</v>
      </c>
      <c r="G46" s="6">
        <f t="shared" si="1"/>
        <v>-1</v>
      </c>
      <c r="H46" s="6">
        <f t="shared" si="2"/>
        <v>1</v>
      </c>
      <c r="I46" s="6">
        <f t="shared" si="3"/>
        <v>1</v>
      </c>
      <c r="J46" s="6">
        <f t="shared" si="4"/>
        <v>1</v>
      </c>
      <c r="K46" s="6">
        <f t="shared" si="5"/>
        <v>-1</v>
      </c>
      <c r="L46" s="6">
        <f t="shared" si="6"/>
        <v>1</v>
      </c>
      <c r="M46" s="6">
        <f t="shared" si="7"/>
        <v>1</v>
      </c>
      <c r="N46" s="6">
        <f t="shared" si="8"/>
        <v>0</v>
      </c>
      <c r="O46" s="6">
        <f t="shared" si="9"/>
        <v>1</v>
      </c>
    </row>
    <row r="47" spans="1:15" x14ac:dyDescent="0.2">
      <c r="A47" s="6" t="s">
        <v>49</v>
      </c>
      <c r="B47" s="6">
        <v>0.77</v>
      </c>
      <c r="C47" s="6">
        <v>-0.997</v>
      </c>
      <c r="D47" s="6">
        <v>-0.64</v>
      </c>
      <c r="E47" s="6">
        <v>2.020840781</v>
      </c>
      <c r="F47" s="6">
        <f t="shared" si="0"/>
        <v>1</v>
      </c>
      <c r="G47" s="6">
        <f t="shared" si="1"/>
        <v>-1</v>
      </c>
      <c r="H47" s="6">
        <f t="shared" si="2"/>
        <v>-1</v>
      </c>
      <c r="I47" s="6">
        <f t="shared" si="3"/>
        <v>1</v>
      </c>
      <c r="J47" s="6">
        <f t="shared" si="4"/>
        <v>1</v>
      </c>
      <c r="K47" s="6">
        <f t="shared" si="5"/>
        <v>-1</v>
      </c>
      <c r="L47" s="6">
        <f t="shared" si="6"/>
        <v>-1</v>
      </c>
      <c r="M47" s="6">
        <f t="shared" si="7"/>
        <v>1</v>
      </c>
      <c r="N47" s="6">
        <f t="shared" si="8"/>
        <v>0</v>
      </c>
      <c r="O47" s="6">
        <f t="shared" si="9"/>
        <v>0</v>
      </c>
    </row>
    <row r="48" spans="1:15" x14ac:dyDescent="0.2">
      <c r="A48" s="6" t="s">
        <v>50</v>
      </c>
      <c r="B48" s="6">
        <v>1.19</v>
      </c>
      <c r="C48" s="6">
        <v>-0.95799999999999996</v>
      </c>
      <c r="D48" s="6">
        <v>0.61</v>
      </c>
      <c r="E48" s="6">
        <v>-0.109234637</v>
      </c>
      <c r="F48" s="6">
        <f t="shared" si="0"/>
        <v>1</v>
      </c>
      <c r="G48" s="6">
        <f t="shared" si="1"/>
        <v>-1</v>
      </c>
      <c r="H48" s="6">
        <f t="shared" si="2"/>
        <v>1</v>
      </c>
      <c r="I48" s="6">
        <f t="shared" si="3"/>
        <v>-1</v>
      </c>
      <c r="J48" s="6">
        <f t="shared" si="4"/>
        <v>-1</v>
      </c>
      <c r="K48" s="6">
        <f t="shared" si="5"/>
        <v>1</v>
      </c>
      <c r="L48" s="6">
        <f t="shared" si="6"/>
        <v>-1</v>
      </c>
      <c r="M48" s="6">
        <f t="shared" si="7"/>
        <v>0</v>
      </c>
      <c r="N48" s="6">
        <f t="shared" si="8"/>
        <v>1</v>
      </c>
      <c r="O48" s="6">
        <f t="shared" si="9"/>
        <v>0</v>
      </c>
    </row>
    <row r="49" spans="1:15" x14ac:dyDescent="0.2">
      <c r="A49" s="6" t="s">
        <v>51</v>
      </c>
      <c r="B49" s="6">
        <v>0.35</v>
      </c>
      <c r="C49" s="6">
        <v>0.11699999999999899</v>
      </c>
      <c r="D49" s="6">
        <v>0.56999999999999995</v>
      </c>
      <c r="E49" s="6">
        <v>0.16385195499999999</v>
      </c>
      <c r="F49" s="6">
        <f t="shared" si="0"/>
        <v>1</v>
      </c>
      <c r="G49" s="6">
        <f t="shared" si="1"/>
        <v>1</v>
      </c>
      <c r="H49" s="6">
        <f t="shared" si="2"/>
        <v>1</v>
      </c>
      <c r="I49" s="6">
        <f t="shared" si="3"/>
        <v>1</v>
      </c>
      <c r="J49" s="6">
        <f t="shared" si="4"/>
        <v>1</v>
      </c>
      <c r="K49" s="6">
        <f t="shared" si="5"/>
        <v>1</v>
      </c>
      <c r="L49" s="6">
        <f t="shared" si="6"/>
        <v>1</v>
      </c>
      <c r="M49" s="6">
        <f t="shared" si="7"/>
        <v>1</v>
      </c>
      <c r="N49" s="6">
        <f t="shared" si="8"/>
        <v>1</v>
      </c>
      <c r="O49" s="6">
        <f t="shared" si="9"/>
        <v>1</v>
      </c>
    </row>
    <row r="50" spans="1:15" x14ac:dyDescent="0.2">
      <c r="A50" s="6" t="s">
        <v>52</v>
      </c>
      <c r="B50" s="6">
        <v>0.08</v>
      </c>
      <c r="C50" s="6">
        <v>-0.109</v>
      </c>
      <c r="D50" s="6">
        <v>0.05</v>
      </c>
      <c r="E50" s="6">
        <v>-0.13654329600000001</v>
      </c>
      <c r="F50" s="6">
        <f t="shared" si="0"/>
        <v>1</v>
      </c>
      <c r="G50" s="6">
        <f t="shared" si="1"/>
        <v>-1</v>
      </c>
      <c r="H50" s="6">
        <f t="shared" si="2"/>
        <v>1</v>
      </c>
      <c r="I50" s="6">
        <f t="shared" si="3"/>
        <v>-1</v>
      </c>
      <c r="J50" s="6">
        <f t="shared" si="4"/>
        <v>-1</v>
      </c>
      <c r="K50" s="6">
        <f t="shared" si="5"/>
        <v>1</v>
      </c>
      <c r="L50" s="6">
        <f t="shared" si="6"/>
        <v>-1</v>
      </c>
      <c r="M50" s="6">
        <f t="shared" si="7"/>
        <v>0</v>
      </c>
      <c r="N50" s="6">
        <f t="shared" si="8"/>
        <v>1</v>
      </c>
      <c r="O50" s="6">
        <f t="shared" si="9"/>
        <v>0</v>
      </c>
    </row>
    <row r="51" spans="1:15" x14ac:dyDescent="0.2">
      <c r="A51" s="6" t="s">
        <v>53</v>
      </c>
      <c r="B51" s="6">
        <v>2.3199999999999998</v>
      </c>
      <c r="C51" s="6">
        <v>-1.7430000000000001</v>
      </c>
      <c r="D51" s="6">
        <v>2.31</v>
      </c>
      <c r="E51" s="6">
        <v>4.6015090750000001</v>
      </c>
      <c r="F51" s="6">
        <f t="shared" si="0"/>
        <v>1</v>
      </c>
      <c r="G51" s="6">
        <f t="shared" si="1"/>
        <v>-1</v>
      </c>
      <c r="H51" s="6">
        <f t="shared" si="2"/>
        <v>1</v>
      </c>
      <c r="I51" s="6">
        <f t="shared" si="3"/>
        <v>1</v>
      </c>
      <c r="J51" s="6">
        <f t="shared" si="4"/>
        <v>1</v>
      </c>
      <c r="K51" s="6">
        <f t="shared" si="5"/>
        <v>-1</v>
      </c>
      <c r="L51" s="6">
        <f t="shared" si="6"/>
        <v>1</v>
      </c>
      <c r="M51" s="6">
        <f t="shared" si="7"/>
        <v>1</v>
      </c>
      <c r="N51" s="6">
        <f t="shared" si="8"/>
        <v>0</v>
      </c>
      <c r="O51" s="6">
        <f t="shared" si="9"/>
        <v>1</v>
      </c>
    </row>
    <row r="52" spans="1:15" x14ac:dyDescent="0.2">
      <c r="A52" s="6" t="s">
        <v>54</v>
      </c>
      <c r="B52" s="6">
        <v>0.42</v>
      </c>
      <c r="C52" s="6">
        <v>-0.188999999999999</v>
      </c>
      <c r="D52" s="6">
        <v>-0.01</v>
      </c>
      <c r="E52" s="6">
        <v>-6.8271648000000004E-2</v>
      </c>
      <c r="F52" s="6">
        <f t="shared" si="0"/>
        <v>1</v>
      </c>
      <c r="G52" s="6">
        <f t="shared" si="1"/>
        <v>-1</v>
      </c>
      <c r="H52" s="6">
        <f t="shared" si="2"/>
        <v>-1</v>
      </c>
      <c r="I52" s="6">
        <f t="shared" si="3"/>
        <v>-1</v>
      </c>
      <c r="J52" s="6">
        <f t="shared" si="4"/>
        <v>-1</v>
      </c>
      <c r="K52" s="6">
        <f t="shared" si="5"/>
        <v>1</v>
      </c>
      <c r="L52" s="6">
        <f t="shared" si="6"/>
        <v>1</v>
      </c>
      <c r="M52" s="6">
        <f t="shared" si="7"/>
        <v>0</v>
      </c>
      <c r="N52" s="6">
        <f t="shared" si="8"/>
        <v>1</v>
      </c>
      <c r="O52" s="6">
        <f t="shared" si="9"/>
        <v>1</v>
      </c>
    </row>
    <row r="53" spans="1:15" x14ac:dyDescent="0.2">
      <c r="A53" s="6" t="s">
        <v>55</v>
      </c>
      <c r="B53" s="6">
        <v>0.15</v>
      </c>
      <c r="C53" s="6">
        <v>-0.49199999999999999</v>
      </c>
      <c r="D53" s="6">
        <v>0.2</v>
      </c>
      <c r="E53" s="6">
        <v>0.23212360300000001</v>
      </c>
      <c r="F53" s="6">
        <f t="shared" si="0"/>
        <v>1</v>
      </c>
      <c r="G53" s="6">
        <f t="shared" si="1"/>
        <v>-1</v>
      </c>
      <c r="H53" s="6">
        <f t="shared" si="2"/>
        <v>1</v>
      </c>
      <c r="I53" s="6">
        <f t="shared" si="3"/>
        <v>1</v>
      </c>
      <c r="J53" s="6">
        <f t="shared" si="4"/>
        <v>1</v>
      </c>
      <c r="K53" s="6">
        <f t="shared" si="5"/>
        <v>-1</v>
      </c>
      <c r="L53" s="6">
        <f t="shared" si="6"/>
        <v>1</v>
      </c>
      <c r="M53" s="6">
        <f t="shared" si="7"/>
        <v>1</v>
      </c>
      <c r="N53" s="6">
        <f t="shared" si="8"/>
        <v>0</v>
      </c>
      <c r="O53" s="6">
        <f t="shared" si="9"/>
        <v>1</v>
      </c>
    </row>
    <row r="54" spans="1:15" x14ac:dyDescent="0.2">
      <c r="A54" s="6" t="s">
        <v>56</v>
      </c>
      <c r="B54" s="6">
        <v>0.66</v>
      </c>
      <c r="C54" s="6">
        <v>-0.55899999999999905</v>
      </c>
      <c r="D54" s="6">
        <v>0.62</v>
      </c>
      <c r="E54" s="6">
        <v>0.76464245799999997</v>
      </c>
      <c r="F54" s="6">
        <f t="shared" si="0"/>
        <v>1</v>
      </c>
      <c r="G54" s="6">
        <f t="shared" si="1"/>
        <v>-1</v>
      </c>
      <c r="H54" s="6">
        <f t="shared" si="2"/>
        <v>1</v>
      </c>
      <c r="I54" s="6">
        <f t="shared" si="3"/>
        <v>1</v>
      </c>
      <c r="J54" s="6">
        <f t="shared" si="4"/>
        <v>1</v>
      </c>
      <c r="K54" s="6">
        <f t="shared" si="5"/>
        <v>-1</v>
      </c>
      <c r="L54" s="6">
        <f t="shared" si="6"/>
        <v>1</v>
      </c>
      <c r="M54" s="6">
        <f t="shared" si="7"/>
        <v>1</v>
      </c>
      <c r="N54" s="6">
        <f t="shared" si="8"/>
        <v>0</v>
      </c>
      <c r="O54" s="6">
        <f t="shared" si="9"/>
        <v>1</v>
      </c>
    </row>
    <row r="55" spans="1:15" x14ac:dyDescent="0.2">
      <c r="A55" s="6" t="s">
        <v>57</v>
      </c>
      <c r="B55" s="6">
        <v>0.98</v>
      </c>
      <c r="C55" s="6">
        <v>-0.755</v>
      </c>
      <c r="D55" s="6">
        <v>1.45</v>
      </c>
      <c r="E55" s="6">
        <v>-0.39597555800000001</v>
      </c>
      <c r="F55" s="6">
        <f t="shared" si="0"/>
        <v>1</v>
      </c>
      <c r="G55" s="6">
        <f t="shared" si="1"/>
        <v>-1</v>
      </c>
      <c r="H55" s="6">
        <f t="shared" si="2"/>
        <v>1</v>
      </c>
      <c r="I55" s="6">
        <f t="shared" si="3"/>
        <v>-1</v>
      </c>
      <c r="J55" s="6">
        <f t="shared" si="4"/>
        <v>-1</v>
      </c>
      <c r="K55" s="6">
        <f t="shared" si="5"/>
        <v>1</v>
      </c>
      <c r="L55" s="6">
        <f t="shared" si="6"/>
        <v>-1</v>
      </c>
      <c r="M55" s="6">
        <f t="shared" si="7"/>
        <v>0</v>
      </c>
      <c r="N55" s="6">
        <f t="shared" si="8"/>
        <v>1</v>
      </c>
      <c r="O55" s="6">
        <f t="shared" si="9"/>
        <v>0</v>
      </c>
    </row>
    <row r="56" spans="1:15" x14ac:dyDescent="0.2">
      <c r="A56" s="6" t="s">
        <v>58</v>
      </c>
      <c r="B56" s="6">
        <v>0.72</v>
      </c>
      <c r="C56" s="6">
        <v>0.496</v>
      </c>
      <c r="D56" s="6">
        <v>0.87</v>
      </c>
      <c r="E56" s="6">
        <v>1.174272346</v>
      </c>
      <c r="F56" s="6">
        <f t="shared" si="0"/>
        <v>1</v>
      </c>
      <c r="G56" s="6">
        <f t="shared" si="1"/>
        <v>1</v>
      </c>
      <c r="H56" s="6">
        <f t="shared" si="2"/>
        <v>1</v>
      </c>
      <c r="I56" s="6">
        <f t="shared" si="3"/>
        <v>1</v>
      </c>
      <c r="J56" s="6">
        <f t="shared" si="4"/>
        <v>1</v>
      </c>
      <c r="K56" s="6">
        <f t="shared" si="5"/>
        <v>1</v>
      </c>
      <c r="L56" s="6">
        <f t="shared" si="6"/>
        <v>1</v>
      </c>
      <c r="M56" s="6">
        <f t="shared" si="7"/>
        <v>1</v>
      </c>
      <c r="N56" s="6">
        <f t="shared" si="8"/>
        <v>1</v>
      </c>
      <c r="O56" s="6">
        <f t="shared" si="9"/>
        <v>1</v>
      </c>
    </row>
    <row r="57" spans="1:15" x14ac:dyDescent="0.2">
      <c r="A57" s="6" t="s">
        <v>59</v>
      </c>
      <c r="B57" s="6">
        <v>1.39</v>
      </c>
      <c r="C57" s="6">
        <v>-1.119</v>
      </c>
      <c r="D57" s="6">
        <v>0.79</v>
      </c>
      <c r="E57" s="6">
        <v>0.50521019499999997</v>
      </c>
      <c r="F57" s="6">
        <f t="shared" si="0"/>
        <v>1</v>
      </c>
      <c r="G57" s="6">
        <f t="shared" si="1"/>
        <v>-1</v>
      </c>
      <c r="H57" s="6">
        <f t="shared" si="2"/>
        <v>1</v>
      </c>
      <c r="I57" s="6">
        <f t="shared" si="3"/>
        <v>1</v>
      </c>
      <c r="J57" s="6">
        <f t="shared" si="4"/>
        <v>1</v>
      </c>
      <c r="K57" s="6">
        <f t="shared" si="5"/>
        <v>-1</v>
      </c>
      <c r="L57" s="6">
        <f t="shared" si="6"/>
        <v>1</v>
      </c>
      <c r="M57" s="6">
        <f t="shared" si="7"/>
        <v>1</v>
      </c>
      <c r="N57" s="6">
        <f t="shared" si="8"/>
        <v>0</v>
      </c>
      <c r="O57" s="6">
        <f t="shared" si="9"/>
        <v>1</v>
      </c>
    </row>
    <row r="58" spans="1:15" x14ac:dyDescent="0.2">
      <c r="A58" s="6" t="s">
        <v>60</v>
      </c>
      <c r="B58" s="6">
        <v>0.13</v>
      </c>
      <c r="C58" s="6">
        <v>0.29799999999999999</v>
      </c>
      <c r="D58" s="6">
        <v>0.02</v>
      </c>
      <c r="E58" s="6">
        <v>-6.8271648000000004E-2</v>
      </c>
      <c r="F58" s="6">
        <f t="shared" si="0"/>
        <v>1</v>
      </c>
      <c r="G58" s="6">
        <f t="shared" si="1"/>
        <v>1</v>
      </c>
      <c r="H58" s="6">
        <f t="shared" si="2"/>
        <v>1</v>
      </c>
      <c r="I58" s="6">
        <f t="shared" si="3"/>
        <v>-1</v>
      </c>
      <c r="J58" s="6">
        <f t="shared" si="4"/>
        <v>-1</v>
      </c>
      <c r="K58" s="6">
        <f t="shared" si="5"/>
        <v>-1</v>
      </c>
      <c r="L58" s="6">
        <f t="shared" si="6"/>
        <v>-1</v>
      </c>
      <c r="M58" s="6">
        <f t="shared" si="7"/>
        <v>0</v>
      </c>
      <c r="N58" s="6">
        <f t="shared" si="8"/>
        <v>0</v>
      </c>
      <c r="O58" s="6">
        <f t="shared" si="9"/>
        <v>0</v>
      </c>
    </row>
    <row r="59" spans="1:15" x14ac:dyDescent="0.2">
      <c r="A59" s="6" t="s">
        <v>61</v>
      </c>
      <c r="B59" s="6">
        <v>0.64</v>
      </c>
      <c r="C59" s="6">
        <v>0.27</v>
      </c>
      <c r="D59" s="6">
        <v>1.18</v>
      </c>
      <c r="E59" s="6">
        <v>1.4746675970000001</v>
      </c>
      <c r="F59" s="6">
        <f t="shared" si="0"/>
        <v>1</v>
      </c>
      <c r="G59" s="6">
        <f t="shared" si="1"/>
        <v>1</v>
      </c>
      <c r="H59" s="6">
        <f t="shared" si="2"/>
        <v>1</v>
      </c>
      <c r="I59" s="6">
        <f t="shared" si="3"/>
        <v>1</v>
      </c>
      <c r="J59" s="6">
        <f t="shared" si="4"/>
        <v>1</v>
      </c>
      <c r="K59" s="6">
        <f t="shared" si="5"/>
        <v>1</v>
      </c>
      <c r="L59" s="6">
        <f t="shared" si="6"/>
        <v>1</v>
      </c>
      <c r="M59" s="6">
        <f t="shared" si="7"/>
        <v>1</v>
      </c>
      <c r="N59" s="6">
        <f t="shared" si="8"/>
        <v>1</v>
      </c>
      <c r="O59" s="6">
        <f t="shared" si="9"/>
        <v>1</v>
      </c>
    </row>
    <row r="60" spans="1:15" x14ac:dyDescent="0.2">
      <c r="A60" s="6" t="s">
        <v>62</v>
      </c>
      <c r="B60" s="6">
        <v>1.25</v>
      </c>
      <c r="C60" s="6">
        <v>-1.1220000000000001</v>
      </c>
      <c r="D60" s="6">
        <v>1.87</v>
      </c>
      <c r="E60" s="6">
        <v>2.3075817029999999</v>
      </c>
      <c r="F60" s="6">
        <f t="shared" si="0"/>
        <v>1</v>
      </c>
      <c r="G60" s="6">
        <f t="shared" si="1"/>
        <v>-1</v>
      </c>
      <c r="H60" s="6">
        <f t="shared" si="2"/>
        <v>1</v>
      </c>
      <c r="I60" s="6">
        <f t="shared" si="3"/>
        <v>1</v>
      </c>
      <c r="J60" s="6">
        <f t="shared" si="4"/>
        <v>1</v>
      </c>
      <c r="K60" s="6">
        <f t="shared" si="5"/>
        <v>-1</v>
      </c>
      <c r="L60" s="6">
        <f t="shared" si="6"/>
        <v>1</v>
      </c>
      <c r="M60" s="6">
        <f t="shared" si="7"/>
        <v>1</v>
      </c>
      <c r="N60" s="6">
        <f t="shared" si="8"/>
        <v>0</v>
      </c>
      <c r="O60" s="6">
        <f t="shared" si="9"/>
        <v>1</v>
      </c>
    </row>
    <row r="61" spans="1:15" x14ac:dyDescent="0.2">
      <c r="A61" s="6" t="s">
        <v>63</v>
      </c>
      <c r="B61" s="6">
        <v>0.54</v>
      </c>
      <c r="C61" s="6">
        <v>-0.41</v>
      </c>
      <c r="D61" s="6">
        <v>0.46</v>
      </c>
      <c r="E61" s="6">
        <v>-0.17750628500000001</v>
      </c>
      <c r="F61" s="6">
        <f t="shared" si="0"/>
        <v>1</v>
      </c>
      <c r="G61" s="6">
        <f t="shared" si="1"/>
        <v>-1</v>
      </c>
      <c r="H61" s="6">
        <f t="shared" si="2"/>
        <v>1</v>
      </c>
      <c r="I61" s="6">
        <f t="shared" si="3"/>
        <v>-1</v>
      </c>
      <c r="J61" s="6">
        <f t="shared" si="4"/>
        <v>-1</v>
      </c>
      <c r="K61" s="6">
        <f t="shared" si="5"/>
        <v>1</v>
      </c>
      <c r="L61" s="6">
        <f t="shared" si="6"/>
        <v>-1</v>
      </c>
      <c r="M61" s="6">
        <f t="shared" si="7"/>
        <v>0</v>
      </c>
      <c r="N61" s="6">
        <f t="shared" si="8"/>
        <v>1</v>
      </c>
      <c r="O61" s="6">
        <f t="shared" si="9"/>
        <v>0</v>
      </c>
    </row>
    <row r="62" spans="1:15" x14ac:dyDescent="0.2">
      <c r="A62" s="6" t="s">
        <v>64</v>
      </c>
      <c r="B62" s="6">
        <v>0.68</v>
      </c>
      <c r="C62" s="6">
        <v>-0.61299999999999999</v>
      </c>
      <c r="D62" s="6">
        <v>0.8</v>
      </c>
      <c r="E62" s="6">
        <v>-9.5580308000000003E-2</v>
      </c>
      <c r="F62" s="6">
        <f t="shared" si="0"/>
        <v>1</v>
      </c>
      <c r="G62" s="6">
        <f t="shared" si="1"/>
        <v>-1</v>
      </c>
      <c r="H62" s="6">
        <f t="shared" si="2"/>
        <v>1</v>
      </c>
      <c r="I62" s="6">
        <f t="shared" si="3"/>
        <v>-1</v>
      </c>
      <c r="J62" s="6">
        <f t="shared" si="4"/>
        <v>-1</v>
      </c>
      <c r="K62" s="6">
        <f t="shared" si="5"/>
        <v>1</v>
      </c>
      <c r="L62" s="6">
        <f t="shared" si="6"/>
        <v>-1</v>
      </c>
      <c r="M62" s="6">
        <f t="shared" si="7"/>
        <v>0</v>
      </c>
      <c r="N62" s="6">
        <f t="shared" si="8"/>
        <v>1</v>
      </c>
      <c r="O62" s="6">
        <f t="shared" si="9"/>
        <v>0</v>
      </c>
    </row>
    <row r="63" spans="1:15" x14ac:dyDescent="0.2">
      <c r="A63" s="6" t="s">
        <v>65</v>
      </c>
      <c r="B63" s="6">
        <v>0.73</v>
      </c>
      <c r="C63" s="6">
        <v>-0.52700000000000002</v>
      </c>
      <c r="D63" s="6">
        <v>1.44</v>
      </c>
      <c r="E63" s="6">
        <v>-1.3654329999999999E-2</v>
      </c>
      <c r="F63" s="6">
        <f t="shared" si="0"/>
        <v>1</v>
      </c>
      <c r="G63" s="6">
        <f t="shared" si="1"/>
        <v>-1</v>
      </c>
      <c r="H63" s="6">
        <f t="shared" si="2"/>
        <v>1</v>
      </c>
      <c r="I63" s="6">
        <f t="shared" si="3"/>
        <v>-1</v>
      </c>
      <c r="J63" s="6">
        <f t="shared" si="4"/>
        <v>-1</v>
      </c>
      <c r="K63" s="6">
        <f t="shared" si="5"/>
        <v>1</v>
      </c>
      <c r="L63" s="6">
        <f t="shared" si="6"/>
        <v>-1</v>
      </c>
      <c r="M63" s="6">
        <f t="shared" si="7"/>
        <v>0</v>
      </c>
      <c r="N63" s="6">
        <f t="shared" si="8"/>
        <v>1</v>
      </c>
      <c r="O63" s="6">
        <f t="shared" si="9"/>
        <v>0</v>
      </c>
    </row>
    <row r="64" spans="1:15" x14ac:dyDescent="0.2">
      <c r="A64" s="6" t="s">
        <v>66</v>
      </c>
      <c r="B64" s="6">
        <v>0.68</v>
      </c>
      <c r="C64" s="6">
        <v>-0.874</v>
      </c>
      <c r="D64" s="6">
        <v>7.0000000000000007E-2</v>
      </c>
      <c r="E64" s="6">
        <v>0.72367946900000002</v>
      </c>
      <c r="F64" s="6">
        <f t="shared" si="0"/>
        <v>1</v>
      </c>
      <c r="G64" s="6">
        <f t="shared" si="1"/>
        <v>-1</v>
      </c>
      <c r="H64" s="6">
        <f t="shared" si="2"/>
        <v>1</v>
      </c>
      <c r="I64" s="6">
        <f t="shared" si="3"/>
        <v>1</v>
      </c>
      <c r="J64" s="6">
        <f t="shared" si="4"/>
        <v>1</v>
      </c>
      <c r="K64" s="6">
        <f t="shared" si="5"/>
        <v>-1</v>
      </c>
      <c r="L64" s="6">
        <f t="shared" si="6"/>
        <v>1</v>
      </c>
      <c r="M64" s="6">
        <f t="shared" si="7"/>
        <v>1</v>
      </c>
      <c r="N64" s="6">
        <f t="shared" si="8"/>
        <v>0</v>
      </c>
      <c r="O64" s="6">
        <f t="shared" si="9"/>
        <v>1</v>
      </c>
    </row>
    <row r="65" spans="1:15" x14ac:dyDescent="0.2">
      <c r="A65" s="6" t="s">
        <v>67</v>
      </c>
      <c r="B65" s="6">
        <v>0.75</v>
      </c>
      <c r="C65" s="6">
        <v>-0.79400000000000004</v>
      </c>
      <c r="D65" s="6">
        <v>1.34</v>
      </c>
      <c r="E65" s="6">
        <v>3.1404958079999998</v>
      </c>
      <c r="F65" s="6">
        <f t="shared" si="0"/>
        <v>1</v>
      </c>
      <c r="G65" s="6">
        <f t="shared" si="1"/>
        <v>-1</v>
      </c>
      <c r="H65" s="6">
        <f t="shared" si="2"/>
        <v>1</v>
      </c>
      <c r="I65" s="6">
        <f t="shared" si="3"/>
        <v>1</v>
      </c>
      <c r="J65" s="6">
        <f t="shared" si="4"/>
        <v>1</v>
      </c>
      <c r="K65" s="6">
        <f t="shared" si="5"/>
        <v>-1</v>
      </c>
      <c r="L65" s="6">
        <f t="shared" si="6"/>
        <v>1</v>
      </c>
      <c r="M65" s="6">
        <f t="shared" si="7"/>
        <v>1</v>
      </c>
      <c r="N65" s="6">
        <f t="shared" si="8"/>
        <v>0</v>
      </c>
      <c r="O65" s="6">
        <f t="shared" si="9"/>
        <v>1</v>
      </c>
    </row>
    <row r="66" spans="1:15" x14ac:dyDescent="0.2">
      <c r="A66" s="6" t="s">
        <v>68</v>
      </c>
      <c r="B66" s="6">
        <v>0.66</v>
      </c>
      <c r="C66" s="6">
        <v>-0.56299999999999994</v>
      </c>
      <c r="D66" s="6">
        <v>1.1399999999999999</v>
      </c>
      <c r="E66" s="6">
        <v>-0.17750628500000001</v>
      </c>
      <c r="F66" s="6">
        <f t="shared" si="0"/>
        <v>1</v>
      </c>
      <c r="G66" s="6">
        <f t="shared" si="1"/>
        <v>-1</v>
      </c>
      <c r="H66" s="6">
        <f t="shared" si="2"/>
        <v>1</v>
      </c>
      <c r="I66" s="6">
        <f t="shared" si="3"/>
        <v>-1</v>
      </c>
      <c r="J66" s="6">
        <f t="shared" si="4"/>
        <v>-1</v>
      </c>
      <c r="K66" s="6">
        <f t="shared" si="5"/>
        <v>1</v>
      </c>
      <c r="L66" s="6">
        <f t="shared" si="6"/>
        <v>-1</v>
      </c>
      <c r="M66" s="6">
        <f t="shared" si="7"/>
        <v>0</v>
      </c>
      <c r="N66" s="6">
        <f t="shared" si="8"/>
        <v>1</v>
      </c>
      <c r="O66" s="6">
        <f t="shared" si="9"/>
        <v>0</v>
      </c>
    </row>
    <row r="67" spans="1:15" x14ac:dyDescent="0.2">
      <c r="A67" s="6" t="s">
        <v>69</v>
      </c>
      <c r="B67" s="6">
        <v>0.56000000000000005</v>
      </c>
      <c r="C67" s="6">
        <v>0.17599999999999999</v>
      </c>
      <c r="D67" s="6">
        <v>0.8</v>
      </c>
      <c r="E67" s="6">
        <v>-0.16385195499999999</v>
      </c>
      <c r="F67" s="6">
        <f t="shared" ref="F67:F109" si="10">IF(B67&gt;0,1,-1)</f>
        <v>1</v>
      </c>
      <c r="G67" s="6">
        <f t="shared" ref="G67:G109" si="11">IF(C67&gt;0,1,-1)</f>
        <v>1</v>
      </c>
      <c r="H67" s="6">
        <f t="shared" ref="H67:H109" si="12">IF(D67&gt;0,1,-1)</f>
        <v>1</v>
      </c>
      <c r="I67" s="6">
        <f t="shared" ref="I67:I109" si="13">IF(E67&gt;0,1,-1)</f>
        <v>-1</v>
      </c>
      <c r="J67" s="6">
        <f t="shared" ref="J67:J109" si="14">F67*I67</f>
        <v>-1</v>
      </c>
      <c r="K67" s="6">
        <f t="shared" ref="K67:K109" si="15">G67*I67</f>
        <v>-1</v>
      </c>
      <c r="L67" s="6">
        <f t="shared" ref="L67:L109" si="16">H67*I67</f>
        <v>-1</v>
      </c>
      <c r="M67" s="6">
        <f t="shared" ref="M67:M109" si="17">IF(J67&gt;0,1,0)</f>
        <v>0</v>
      </c>
      <c r="N67" s="6">
        <f t="shared" ref="N67:N109" si="18">IF(K67&gt;0,1,0)</f>
        <v>0</v>
      </c>
      <c r="O67" s="6">
        <f t="shared" ref="O67:O109" si="19">IF(L67&gt;0,1,0)</f>
        <v>0</v>
      </c>
    </row>
    <row r="68" spans="1:15" x14ac:dyDescent="0.2">
      <c r="A68" s="6" t="s">
        <v>70</v>
      </c>
      <c r="B68" s="6">
        <v>1.34</v>
      </c>
      <c r="C68" s="6">
        <v>-1.0940000000000001</v>
      </c>
      <c r="D68" s="6">
        <v>1.1599999999999999</v>
      </c>
      <c r="E68" s="6">
        <v>3.3726194120000001</v>
      </c>
      <c r="F68" s="6">
        <f t="shared" si="10"/>
        <v>1</v>
      </c>
      <c r="G68" s="6">
        <f t="shared" si="11"/>
        <v>-1</v>
      </c>
      <c r="H68" s="6">
        <f t="shared" si="12"/>
        <v>1</v>
      </c>
      <c r="I68" s="6">
        <f t="shared" si="13"/>
        <v>1</v>
      </c>
      <c r="J68" s="6">
        <f t="shared" si="14"/>
        <v>1</v>
      </c>
      <c r="K68" s="6">
        <f t="shared" si="15"/>
        <v>-1</v>
      </c>
      <c r="L68" s="6">
        <f t="shared" si="16"/>
        <v>1</v>
      </c>
      <c r="M68" s="6">
        <f t="shared" si="17"/>
        <v>1</v>
      </c>
      <c r="N68" s="6">
        <f t="shared" si="18"/>
        <v>0</v>
      </c>
      <c r="O68" s="6">
        <f t="shared" si="19"/>
        <v>1</v>
      </c>
    </row>
    <row r="69" spans="1:15" x14ac:dyDescent="0.2">
      <c r="A69" s="6" t="s">
        <v>71</v>
      </c>
      <c r="B69" s="6">
        <v>1.54</v>
      </c>
      <c r="C69" s="6">
        <v>-1.478</v>
      </c>
      <c r="D69" s="6">
        <v>1.93</v>
      </c>
      <c r="E69" s="6">
        <v>2.9629895240000002</v>
      </c>
      <c r="F69" s="6">
        <f t="shared" si="10"/>
        <v>1</v>
      </c>
      <c r="G69" s="6">
        <f t="shared" si="11"/>
        <v>-1</v>
      </c>
      <c r="H69" s="6">
        <f t="shared" si="12"/>
        <v>1</v>
      </c>
      <c r="I69" s="6">
        <f t="shared" si="13"/>
        <v>1</v>
      </c>
      <c r="J69" s="6">
        <f t="shared" si="14"/>
        <v>1</v>
      </c>
      <c r="K69" s="6">
        <f t="shared" si="15"/>
        <v>-1</v>
      </c>
      <c r="L69" s="6">
        <f t="shared" si="16"/>
        <v>1</v>
      </c>
      <c r="M69" s="6">
        <f t="shared" si="17"/>
        <v>1</v>
      </c>
      <c r="N69" s="6">
        <f t="shared" si="18"/>
        <v>0</v>
      </c>
      <c r="O69" s="6">
        <f t="shared" si="19"/>
        <v>1</v>
      </c>
    </row>
    <row r="70" spans="1:15" x14ac:dyDescent="0.2">
      <c r="A70" s="6" t="s">
        <v>72</v>
      </c>
      <c r="B70" s="6">
        <v>0.96</v>
      </c>
      <c r="C70" s="6">
        <v>-0.46600000000000003</v>
      </c>
      <c r="D70" s="6">
        <v>1.35</v>
      </c>
      <c r="E70" s="6">
        <v>-0.204814944</v>
      </c>
      <c r="F70" s="6">
        <f t="shared" si="10"/>
        <v>1</v>
      </c>
      <c r="G70" s="6">
        <f t="shared" si="11"/>
        <v>-1</v>
      </c>
      <c r="H70" s="6">
        <f t="shared" si="12"/>
        <v>1</v>
      </c>
      <c r="I70" s="6">
        <f t="shared" si="13"/>
        <v>-1</v>
      </c>
      <c r="J70" s="6">
        <f t="shared" si="14"/>
        <v>-1</v>
      </c>
      <c r="K70" s="6">
        <f t="shared" si="15"/>
        <v>1</v>
      </c>
      <c r="L70" s="6">
        <f t="shared" si="16"/>
        <v>-1</v>
      </c>
      <c r="M70" s="6">
        <f t="shared" si="17"/>
        <v>0</v>
      </c>
      <c r="N70" s="6">
        <f t="shared" si="18"/>
        <v>1</v>
      </c>
      <c r="O70" s="6">
        <f t="shared" si="19"/>
        <v>0</v>
      </c>
    </row>
    <row r="71" spans="1:15" x14ac:dyDescent="0.2">
      <c r="A71" s="6" t="s">
        <v>73</v>
      </c>
      <c r="B71" s="6">
        <v>0.64</v>
      </c>
      <c r="C71" s="6">
        <v>-0.23300000000000001</v>
      </c>
      <c r="D71" s="6">
        <v>0.03</v>
      </c>
      <c r="E71" s="6">
        <v>-0.245777933</v>
      </c>
      <c r="F71" s="6">
        <f t="shared" si="10"/>
        <v>1</v>
      </c>
      <c r="G71" s="6">
        <f t="shared" si="11"/>
        <v>-1</v>
      </c>
      <c r="H71" s="6">
        <f t="shared" si="12"/>
        <v>1</v>
      </c>
      <c r="I71" s="6">
        <f t="shared" si="13"/>
        <v>-1</v>
      </c>
      <c r="J71" s="6">
        <f t="shared" si="14"/>
        <v>-1</v>
      </c>
      <c r="K71" s="6">
        <f t="shared" si="15"/>
        <v>1</v>
      </c>
      <c r="L71" s="6">
        <f t="shared" si="16"/>
        <v>-1</v>
      </c>
      <c r="M71" s="6">
        <f t="shared" si="17"/>
        <v>0</v>
      </c>
      <c r="N71" s="6">
        <f t="shared" si="18"/>
        <v>1</v>
      </c>
      <c r="O71" s="6">
        <f t="shared" si="19"/>
        <v>0</v>
      </c>
    </row>
    <row r="72" spans="1:15" x14ac:dyDescent="0.2">
      <c r="A72" s="6" t="s">
        <v>74</v>
      </c>
      <c r="B72" s="6">
        <v>1.91</v>
      </c>
      <c r="C72" s="6">
        <v>-1.7109999999999901</v>
      </c>
      <c r="D72" s="6">
        <v>0.9</v>
      </c>
      <c r="E72" s="6">
        <v>6.5540782110000002</v>
      </c>
      <c r="F72" s="6">
        <f t="shared" si="10"/>
        <v>1</v>
      </c>
      <c r="G72" s="6">
        <f t="shared" si="11"/>
        <v>-1</v>
      </c>
      <c r="H72" s="6">
        <f t="shared" si="12"/>
        <v>1</v>
      </c>
      <c r="I72" s="6">
        <f t="shared" si="13"/>
        <v>1</v>
      </c>
      <c r="J72" s="6">
        <f t="shared" si="14"/>
        <v>1</v>
      </c>
      <c r="K72" s="6">
        <f t="shared" si="15"/>
        <v>-1</v>
      </c>
      <c r="L72" s="6">
        <f t="shared" si="16"/>
        <v>1</v>
      </c>
      <c r="M72" s="6">
        <f t="shared" si="17"/>
        <v>1</v>
      </c>
      <c r="N72" s="6">
        <f t="shared" si="18"/>
        <v>0</v>
      </c>
      <c r="O72" s="6">
        <f t="shared" si="19"/>
        <v>1</v>
      </c>
    </row>
    <row r="73" spans="1:15" x14ac:dyDescent="0.2">
      <c r="A73" s="6" t="s">
        <v>75</v>
      </c>
      <c r="B73" s="6">
        <v>0.25</v>
      </c>
      <c r="C73" s="6">
        <v>1.288</v>
      </c>
      <c r="D73" s="6">
        <v>1.49</v>
      </c>
      <c r="E73" s="6">
        <v>2.04814944</v>
      </c>
      <c r="F73" s="6">
        <f t="shared" si="10"/>
        <v>1</v>
      </c>
      <c r="G73" s="6">
        <f t="shared" si="11"/>
        <v>1</v>
      </c>
      <c r="H73" s="6">
        <f t="shared" si="12"/>
        <v>1</v>
      </c>
      <c r="I73" s="6">
        <f t="shared" si="13"/>
        <v>1</v>
      </c>
      <c r="J73" s="6">
        <f t="shared" si="14"/>
        <v>1</v>
      </c>
      <c r="K73" s="6">
        <f t="shared" si="15"/>
        <v>1</v>
      </c>
      <c r="L73" s="6">
        <f t="shared" si="16"/>
        <v>1</v>
      </c>
      <c r="M73" s="6">
        <f t="shared" si="17"/>
        <v>1</v>
      </c>
      <c r="N73" s="6">
        <f t="shared" si="18"/>
        <v>1</v>
      </c>
      <c r="O73" s="6">
        <f t="shared" si="19"/>
        <v>1</v>
      </c>
    </row>
    <row r="74" spans="1:15" x14ac:dyDescent="0.2">
      <c r="A74" s="6" t="s">
        <v>76</v>
      </c>
      <c r="B74" s="6">
        <v>1.35</v>
      </c>
      <c r="C74" s="6">
        <v>-1.21</v>
      </c>
      <c r="D74" s="6">
        <v>0.81</v>
      </c>
      <c r="E74" s="6">
        <v>3.4272367300000002</v>
      </c>
      <c r="F74" s="6">
        <f t="shared" si="10"/>
        <v>1</v>
      </c>
      <c r="G74" s="6">
        <f t="shared" si="11"/>
        <v>-1</v>
      </c>
      <c r="H74" s="6">
        <f t="shared" si="12"/>
        <v>1</v>
      </c>
      <c r="I74" s="6">
        <f t="shared" si="13"/>
        <v>1</v>
      </c>
      <c r="J74" s="6">
        <f t="shared" si="14"/>
        <v>1</v>
      </c>
      <c r="K74" s="6">
        <f t="shared" si="15"/>
        <v>-1</v>
      </c>
      <c r="L74" s="6">
        <f t="shared" si="16"/>
        <v>1</v>
      </c>
      <c r="M74" s="6">
        <f t="shared" si="17"/>
        <v>1</v>
      </c>
      <c r="N74" s="6">
        <f t="shared" si="18"/>
        <v>0</v>
      </c>
      <c r="O74" s="6">
        <f t="shared" si="19"/>
        <v>1</v>
      </c>
    </row>
    <row r="75" spans="1:15" x14ac:dyDescent="0.2">
      <c r="A75" s="6" t="s">
        <v>77</v>
      </c>
      <c r="B75" s="6">
        <v>0.26</v>
      </c>
      <c r="C75" s="6">
        <v>-0.23399999999999899</v>
      </c>
      <c r="D75" s="6">
        <v>0.31</v>
      </c>
      <c r="E75" s="6">
        <v>1.0361632919999999</v>
      </c>
      <c r="F75" s="6">
        <f t="shared" si="10"/>
        <v>1</v>
      </c>
      <c r="G75" s="6">
        <f t="shared" si="11"/>
        <v>-1</v>
      </c>
      <c r="H75" s="6">
        <f t="shared" si="12"/>
        <v>1</v>
      </c>
      <c r="I75" s="6">
        <f t="shared" si="13"/>
        <v>1</v>
      </c>
      <c r="J75" s="6">
        <f t="shared" si="14"/>
        <v>1</v>
      </c>
      <c r="K75" s="6">
        <f t="shared" si="15"/>
        <v>-1</v>
      </c>
      <c r="L75" s="6">
        <f t="shared" si="16"/>
        <v>1</v>
      </c>
      <c r="M75" s="6">
        <f t="shared" si="17"/>
        <v>1</v>
      </c>
      <c r="N75" s="6">
        <f t="shared" si="18"/>
        <v>0</v>
      </c>
      <c r="O75" s="6">
        <f t="shared" si="19"/>
        <v>1</v>
      </c>
    </row>
    <row r="76" spans="1:15" x14ac:dyDescent="0.2">
      <c r="A76" s="6" t="s">
        <v>78</v>
      </c>
      <c r="B76" s="6">
        <v>0.84</v>
      </c>
      <c r="C76" s="6">
        <v>0.91</v>
      </c>
      <c r="D76" s="6">
        <v>1.1299999999999999</v>
      </c>
      <c r="E76" s="6">
        <v>3.0176068420000002</v>
      </c>
      <c r="F76" s="6">
        <f t="shared" si="10"/>
        <v>1</v>
      </c>
      <c r="G76" s="6">
        <f t="shared" si="11"/>
        <v>1</v>
      </c>
      <c r="H76" s="6">
        <f t="shared" si="12"/>
        <v>1</v>
      </c>
      <c r="I76" s="6">
        <f t="shared" si="13"/>
        <v>1</v>
      </c>
      <c r="J76" s="6">
        <f t="shared" si="14"/>
        <v>1</v>
      </c>
      <c r="K76" s="6">
        <f t="shared" si="15"/>
        <v>1</v>
      </c>
      <c r="L76" s="6">
        <f t="shared" si="16"/>
        <v>1</v>
      </c>
      <c r="M76" s="6">
        <f t="shared" si="17"/>
        <v>1</v>
      </c>
      <c r="N76" s="6">
        <f t="shared" si="18"/>
        <v>1</v>
      </c>
      <c r="O76" s="6">
        <f t="shared" si="19"/>
        <v>1</v>
      </c>
    </row>
    <row r="77" spans="1:15" x14ac:dyDescent="0.2">
      <c r="A77" s="6" t="s">
        <v>79</v>
      </c>
      <c r="B77" s="6">
        <v>1.66</v>
      </c>
      <c r="C77" s="6">
        <v>-1.623</v>
      </c>
      <c r="D77" s="6">
        <v>0.87</v>
      </c>
      <c r="E77" s="6">
        <v>1.9252604740000001</v>
      </c>
      <c r="F77" s="6">
        <f t="shared" si="10"/>
        <v>1</v>
      </c>
      <c r="G77" s="6">
        <f t="shared" si="11"/>
        <v>-1</v>
      </c>
      <c r="H77" s="6">
        <f t="shared" si="12"/>
        <v>1</v>
      </c>
      <c r="I77" s="6">
        <f t="shared" si="13"/>
        <v>1</v>
      </c>
      <c r="J77" s="6">
        <f t="shared" si="14"/>
        <v>1</v>
      </c>
      <c r="K77" s="6">
        <f t="shared" si="15"/>
        <v>-1</v>
      </c>
      <c r="L77" s="6">
        <f t="shared" si="16"/>
        <v>1</v>
      </c>
      <c r="M77" s="6">
        <f t="shared" si="17"/>
        <v>1</v>
      </c>
      <c r="N77" s="6">
        <f t="shared" si="18"/>
        <v>0</v>
      </c>
      <c r="O77" s="6">
        <f t="shared" si="19"/>
        <v>1</v>
      </c>
    </row>
    <row r="78" spans="1:15" x14ac:dyDescent="0.2">
      <c r="A78" s="6" t="s">
        <v>80</v>
      </c>
      <c r="B78" s="6">
        <v>0.65</v>
      </c>
      <c r="C78" s="6">
        <v>-0.82899999999999996</v>
      </c>
      <c r="D78" s="6">
        <v>1.1100000000000001</v>
      </c>
      <c r="E78" s="6">
        <v>0.72367946900000002</v>
      </c>
      <c r="F78" s="6">
        <f t="shared" si="10"/>
        <v>1</v>
      </c>
      <c r="G78" s="6">
        <f t="shared" si="11"/>
        <v>-1</v>
      </c>
      <c r="H78" s="6">
        <f t="shared" si="12"/>
        <v>1</v>
      </c>
      <c r="I78" s="6">
        <f t="shared" si="13"/>
        <v>1</v>
      </c>
      <c r="J78" s="6">
        <f t="shared" si="14"/>
        <v>1</v>
      </c>
      <c r="K78" s="6">
        <f t="shared" si="15"/>
        <v>-1</v>
      </c>
      <c r="L78" s="6">
        <f t="shared" si="16"/>
        <v>1</v>
      </c>
      <c r="M78" s="6">
        <f t="shared" si="17"/>
        <v>1</v>
      </c>
      <c r="N78" s="6">
        <f t="shared" si="18"/>
        <v>0</v>
      </c>
      <c r="O78" s="6">
        <f t="shared" si="19"/>
        <v>1</v>
      </c>
    </row>
    <row r="79" spans="1:15" x14ac:dyDescent="0.2">
      <c r="A79" s="6" t="s">
        <v>81</v>
      </c>
      <c r="B79" s="6">
        <v>0.27</v>
      </c>
      <c r="C79" s="6">
        <v>-0.67700000000000005</v>
      </c>
      <c r="D79" s="6">
        <v>1.18</v>
      </c>
      <c r="E79" s="6">
        <v>3.686668992</v>
      </c>
      <c r="F79" s="6">
        <f t="shared" si="10"/>
        <v>1</v>
      </c>
      <c r="G79" s="6">
        <f t="shared" si="11"/>
        <v>-1</v>
      </c>
      <c r="H79" s="6">
        <f t="shared" si="12"/>
        <v>1</v>
      </c>
      <c r="I79" s="6">
        <f t="shared" si="13"/>
        <v>1</v>
      </c>
      <c r="J79" s="6">
        <f t="shared" si="14"/>
        <v>1</v>
      </c>
      <c r="K79" s="6">
        <f t="shared" si="15"/>
        <v>-1</v>
      </c>
      <c r="L79" s="6">
        <f t="shared" si="16"/>
        <v>1</v>
      </c>
      <c r="M79" s="6">
        <f t="shared" si="17"/>
        <v>1</v>
      </c>
      <c r="N79" s="6">
        <f t="shared" si="18"/>
        <v>0</v>
      </c>
      <c r="O79" s="6">
        <f t="shared" si="19"/>
        <v>1</v>
      </c>
    </row>
    <row r="80" spans="1:15" x14ac:dyDescent="0.2">
      <c r="A80" s="6" t="s">
        <v>82</v>
      </c>
      <c r="B80" s="6">
        <v>0.81</v>
      </c>
      <c r="C80" s="6">
        <v>-0.186</v>
      </c>
      <c r="D80" s="6">
        <v>0.1</v>
      </c>
      <c r="E80" s="6">
        <v>-1.3654329999999999E-2</v>
      </c>
      <c r="F80" s="6">
        <f t="shared" si="10"/>
        <v>1</v>
      </c>
      <c r="G80" s="6">
        <f t="shared" si="11"/>
        <v>-1</v>
      </c>
      <c r="H80" s="6">
        <f t="shared" si="12"/>
        <v>1</v>
      </c>
      <c r="I80" s="6">
        <f t="shared" si="13"/>
        <v>-1</v>
      </c>
      <c r="J80" s="6">
        <f t="shared" si="14"/>
        <v>-1</v>
      </c>
      <c r="K80" s="6">
        <f t="shared" si="15"/>
        <v>1</v>
      </c>
      <c r="L80" s="6">
        <f t="shared" si="16"/>
        <v>-1</v>
      </c>
      <c r="M80" s="6">
        <f t="shared" si="17"/>
        <v>0</v>
      </c>
      <c r="N80" s="6">
        <f t="shared" si="18"/>
        <v>1</v>
      </c>
      <c r="O80" s="6">
        <f t="shared" si="19"/>
        <v>0</v>
      </c>
    </row>
    <row r="81" spans="1:15" x14ac:dyDescent="0.2">
      <c r="A81" s="6" t="s">
        <v>83</v>
      </c>
      <c r="B81" s="6">
        <v>0.88</v>
      </c>
      <c r="C81" s="6">
        <v>0.13200000000000001</v>
      </c>
      <c r="D81" s="6">
        <v>-0.34</v>
      </c>
      <c r="E81" s="6">
        <v>-0.204814944</v>
      </c>
      <c r="F81" s="6">
        <f t="shared" si="10"/>
        <v>1</v>
      </c>
      <c r="G81" s="6">
        <f t="shared" si="11"/>
        <v>1</v>
      </c>
      <c r="H81" s="6">
        <f t="shared" si="12"/>
        <v>-1</v>
      </c>
      <c r="I81" s="6">
        <f t="shared" si="13"/>
        <v>-1</v>
      </c>
      <c r="J81" s="6">
        <f t="shared" si="14"/>
        <v>-1</v>
      </c>
      <c r="K81" s="6">
        <f t="shared" si="15"/>
        <v>-1</v>
      </c>
      <c r="L81" s="6">
        <f t="shared" si="16"/>
        <v>1</v>
      </c>
      <c r="M81" s="6">
        <f t="shared" si="17"/>
        <v>0</v>
      </c>
      <c r="N81" s="6">
        <f t="shared" si="18"/>
        <v>0</v>
      </c>
      <c r="O81" s="6">
        <f t="shared" si="19"/>
        <v>1</v>
      </c>
    </row>
    <row r="82" spans="1:15" x14ac:dyDescent="0.2">
      <c r="A82" s="6" t="s">
        <v>84</v>
      </c>
      <c r="B82" s="6">
        <v>0.48</v>
      </c>
      <c r="C82" s="6">
        <v>-0.17399999999999999</v>
      </c>
      <c r="D82" s="6">
        <v>0.53</v>
      </c>
      <c r="E82" s="6">
        <v>1.1512925460000001</v>
      </c>
      <c r="F82" s="6">
        <f t="shared" si="10"/>
        <v>1</v>
      </c>
      <c r="G82" s="6">
        <f t="shared" si="11"/>
        <v>-1</v>
      </c>
      <c r="H82" s="6">
        <f t="shared" si="12"/>
        <v>1</v>
      </c>
      <c r="I82" s="6">
        <f t="shared" si="13"/>
        <v>1</v>
      </c>
      <c r="J82" s="6">
        <f t="shared" si="14"/>
        <v>1</v>
      </c>
      <c r="K82" s="6">
        <f t="shared" si="15"/>
        <v>-1</v>
      </c>
      <c r="L82" s="6">
        <f t="shared" si="16"/>
        <v>1</v>
      </c>
      <c r="M82" s="6">
        <f t="shared" si="17"/>
        <v>1</v>
      </c>
      <c r="N82" s="6">
        <f t="shared" si="18"/>
        <v>0</v>
      </c>
      <c r="O82" s="6">
        <f t="shared" si="19"/>
        <v>1</v>
      </c>
    </row>
    <row r="83" spans="1:15" x14ac:dyDescent="0.2">
      <c r="A83" s="6" t="s">
        <v>85</v>
      </c>
      <c r="B83" s="6">
        <v>0.09</v>
      </c>
      <c r="C83" s="6">
        <v>-0.13600000000000001</v>
      </c>
      <c r="D83" s="6">
        <v>-0.21</v>
      </c>
      <c r="E83" s="6">
        <v>-0.184206807</v>
      </c>
      <c r="F83" s="6">
        <f t="shared" si="10"/>
        <v>1</v>
      </c>
      <c r="G83" s="6">
        <f t="shared" si="11"/>
        <v>-1</v>
      </c>
      <c r="H83" s="6">
        <f t="shared" si="12"/>
        <v>-1</v>
      </c>
      <c r="I83" s="6">
        <f t="shared" si="13"/>
        <v>-1</v>
      </c>
      <c r="J83" s="6">
        <f t="shared" si="14"/>
        <v>-1</v>
      </c>
      <c r="K83" s="6">
        <f t="shared" si="15"/>
        <v>1</v>
      </c>
      <c r="L83" s="6">
        <f t="shared" si="16"/>
        <v>1</v>
      </c>
      <c r="M83" s="6">
        <f t="shared" si="17"/>
        <v>0</v>
      </c>
      <c r="N83" s="6">
        <f t="shared" si="18"/>
        <v>1</v>
      </c>
      <c r="O83" s="6">
        <f t="shared" si="19"/>
        <v>1</v>
      </c>
    </row>
    <row r="84" spans="1:15" x14ac:dyDescent="0.2">
      <c r="A84" s="6" t="s">
        <v>86</v>
      </c>
      <c r="B84" s="6">
        <v>0.18</v>
      </c>
      <c r="C84" s="6">
        <v>0.217</v>
      </c>
      <c r="D84" s="6">
        <v>0.8</v>
      </c>
      <c r="E84" s="6">
        <v>-0.04</v>
      </c>
      <c r="F84" s="6">
        <f t="shared" si="10"/>
        <v>1</v>
      </c>
      <c r="G84" s="6">
        <f t="shared" si="11"/>
        <v>1</v>
      </c>
      <c r="H84" s="6">
        <f t="shared" si="12"/>
        <v>1</v>
      </c>
      <c r="I84" s="6">
        <f t="shared" si="13"/>
        <v>-1</v>
      </c>
      <c r="J84" s="6">
        <f t="shared" si="14"/>
        <v>-1</v>
      </c>
      <c r="K84" s="6">
        <f t="shared" si="15"/>
        <v>-1</v>
      </c>
      <c r="L84" s="6">
        <f t="shared" si="16"/>
        <v>-1</v>
      </c>
      <c r="M84" s="6">
        <f t="shared" si="17"/>
        <v>0</v>
      </c>
      <c r="N84" s="6">
        <f t="shared" si="18"/>
        <v>0</v>
      </c>
      <c r="O84" s="6">
        <f t="shared" si="19"/>
        <v>0</v>
      </c>
    </row>
    <row r="85" spans="1:15" x14ac:dyDescent="0.2">
      <c r="A85" s="6" t="s">
        <v>87</v>
      </c>
      <c r="B85" s="6">
        <v>0.79</v>
      </c>
      <c r="C85" s="6">
        <v>-0.58099999999999996</v>
      </c>
      <c r="D85" s="6">
        <v>2.2000000000000002</v>
      </c>
      <c r="E85" s="6">
        <v>-0.16118095700000001</v>
      </c>
      <c r="F85" s="6">
        <f t="shared" si="10"/>
        <v>1</v>
      </c>
      <c r="G85" s="6">
        <f t="shared" si="11"/>
        <v>-1</v>
      </c>
      <c r="H85" s="6">
        <f t="shared" si="12"/>
        <v>1</v>
      </c>
      <c r="I85" s="6">
        <f t="shared" si="13"/>
        <v>-1</v>
      </c>
      <c r="J85" s="6">
        <f t="shared" si="14"/>
        <v>-1</v>
      </c>
      <c r="K85" s="6">
        <f t="shared" si="15"/>
        <v>1</v>
      </c>
      <c r="L85" s="6">
        <f t="shared" si="16"/>
        <v>-1</v>
      </c>
      <c r="M85" s="6">
        <f t="shared" si="17"/>
        <v>0</v>
      </c>
      <c r="N85" s="6">
        <f t="shared" si="18"/>
        <v>1</v>
      </c>
      <c r="O85" s="6">
        <f t="shared" si="19"/>
        <v>0</v>
      </c>
    </row>
    <row r="86" spans="1:15" x14ac:dyDescent="0.2">
      <c r="A86" s="6" t="s">
        <v>88</v>
      </c>
      <c r="B86" s="6">
        <v>0.56000000000000005</v>
      </c>
      <c r="C86" s="6">
        <v>2.1000000000000001E-2</v>
      </c>
      <c r="D86" s="6">
        <v>1.1299999999999999</v>
      </c>
      <c r="E86" s="6">
        <v>-0.43749116799999999</v>
      </c>
      <c r="F86" s="6">
        <f t="shared" si="10"/>
        <v>1</v>
      </c>
      <c r="G86" s="6">
        <f t="shared" si="11"/>
        <v>1</v>
      </c>
      <c r="H86" s="6">
        <f t="shared" si="12"/>
        <v>1</v>
      </c>
      <c r="I86" s="6">
        <f t="shared" si="13"/>
        <v>-1</v>
      </c>
      <c r="J86" s="6">
        <f t="shared" si="14"/>
        <v>-1</v>
      </c>
      <c r="K86" s="6">
        <f t="shared" si="15"/>
        <v>-1</v>
      </c>
      <c r="L86" s="6">
        <f t="shared" si="16"/>
        <v>-1</v>
      </c>
      <c r="M86" s="6">
        <f t="shared" si="17"/>
        <v>0</v>
      </c>
      <c r="N86" s="6">
        <f t="shared" si="18"/>
        <v>0</v>
      </c>
      <c r="O86" s="6">
        <f t="shared" si="19"/>
        <v>0</v>
      </c>
    </row>
    <row r="87" spans="1:15" x14ac:dyDescent="0.2">
      <c r="A87" s="6" t="s">
        <v>89</v>
      </c>
      <c r="B87" s="6">
        <v>-0.47</v>
      </c>
      <c r="C87" s="6">
        <v>-0.246</v>
      </c>
      <c r="D87" s="6">
        <v>1.92</v>
      </c>
      <c r="E87" s="6">
        <v>-0.16118095700000001</v>
      </c>
      <c r="F87" s="6">
        <f t="shared" si="10"/>
        <v>-1</v>
      </c>
      <c r="G87" s="6">
        <f t="shared" si="11"/>
        <v>-1</v>
      </c>
      <c r="H87" s="6">
        <f t="shared" si="12"/>
        <v>1</v>
      </c>
      <c r="I87" s="6">
        <f t="shared" si="13"/>
        <v>-1</v>
      </c>
      <c r="J87" s="6">
        <f t="shared" si="14"/>
        <v>1</v>
      </c>
      <c r="K87" s="6">
        <f t="shared" si="15"/>
        <v>1</v>
      </c>
      <c r="L87" s="6">
        <f t="shared" si="16"/>
        <v>-1</v>
      </c>
      <c r="M87" s="6">
        <f t="shared" si="17"/>
        <v>1</v>
      </c>
      <c r="N87" s="6">
        <f t="shared" si="18"/>
        <v>1</v>
      </c>
      <c r="O87" s="6">
        <f t="shared" si="19"/>
        <v>0</v>
      </c>
    </row>
    <row r="88" spans="1:15" x14ac:dyDescent="0.2">
      <c r="A88" s="6" t="s">
        <v>90</v>
      </c>
      <c r="B88" s="6">
        <v>0.39</v>
      </c>
      <c r="C88" s="6">
        <v>-0.23899999999999999</v>
      </c>
      <c r="D88" s="6">
        <v>1.92</v>
      </c>
      <c r="E88" s="6">
        <v>-0.184206807</v>
      </c>
      <c r="F88" s="6">
        <f t="shared" si="10"/>
        <v>1</v>
      </c>
      <c r="G88" s="6">
        <f t="shared" si="11"/>
        <v>-1</v>
      </c>
      <c r="H88" s="6">
        <f t="shared" si="12"/>
        <v>1</v>
      </c>
      <c r="I88" s="6">
        <f t="shared" si="13"/>
        <v>-1</v>
      </c>
      <c r="J88" s="6">
        <f t="shared" si="14"/>
        <v>-1</v>
      </c>
      <c r="K88" s="6">
        <f t="shared" si="15"/>
        <v>1</v>
      </c>
      <c r="L88" s="6">
        <f t="shared" si="16"/>
        <v>-1</v>
      </c>
      <c r="M88" s="6">
        <f t="shared" si="17"/>
        <v>0</v>
      </c>
      <c r="N88" s="6">
        <f t="shared" si="18"/>
        <v>1</v>
      </c>
      <c r="O88" s="6">
        <f t="shared" si="19"/>
        <v>0</v>
      </c>
    </row>
    <row r="89" spans="1:15" x14ac:dyDescent="0.2">
      <c r="A89" s="6" t="s">
        <v>91</v>
      </c>
      <c r="B89" s="6">
        <v>0.08</v>
      </c>
      <c r="C89" s="6">
        <v>3.7999999999999999E-2</v>
      </c>
      <c r="D89" s="6">
        <v>0.71</v>
      </c>
      <c r="E89" s="6">
        <v>-0.204814944</v>
      </c>
      <c r="F89" s="6">
        <f t="shared" si="10"/>
        <v>1</v>
      </c>
      <c r="G89" s="6">
        <f t="shared" si="11"/>
        <v>1</v>
      </c>
      <c r="H89" s="6">
        <f t="shared" si="12"/>
        <v>1</v>
      </c>
      <c r="I89" s="6">
        <f t="shared" si="13"/>
        <v>-1</v>
      </c>
      <c r="J89" s="6">
        <f t="shared" si="14"/>
        <v>-1</v>
      </c>
      <c r="K89" s="6">
        <f t="shared" si="15"/>
        <v>-1</v>
      </c>
      <c r="L89" s="6">
        <f t="shared" si="16"/>
        <v>-1</v>
      </c>
      <c r="M89" s="6">
        <f t="shared" si="17"/>
        <v>0</v>
      </c>
      <c r="N89" s="6">
        <f t="shared" si="18"/>
        <v>0</v>
      </c>
      <c r="O89" s="6">
        <f t="shared" si="19"/>
        <v>0</v>
      </c>
    </row>
    <row r="90" spans="1:15" x14ac:dyDescent="0.2">
      <c r="A90" s="6" t="s">
        <v>92</v>
      </c>
      <c r="B90" s="6">
        <v>0.72</v>
      </c>
      <c r="C90" s="6">
        <v>-9.1999999999999998E-2</v>
      </c>
      <c r="D90" s="6">
        <v>1.93</v>
      </c>
      <c r="E90" s="6">
        <v>-0.184206807</v>
      </c>
      <c r="F90" s="6">
        <f t="shared" si="10"/>
        <v>1</v>
      </c>
      <c r="G90" s="6">
        <f t="shared" si="11"/>
        <v>-1</v>
      </c>
      <c r="H90" s="6">
        <f t="shared" si="12"/>
        <v>1</v>
      </c>
      <c r="I90" s="6">
        <f t="shared" si="13"/>
        <v>-1</v>
      </c>
      <c r="J90" s="6">
        <f t="shared" si="14"/>
        <v>-1</v>
      </c>
      <c r="K90" s="6">
        <f t="shared" si="15"/>
        <v>1</v>
      </c>
      <c r="L90" s="6">
        <f t="shared" si="16"/>
        <v>-1</v>
      </c>
      <c r="M90" s="6">
        <f t="shared" si="17"/>
        <v>0</v>
      </c>
      <c r="N90" s="6">
        <f t="shared" si="18"/>
        <v>1</v>
      </c>
      <c r="O90" s="6">
        <f t="shared" si="19"/>
        <v>0</v>
      </c>
    </row>
    <row r="91" spans="1:15" x14ac:dyDescent="0.2">
      <c r="A91" s="6" t="s">
        <v>93</v>
      </c>
      <c r="B91" s="6">
        <v>0.05</v>
      </c>
      <c r="C91" s="6">
        <v>0.14099999999999999</v>
      </c>
      <c r="D91" s="6">
        <v>1.3</v>
      </c>
      <c r="E91" s="6">
        <v>-0.20723265799999999</v>
      </c>
      <c r="F91" s="6">
        <f t="shared" si="10"/>
        <v>1</v>
      </c>
      <c r="G91" s="6">
        <f t="shared" si="11"/>
        <v>1</v>
      </c>
      <c r="H91" s="6">
        <f t="shared" si="12"/>
        <v>1</v>
      </c>
      <c r="I91" s="6">
        <f t="shared" si="13"/>
        <v>-1</v>
      </c>
      <c r="J91" s="6">
        <f t="shared" si="14"/>
        <v>-1</v>
      </c>
      <c r="K91" s="6">
        <f t="shared" si="15"/>
        <v>-1</v>
      </c>
      <c r="L91" s="6">
        <f t="shared" si="16"/>
        <v>-1</v>
      </c>
      <c r="M91" s="6">
        <f t="shared" si="17"/>
        <v>0</v>
      </c>
      <c r="N91" s="6">
        <f t="shared" si="18"/>
        <v>0</v>
      </c>
      <c r="O91" s="6">
        <f t="shared" si="19"/>
        <v>0</v>
      </c>
    </row>
    <row r="92" spans="1:15" x14ac:dyDescent="0.2">
      <c r="A92" s="6" t="s">
        <v>94</v>
      </c>
      <c r="B92" s="6">
        <v>0.28999999999999998</v>
      </c>
      <c r="C92" s="6">
        <v>-0.113</v>
      </c>
      <c r="D92" s="6">
        <v>2.31</v>
      </c>
      <c r="E92" s="6">
        <v>-0.36841361500000003</v>
      </c>
      <c r="F92" s="6">
        <f t="shared" si="10"/>
        <v>1</v>
      </c>
      <c r="G92" s="6">
        <f t="shared" si="11"/>
        <v>-1</v>
      </c>
      <c r="H92" s="6">
        <f t="shared" si="12"/>
        <v>1</v>
      </c>
      <c r="I92" s="6">
        <f t="shared" si="13"/>
        <v>-1</v>
      </c>
      <c r="J92" s="6">
        <f t="shared" si="14"/>
        <v>-1</v>
      </c>
      <c r="K92" s="6">
        <f t="shared" si="15"/>
        <v>1</v>
      </c>
      <c r="L92" s="6">
        <f t="shared" si="16"/>
        <v>-1</v>
      </c>
      <c r="M92" s="6">
        <f t="shared" si="17"/>
        <v>0</v>
      </c>
      <c r="N92" s="6">
        <f t="shared" si="18"/>
        <v>1</v>
      </c>
      <c r="O92" s="6">
        <f t="shared" si="19"/>
        <v>0</v>
      </c>
    </row>
    <row r="93" spans="1:15" x14ac:dyDescent="0.2">
      <c r="A93" s="6" t="s">
        <v>95</v>
      </c>
      <c r="B93" s="6">
        <v>-0.1</v>
      </c>
      <c r="C93" s="6">
        <v>0.125</v>
      </c>
      <c r="D93" s="6">
        <v>0.5</v>
      </c>
      <c r="E93" s="6">
        <v>-0.05</v>
      </c>
      <c r="F93" s="6">
        <f t="shared" si="10"/>
        <v>-1</v>
      </c>
      <c r="G93" s="6">
        <f t="shared" si="11"/>
        <v>1</v>
      </c>
      <c r="H93" s="6">
        <f t="shared" si="12"/>
        <v>1</v>
      </c>
      <c r="I93" s="6">
        <f t="shared" si="13"/>
        <v>-1</v>
      </c>
      <c r="J93" s="6">
        <f t="shared" si="14"/>
        <v>1</v>
      </c>
      <c r="K93" s="6">
        <f t="shared" si="15"/>
        <v>-1</v>
      </c>
      <c r="L93" s="6">
        <f t="shared" si="16"/>
        <v>-1</v>
      </c>
      <c r="M93" s="6">
        <f t="shared" si="17"/>
        <v>1</v>
      </c>
      <c r="N93" s="6">
        <f t="shared" si="18"/>
        <v>0</v>
      </c>
      <c r="O93" s="6">
        <f t="shared" si="19"/>
        <v>0</v>
      </c>
    </row>
    <row r="94" spans="1:15" x14ac:dyDescent="0.2">
      <c r="A94" s="6" t="s">
        <v>96</v>
      </c>
      <c r="B94" s="6">
        <v>0.64</v>
      </c>
      <c r="C94" s="6">
        <v>0.26899999999999902</v>
      </c>
      <c r="D94" s="6">
        <v>1.73</v>
      </c>
      <c r="E94" s="6">
        <v>-0.122888966</v>
      </c>
      <c r="F94" s="6">
        <f t="shared" si="10"/>
        <v>1</v>
      </c>
      <c r="G94" s="6">
        <f t="shared" si="11"/>
        <v>1</v>
      </c>
      <c r="H94" s="6">
        <f t="shared" si="12"/>
        <v>1</v>
      </c>
      <c r="I94" s="6">
        <f t="shared" si="13"/>
        <v>-1</v>
      </c>
      <c r="J94" s="6">
        <f t="shared" si="14"/>
        <v>-1</v>
      </c>
      <c r="K94" s="6">
        <f t="shared" si="15"/>
        <v>-1</v>
      </c>
      <c r="L94" s="6">
        <f t="shared" si="16"/>
        <v>-1</v>
      </c>
      <c r="M94" s="6">
        <f t="shared" si="17"/>
        <v>0</v>
      </c>
      <c r="N94" s="6">
        <f t="shared" si="18"/>
        <v>0</v>
      </c>
      <c r="O94" s="6">
        <f t="shared" si="19"/>
        <v>0</v>
      </c>
    </row>
    <row r="95" spans="1:15" x14ac:dyDescent="0.2">
      <c r="A95" s="6" t="s">
        <v>97</v>
      </c>
      <c r="B95" s="6">
        <v>-0.04</v>
      </c>
      <c r="C95" s="6">
        <v>0.23</v>
      </c>
      <c r="D95" s="6">
        <v>0.72</v>
      </c>
      <c r="E95" s="6">
        <v>-0.25328435999999999</v>
      </c>
      <c r="F95" s="6">
        <f t="shared" si="10"/>
        <v>-1</v>
      </c>
      <c r="G95" s="6">
        <f t="shared" si="11"/>
        <v>1</v>
      </c>
      <c r="H95" s="6">
        <f t="shared" si="12"/>
        <v>1</v>
      </c>
      <c r="I95" s="6">
        <f t="shared" si="13"/>
        <v>-1</v>
      </c>
      <c r="J95" s="6">
        <f t="shared" si="14"/>
        <v>1</v>
      </c>
      <c r="K95" s="6">
        <f t="shared" si="15"/>
        <v>-1</v>
      </c>
      <c r="L95" s="6">
        <f t="shared" si="16"/>
        <v>-1</v>
      </c>
      <c r="M95" s="6">
        <f t="shared" si="17"/>
        <v>1</v>
      </c>
      <c r="N95" s="6">
        <f t="shared" si="18"/>
        <v>0</v>
      </c>
      <c r="O95" s="6">
        <f t="shared" si="19"/>
        <v>0</v>
      </c>
    </row>
    <row r="96" spans="1:15" x14ac:dyDescent="0.2">
      <c r="A96" s="6" t="s">
        <v>98</v>
      </c>
      <c r="B96" s="6">
        <v>0.44</v>
      </c>
      <c r="C96" s="6">
        <v>-2.1000000000000001E-2</v>
      </c>
      <c r="D96" s="6">
        <v>0.6</v>
      </c>
      <c r="E96" s="6">
        <v>-0.184206807</v>
      </c>
      <c r="F96" s="6">
        <f t="shared" si="10"/>
        <v>1</v>
      </c>
      <c r="G96" s="6">
        <f t="shared" si="11"/>
        <v>-1</v>
      </c>
      <c r="H96" s="6">
        <f t="shared" si="12"/>
        <v>1</v>
      </c>
      <c r="I96" s="6">
        <f t="shared" si="13"/>
        <v>-1</v>
      </c>
      <c r="J96" s="6">
        <f t="shared" si="14"/>
        <v>-1</v>
      </c>
      <c r="K96" s="6">
        <f t="shared" si="15"/>
        <v>1</v>
      </c>
      <c r="L96" s="6">
        <f t="shared" si="16"/>
        <v>-1</v>
      </c>
      <c r="M96" s="6">
        <f t="shared" si="17"/>
        <v>0</v>
      </c>
      <c r="N96" s="6">
        <f t="shared" si="18"/>
        <v>1</v>
      </c>
      <c r="O96" s="6">
        <f t="shared" si="19"/>
        <v>0</v>
      </c>
    </row>
    <row r="97" spans="1:15" x14ac:dyDescent="0.2">
      <c r="A97" s="6" t="s">
        <v>99</v>
      </c>
      <c r="B97" s="6">
        <v>0.09</v>
      </c>
      <c r="C97" s="6">
        <v>-0.122</v>
      </c>
      <c r="D97" s="6">
        <v>0.5</v>
      </c>
      <c r="E97" s="6">
        <v>-0.20723265799999999</v>
      </c>
      <c r="F97" s="6">
        <f t="shared" si="10"/>
        <v>1</v>
      </c>
      <c r="G97" s="6">
        <f t="shared" si="11"/>
        <v>-1</v>
      </c>
      <c r="H97" s="6">
        <f t="shared" si="12"/>
        <v>1</v>
      </c>
      <c r="I97" s="6">
        <f t="shared" si="13"/>
        <v>-1</v>
      </c>
      <c r="J97" s="6">
        <f t="shared" si="14"/>
        <v>-1</v>
      </c>
      <c r="K97" s="6">
        <f t="shared" si="15"/>
        <v>1</v>
      </c>
      <c r="L97" s="6">
        <f t="shared" si="16"/>
        <v>-1</v>
      </c>
      <c r="M97" s="6">
        <f t="shared" si="17"/>
        <v>0</v>
      </c>
      <c r="N97" s="6">
        <f t="shared" si="18"/>
        <v>1</v>
      </c>
      <c r="O97" s="6">
        <f t="shared" si="19"/>
        <v>0</v>
      </c>
    </row>
    <row r="98" spans="1:15" x14ac:dyDescent="0.2">
      <c r="A98" s="6" t="s">
        <v>100</v>
      </c>
      <c r="B98" s="6">
        <v>0.05</v>
      </c>
      <c r="C98" s="6">
        <v>-0.159</v>
      </c>
      <c r="D98" s="6">
        <v>-0.96</v>
      </c>
      <c r="E98" s="6">
        <v>-0.20723265799999999</v>
      </c>
      <c r="F98" s="6">
        <f t="shared" si="10"/>
        <v>1</v>
      </c>
      <c r="G98" s="6">
        <f t="shared" si="11"/>
        <v>-1</v>
      </c>
      <c r="H98" s="6">
        <f t="shared" si="12"/>
        <v>-1</v>
      </c>
      <c r="I98" s="6">
        <f t="shared" si="13"/>
        <v>-1</v>
      </c>
      <c r="J98" s="6">
        <f t="shared" si="14"/>
        <v>-1</v>
      </c>
      <c r="K98" s="6">
        <f t="shared" si="15"/>
        <v>1</v>
      </c>
      <c r="L98" s="6">
        <f t="shared" si="16"/>
        <v>1</v>
      </c>
      <c r="M98" s="6">
        <f t="shared" si="17"/>
        <v>0</v>
      </c>
      <c r="N98" s="6">
        <f t="shared" si="18"/>
        <v>1</v>
      </c>
      <c r="O98" s="6">
        <f t="shared" si="19"/>
        <v>1</v>
      </c>
    </row>
    <row r="99" spans="1:15" x14ac:dyDescent="0.2">
      <c r="A99" s="6" t="s">
        <v>101</v>
      </c>
      <c r="B99" s="6">
        <v>0.1</v>
      </c>
      <c r="C99" s="6">
        <v>-0.14599999999999999</v>
      </c>
      <c r="D99" s="6">
        <v>1.59</v>
      </c>
      <c r="E99" s="6">
        <v>-0.16118095700000001</v>
      </c>
      <c r="F99" s="6">
        <f t="shared" si="10"/>
        <v>1</v>
      </c>
      <c r="G99" s="6">
        <f t="shared" si="11"/>
        <v>-1</v>
      </c>
      <c r="H99" s="6">
        <f t="shared" si="12"/>
        <v>1</v>
      </c>
      <c r="I99" s="6">
        <f t="shared" si="13"/>
        <v>-1</v>
      </c>
      <c r="J99" s="6">
        <f t="shared" si="14"/>
        <v>-1</v>
      </c>
      <c r="K99" s="6">
        <f t="shared" si="15"/>
        <v>1</v>
      </c>
      <c r="L99" s="6">
        <f t="shared" si="16"/>
        <v>-1</v>
      </c>
      <c r="M99" s="6">
        <f t="shared" si="17"/>
        <v>0</v>
      </c>
      <c r="N99" s="6">
        <f t="shared" si="18"/>
        <v>1</v>
      </c>
      <c r="O99" s="6">
        <f t="shared" si="19"/>
        <v>0</v>
      </c>
    </row>
    <row r="100" spans="1:15" x14ac:dyDescent="0.2">
      <c r="A100" s="6" t="s">
        <v>102</v>
      </c>
      <c r="B100" s="6">
        <v>0.21</v>
      </c>
      <c r="C100" s="6">
        <v>-0.51500000000000001</v>
      </c>
      <c r="D100" s="6">
        <v>0.56000000000000005</v>
      </c>
      <c r="E100" s="6">
        <v>-0.16118095700000001</v>
      </c>
      <c r="F100" s="6">
        <f t="shared" si="10"/>
        <v>1</v>
      </c>
      <c r="G100" s="6">
        <f t="shared" si="11"/>
        <v>-1</v>
      </c>
      <c r="H100" s="6">
        <f t="shared" si="12"/>
        <v>1</v>
      </c>
      <c r="I100" s="6">
        <f t="shared" si="13"/>
        <v>-1</v>
      </c>
      <c r="J100" s="6">
        <f t="shared" si="14"/>
        <v>-1</v>
      </c>
      <c r="K100" s="6">
        <f t="shared" si="15"/>
        <v>1</v>
      </c>
      <c r="L100" s="6">
        <f t="shared" si="16"/>
        <v>-1</v>
      </c>
      <c r="M100" s="6">
        <f t="shared" si="17"/>
        <v>0</v>
      </c>
      <c r="N100" s="6">
        <f t="shared" si="18"/>
        <v>1</v>
      </c>
      <c r="O100" s="6">
        <f t="shared" si="19"/>
        <v>0</v>
      </c>
    </row>
    <row r="101" spans="1:15" x14ac:dyDescent="0.2">
      <c r="A101" s="6" t="s">
        <v>103</v>
      </c>
      <c r="B101" s="6">
        <v>0.23</v>
      </c>
      <c r="C101" s="6">
        <v>0.67500000000000004</v>
      </c>
      <c r="D101" s="6">
        <v>1.41</v>
      </c>
      <c r="E101" s="6">
        <v>-0.230258509</v>
      </c>
      <c r="F101" s="6">
        <f t="shared" si="10"/>
        <v>1</v>
      </c>
      <c r="G101" s="6">
        <f t="shared" si="11"/>
        <v>1</v>
      </c>
      <c r="H101" s="6">
        <f t="shared" si="12"/>
        <v>1</v>
      </c>
      <c r="I101" s="6">
        <f t="shared" si="13"/>
        <v>-1</v>
      </c>
      <c r="J101" s="6">
        <f t="shared" si="14"/>
        <v>-1</v>
      </c>
      <c r="K101" s="6">
        <f t="shared" si="15"/>
        <v>-1</v>
      </c>
      <c r="L101" s="6">
        <f t="shared" si="16"/>
        <v>-1</v>
      </c>
      <c r="M101" s="6">
        <f t="shared" si="17"/>
        <v>0</v>
      </c>
      <c r="N101" s="6">
        <f t="shared" si="18"/>
        <v>0</v>
      </c>
      <c r="O101" s="6">
        <f t="shared" si="19"/>
        <v>0</v>
      </c>
    </row>
    <row r="102" spans="1:15" x14ac:dyDescent="0.2">
      <c r="A102" s="6" t="s">
        <v>104</v>
      </c>
      <c r="B102" s="6">
        <v>0.88</v>
      </c>
      <c r="C102" s="6">
        <v>-0.40299999999999903</v>
      </c>
      <c r="D102" s="6">
        <v>1.98</v>
      </c>
      <c r="E102" s="6">
        <v>-0.122888966</v>
      </c>
      <c r="F102" s="6">
        <f t="shared" si="10"/>
        <v>1</v>
      </c>
      <c r="G102" s="6">
        <f t="shared" si="11"/>
        <v>-1</v>
      </c>
      <c r="H102" s="6">
        <f t="shared" si="12"/>
        <v>1</v>
      </c>
      <c r="I102" s="6">
        <f t="shared" si="13"/>
        <v>-1</v>
      </c>
      <c r="J102" s="6">
        <f t="shared" si="14"/>
        <v>-1</v>
      </c>
      <c r="K102" s="6">
        <f t="shared" si="15"/>
        <v>1</v>
      </c>
      <c r="L102" s="6">
        <f t="shared" si="16"/>
        <v>-1</v>
      </c>
      <c r="M102" s="6">
        <f t="shared" si="17"/>
        <v>0</v>
      </c>
      <c r="N102" s="6">
        <f t="shared" si="18"/>
        <v>1</v>
      </c>
      <c r="O102" s="6">
        <f t="shared" si="19"/>
        <v>0</v>
      </c>
    </row>
    <row r="103" spans="1:15" x14ac:dyDescent="0.2">
      <c r="A103" s="6" t="s">
        <v>105</v>
      </c>
      <c r="B103" s="6">
        <v>0.7</v>
      </c>
      <c r="C103" s="6">
        <v>0.26800000000000002</v>
      </c>
      <c r="D103" s="6">
        <v>2.0099999999999998</v>
      </c>
      <c r="E103" s="6">
        <v>-0.322361913</v>
      </c>
      <c r="F103" s="6">
        <f t="shared" si="10"/>
        <v>1</v>
      </c>
      <c r="G103" s="6">
        <f t="shared" si="11"/>
        <v>1</v>
      </c>
      <c r="H103" s="6">
        <f t="shared" si="12"/>
        <v>1</v>
      </c>
      <c r="I103" s="6">
        <f t="shared" si="13"/>
        <v>-1</v>
      </c>
      <c r="J103" s="6">
        <f t="shared" si="14"/>
        <v>-1</v>
      </c>
      <c r="K103" s="6">
        <f t="shared" si="15"/>
        <v>-1</v>
      </c>
      <c r="L103" s="6">
        <f t="shared" si="16"/>
        <v>-1</v>
      </c>
      <c r="M103" s="6">
        <f t="shared" si="17"/>
        <v>0</v>
      </c>
      <c r="N103" s="6">
        <f t="shared" si="18"/>
        <v>0</v>
      </c>
      <c r="O103" s="6">
        <f t="shared" si="19"/>
        <v>0</v>
      </c>
    </row>
    <row r="104" spans="1:15" x14ac:dyDescent="0.2">
      <c r="A104" s="6" t="s">
        <v>106</v>
      </c>
      <c r="B104" s="6">
        <v>0.63</v>
      </c>
      <c r="C104" s="6">
        <v>8.5000000000000006E-2</v>
      </c>
      <c r="D104" s="6">
        <v>1.34</v>
      </c>
      <c r="E104" s="6">
        <v>-0.25328435999999999</v>
      </c>
      <c r="F104" s="6">
        <f t="shared" si="10"/>
        <v>1</v>
      </c>
      <c r="G104" s="6">
        <f t="shared" si="11"/>
        <v>1</v>
      </c>
      <c r="H104" s="6">
        <f t="shared" si="12"/>
        <v>1</v>
      </c>
      <c r="I104" s="6">
        <f t="shared" si="13"/>
        <v>-1</v>
      </c>
      <c r="J104" s="6">
        <f t="shared" si="14"/>
        <v>-1</v>
      </c>
      <c r="K104" s="6">
        <f t="shared" si="15"/>
        <v>-1</v>
      </c>
      <c r="L104" s="6">
        <f t="shared" si="16"/>
        <v>-1</v>
      </c>
      <c r="M104" s="6">
        <f t="shared" si="17"/>
        <v>0</v>
      </c>
      <c r="N104" s="6">
        <f t="shared" si="18"/>
        <v>0</v>
      </c>
      <c r="O104" s="6">
        <f t="shared" si="19"/>
        <v>0</v>
      </c>
    </row>
    <row r="105" spans="1:15" x14ac:dyDescent="0.2">
      <c r="A105" s="6" t="s">
        <v>107</v>
      </c>
      <c r="B105" s="6">
        <v>0.34</v>
      </c>
      <c r="C105" s="6">
        <v>0.106</v>
      </c>
      <c r="D105" s="6">
        <v>0.6</v>
      </c>
      <c r="E105" s="6">
        <v>-0.16118095700000001</v>
      </c>
      <c r="F105" s="6">
        <f t="shared" si="10"/>
        <v>1</v>
      </c>
      <c r="G105" s="6">
        <f t="shared" si="11"/>
        <v>1</v>
      </c>
      <c r="H105" s="6">
        <f t="shared" si="12"/>
        <v>1</v>
      </c>
      <c r="I105" s="6">
        <f t="shared" si="13"/>
        <v>-1</v>
      </c>
      <c r="J105" s="6">
        <f t="shared" si="14"/>
        <v>-1</v>
      </c>
      <c r="K105" s="6">
        <f t="shared" si="15"/>
        <v>-1</v>
      </c>
      <c r="L105" s="6">
        <f t="shared" si="16"/>
        <v>-1</v>
      </c>
      <c r="M105" s="6">
        <f t="shared" si="17"/>
        <v>0</v>
      </c>
      <c r="N105" s="6">
        <f t="shared" si="18"/>
        <v>0</v>
      </c>
      <c r="O105" s="6">
        <f t="shared" si="19"/>
        <v>0</v>
      </c>
    </row>
    <row r="106" spans="1:15" x14ac:dyDescent="0.2">
      <c r="A106" s="6" t="s">
        <v>108</v>
      </c>
      <c r="B106" s="6">
        <v>-0.15</v>
      </c>
      <c r="C106" s="6">
        <v>0.247</v>
      </c>
      <c r="D106" s="6">
        <v>1.17</v>
      </c>
      <c r="E106" s="6">
        <v>-0.16118095700000001</v>
      </c>
      <c r="F106" s="6">
        <f t="shared" si="10"/>
        <v>-1</v>
      </c>
      <c r="G106" s="6">
        <f t="shared" si="11"/>
        <v>1</v>
      </c>
      <c r="H106" s="6">
        <f t="shared" si="12"/>
        <v>1</v>
      </c>
      <c r="I106" s="6">
        <f t="shared" si="13"/>
        <v>-1</v>
      </c>
      <c r="J106" s="6">
        <f t="shared" si="14"/>
        <v>1</v>
      </c>
      <c r="K106" s="6">
        <f t="shared" si="15"/>
        <v>-1</v>
      </c>
      <c r="L106" s="6">
        <f t="shared" si="16"/>
        <v>-1</v>
      </c>
      <c r="M106" s="6">
        <f t="shared" si="17"/>
        <v>1</v>
      </c>
      <c r="N106" s="6">
        <f t="shared" si="18"/>
        <v>0</v>
      </c>
      <c r="O106" s="6">
        <f t="shared" si="19"/>
        <v>0</v>
      </c>
    </row>
    <row r="107" spans="1:15" x14ac:dyDescent="0.2">
      <c r="A107" s="6" t="s">
        <v>109</v>
      </c>
      <c r="B107" s="6">
        <v>0.25</v>
      </c>
      <c r="C107" s="6">
        <v>2.5000000000000001E-2</v>
      </c>
      <c r="D107" s="6">
        <v>1.59</v>
      </c>
      <c r="E107" s="6">
        <v>-0.20723265799999999</v>
      </c>
      <c r="F107" s="6">
        <f t="shared" si="10"/>
        <v>1</v>
      </c>
      <c r="G107" s="6">
        <f t="shared" si="11"/>
        <v>1</v>
      </c>
      <c r="H107" s="6">
        <f t="shared" si="12"/>
        <v>1</v>
      </c>
      <c r="I107" s="6">
        <f t="shared" si="13"/>
        <v>-1</v>
      </c>
      <c r="J107" s="6">
        <f t="shared" si="14"/>
        <v>-1</v>
      </c>
      <c r="K107" s="6">
        <f t="shared" si="15"/>
        <v>-1</v>
      </c>
      <c r="L107" s="6">
        <f t="shared" si="16"/>
        <v>-1</v>
      </c>
      <c r="M107" s="6">
        <f t="shared" si="17"/>
        <v>0</v>
      </c>
      <c r="N107" s="6">
        <f t="shared" si="18"/>
        <v>0</v>
      </c>
      <c r="O107" s="6">
        <f t="shared" si="19"/>
        <v>0</v>
      </c>
    </row>
    <row r="108" spans="1:15" x14ac:dyDescent="0.2">
      <c r="A108" s="6" t="s">
        <v>110</v>
      </c>
      <c r="B108" s="6">
        <v>0.1</v>
      </c>
      <c r="C108" s="6">
        <v>-0.121</v>
      </c>
      <c r="D108" s="6">
        <v>1.05</v>
      </c>
      <c r="E108" s="6">
        <v>-0.184206807</v>
      </c>
      <c r="F108" s="6">
        <f t="shared" si="10"/>
        <v>1</v>
      </c>
      <c r="G108" s="6">
        <f t="shared" si="11"/>
        <v>-1</v>
      </c>
      <c r="H108" s="6">
        <f t="shared" si="12"/>
        <v>1</v>
      </c>
      <c r="I108" s="6">
        <f t="shared" si="13"/>
        <v>-1</v>
      </c>
      <c r="J108" s="6">
        <f t="shared" si="14"/>
        <v>-1</v>
      </c>
      <c r="K108" s="6">
        <f t="shared" si="15"/>
        <v>1</v>
      </c>
      <c r="L108" s="6">
        <f t="shared" si="16"/>
        <v>-1</v>
      </c>
      <c r="M108" s="6">
        <f t="shared" si="17"/>
        <v>0</v>
      </c>
      <c r="N108" s="6">
        <f t="shared" si="18"/>
        <v>1</v>
      </c>
      <c r="O108" s="6">
        <f t="shared" si="19"/>
        <v>0</v>
      </c>
    </row>
    <row r="109" spans="1:15" x14ac:dyDescent="0.2">
      <c r="A109" s="6" t="s">
        <v>111</v>
      </c>
      <c r="B109" s="6">
        <v>0.24</v>
      </c>
      <c r="C109" s="6">
        <v>-0.24399999999999999</v>
      </c>
      <c r="D109" s="6">
        <v>0.67</v>
      </c>
      <c r="E109" s="6">
        <v>-0.29933606200000001</v>
      </c>
      <c r="F109" s="6">
        <f t="shared" si="10"/>
        <v>1</v>
      </c>
      <c r="G109" s="6">
        <f t="shared" si="11"/>
        <v>-1</v>
      </c>
      <c r="H109" s="6">
        <f t="shared" si="12"/>
        <v>1</v>
      </c>
      <c r="I109" s="6">
        <f t="shared" si="13"/>
        <v>-1</v>
      </c>
      <c r="J109" s="6">
        <f t="shared" si="14"/>
        <v>-1</v>
      </c>
      <c r="K109" s="6">
        <f t="shared" si="15"/>
        <v>1</v>
      </c>
      <c r="L109" s="6">
        <f t="shared" si="16"/>
        <v>-1</v>
      </c>
      <c r="M109" s="6">
        <f t="shared" si="17"/>
        <v>0</v>
      </c>
      <c r="N109" s="6">
        <f t="shared" si="18"/>
        <v>1</v>
      </c>
      <c r="O109" s="6">
        <f t="shared" si="19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D4C3-217C-B94E-8554-639F514020AA}">
  <dimension ref="A1:D3"/>
  <sheetViews>
    <sheetView zoomScale="132" zoomScaleNormal="132" workbookViewId="0">
      <selection activeCell="D4" sqref="D4"/>
    </sheetView>
  </sheetViews>
  <sheetFormatPr baseColWidth="10" defaultRowHeight="16" x14ac:dyDescent="0.2"/>
  <cols>
    <col min="2" max="2" width="12.1640625" bestFit="1" customWidth="1"/>
    <col min="3" max="3" width="12.83203125" bestFit="1" customWidth="1"/>
    <col min="4" max="4" width="12.1640625" bestFit="1" customWidth="1"/>
  </cols>
  <sheetData>
    <row r="1" spans="1:4" x14ac:dyDescent="0.2">
      <c r="A1" s="1"/>
      <c r="B1" s="2" t="s">
        <v>0</v>
      </c>
      <c r="C1" s="4" t="s">
        <v>1</v>
      </c>
      <c r="D1" s="4" t="s">
        <v>2</v>
      </c>
    </row>
    <row r="2" spans="1:4" x14ac:dyDescent="0.2">
      <c r="A2" s="2" t="s">
        <v>122</v>
      </c>
      <c r="B2" s="6">
        <v>0.55936333569014229</v>
      </c>
      <c r="C2" s="6">
        <v>-0.4307235005178579</v>
      </c>
      <c r="D2" s="6">
        <v>0.2144650726332113</v>
      </c>
    </row>
    <row r="3" spans="1:4" x14ac:dyDescent="0.2">
      <c r="A3" s="2" t="s">
        <v>123</v>
      </c>
      <c r="B3" s="6">
        <v>52.7777777777778</v>
      </c>
      <c r="C3" s="6">
        <v>43.518518518518498</v>
      </c>
      <c r="D3" s="6">
        <v>53.703703703703702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96C2-DD7E-2D45-882E-506E61F5A11B}">
  <dimension ref="A1:J8"/>
  <sheetViews>
    <sheetView workbookViewId="0">
      <selection activeCell="B8" sqref="B8"/>
    </sheetView>
  </sheetViews>
  <sheetFormatPr baseColWidth="10" defaultRowHeight="16" x14ac:dyDescent="0.2"/>
  <cols>
    <col min="1" max="1" width="41" style="8" bestFit="1" customWidth="1"/>
    <col min="2" max="2" width="32.6640625" style="8" bestFit="1" customWidth="1"/>
    <col min="3" max="4" width="31.83203125" style="8" bestFit="1" customWidth="1"/>
    <col min="5" max="5" width="26.83203125" style="8" bestFit="1" customWidth="1"/>
    <col min="6" max="6" width="20.83203125" style="8" bestFit="1" customWidth="1"/>
    <col min="7" max="7" width="22.1640625" style="8" bestFit="1" customWidth="1"/>
    <col min="8" max="8" width="31.5" style="8" bestFit="1" customWidth="1"/>
    <col min="9" max="9" width="32.6640625" style="8" bestFit="1" customWidth="1"/>
    <col min="10" max="10" width="34" style="8" bestFit="1" customWidth="1"/>
    <col min="11" max="16384" width="10.83203125" style="8"/>
  </cols>
  <sheetData>
    <row r="1" spans="1:10" s="8" customFormat="1" ht="17" x14ac:dyDescent="0.2">
      <c r="A1" s="7" t="s">
        <v>129</v>
      </c>
      <c r="B1" s="7" t="s">
        <v>0</v>
      </c>
      <c r="C1" s="7" t="s">
        <v>1</v>
      </c>
      <c r="D1" s="7" t="s">
        <v>2</v>
      </c>
      <c r="E1" s="7" t="s">
        <v>3</v>
      </c>
    </row>
    <row r="2" spans="1:10" s="8" customFormat="1" ht="34" x14ac:dyDescent="0.2">
      <c r="A2" s="8" t="s">
        <v>130</v>
      </c>
      <c r="B2" s="8" t="s">
        <v>131</v>
      </c>
      <c r="C2" s="8" t="s">
        <v>132</v>
      </c>
      <c r="D2" s="8" t="s">
        <v>133</v>
      </c>
      <c r="E2" s="8" t="s">
        <v>134</v>
      </c>
    </row>
    <row r="4" spans="1:10" s="8" customFormat="1" ht="17" x14ac:dyDescent="0.2">
      <c r="A4" s="7" t="s">
        <v>112</v>
      </c>
      <c r="B4" s="7" t="s">
        <v>113</v>
      </c>
      <c r="C4" s="7" t="s">
        <v>114</v>
      </c>
      <c r="D4" s="7" t="s">
        <v>115</v>
      </c>
      <c r="E4" s="7" t="s">
        <v>116</v>
      </c>
      <c r="F4" s="7" t="s">
        <v>117</v>
      </c>
      <c r="G4" s="7" t="s">
        <v>118</v>
      </c>
      <c r="H4" s="7" t="s">
        <v>119</v>
      </c>
      <c r="I4" s="7" t="s">
        <v>120</v>
      </c>
      <c r="J4" s="7" t="s">
        <v>121</v>
      </c>
    </row>
    <row r="5" spans="1:10" s="8" customFormat="1" ht="17" x14ac:dyDescent="0.2">
      <c r="A5" s="8" t="s">
        <v>135</v>
      </c>
      <c r="B5" s="8" t="s">
        <v>136</v>
      </c>
      <c r="C5" s="8" t="s">
        <v>137</v>
      </c>
      <c r="D5" s="8" t="s">
        <v>138</v>
      </c>
      <c r="E5" s="8" t="s">
        <v>139</v>
      </c>
      <c r="F5" s="8" t="s">
        <v>140</v>
      </c>
      <c r="G5" s="8" t="s">
        <v>141</v>
      </c>
      <c r="H5" s="8" t="s">
        <v>142</v>
      </c>
      <c r="I5" s="8" t="s">
        <v>143</v>
      </c>
      <c r="J5" s="8" t="s">
        <v>144</v>
      </c>
    </row>
    <row r="7" spans="1:10" s="8" customFormat="1" ht="17" x14ac:dyDescent="0.2">
      <c r="A7" s="9" t="s">
        <v>122</v>
      </c>
      <c r="B7" s="7" t="s">
        <v>123</v>
      </c>
    </row>
    <row r="8" spans="1:10" s="8" customFormat="1" ht="51" x14ac:dyDescent="0.2">
      <c r="A8" s="8" t="s">
        <v>145</v>
      </c>
      <c r="B8" s="8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performance_metrics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Boorla, Veda Sheersh</cp:lastModifiedBy>
  <dcterms:created xsi:type="dcterms:W3CDTF">2021-03-23T00:59:08Z</dcterms:created>
  <dcterms:modified xsi:type="dcterms:W3CDTF">2021-03-24T20:59:49Z</dcterms:modified>
</cp:coreProperties>
</file>