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5190\Documents\ctherm_RBA\build_model\input\get_kapp\"/>
    </mc:Choice>
  </mc:AlternateContent>
  <xr:revisionPtr revIDLastSave="0" documentId="13_ncr:1_{E36AD6FE-FD2C-4935-BF73-6CDB1BF4003E}" xr6:coauthVersionLast="47" xr6:coauthVersionMax="47" xr10:uidLastSave="{00000000-0000-0000-0000-000000000000}"/>
  <bookViews>
    <workbookView xWindow="-108" yWindow="-108" windowWidth="23256" windowHeight="12576" tabRatio="880" firstSheet="4" activeTab="4" xr2:uid="{835E5026-2A99-459E-8463-E470DA4321AD}"/>
  </bookViews>
  <sheets>
    <sheet name="High_2" sheetId="2" state="hidden" r:id="rId1"/>
    <sheet name="Low_1" sheetId="3" state="hidden" r:id="rId2"/>
    <sheet name="Low_2" sheetId="4" state="hidden" r:id="rId3"/>
    <sheet name="High_Recollect" sheetId="5" state="hidden" r:id="rId4"/>
    <sheet name="Prot conc calcs via vols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5" l="1"/>
  <c r="V3" i="25" l="1"/>
  <c r="F14" i="5"/>
  <c r="F2" i="5"/>
  <c r="E18" i="5"/>
  <c r="E14" i="5"/>
  <c r="E10" i="5"/>
  <c r="E6" i="5"/>
  <c r="E2" i="5"/>
  <c r="F30" i="4"/>
  <c r="F22" i="4"/>
  <c r="F14" i="4"/>
  <c r="F2" i="4"/>
  <c r="E34" i="4"/>
  <c r="E30" i="4"/>
  <c r="E26" i="4"/>
  <c r="E22" i="4"/>
  <c r="E18" i="4"/>
  <c r="E14" i="4"/>
  <c r="E10" i="4"/>
  <c r="E6" i="4"/>
  <c r="E2" i="4"/>
</calcChain>
</file>

<file path=xl/sharedStrings.xml><?xml version="1.0" encoding="utf-8"?>
<sst xmlns="http://schemas.openxmlformats.org/spreadsheetml/2006/main" count="4152" uniqueCount="4013">
  <si>
    <t>Peptide</t>
  </si>
  <si>
    <t>Protein Name</t>
  </si>
  <si>
    <t>Replicate Name</t>
  </si>
  <si>
    <t>Concentration (fmol/uL)</t>
  </si>
  <si>
    <t xml:space="preserve">Average (n=4) </t>
  </si>
  <si>
    <t>Protein concentration (fmol/uL)</t>
  </si>
  <si>
    <t>S1</t>
  </si>
  <si>
    <t>S2</t>
  </si>
  <si>
    <t>S3</t>
  </si>
  <si>
    <t>S4</t>
  </si>
  <si>
    <t>LGELLGK</t>
  </si>
  <si>
    <t>tr|A3DBQ0|A3DBQ0_ACET2</t>
  </si>
  <si>
    <t>LLLPVDNVVGK</t>
  </si>
  <si>
    <t>tr|A3DCA6|A3DCA6_ACET2</t>
  </si>
  <si>
    <t>GIEFSLLQR</t>
  </si>
  <si>
    <t>VIVAVSEGIK</t>
  </si>
  <si>
    <t>FNSSEAPTK</t>
  </si>
  <si>
    <t>tr|A3DCI2|A3DCI2_ACET2</t>
  </si>
  <si>
    <t>IVLEAAVK</t>
  </si>
  <si>
    <t>AFTEVNFSGFER</t>
  </si>
  <si>
    <t>sp|A3DBQ2|GPMI_ACET2</t>
  </si>
  <si>
    <t>ILINSPK</t>
  </si>
  <si>
    <t>SIQDGDFFEK</t>
  </si>
  <si>
    <t>sp|A3DBX9|G6PI_ACET2</t>
  </si>
  <si>
    <t>DNLDGLNFIAGK</t>
  </si>
  <si>
    <t>SGTTTEPAIAFR</t>
  </si>
  <si>
    <t>tr|A3DCA4|A3DCA4_ACET2</t>
  </si>
  <si>
    <t>TAGATIIK</t>
  </si>
  <si>
    <t>VIGSGTVLDSIR</t>
  </si>
  <si>
    <t>AAITADEIAK</t>
  </si>
  <si>
    <t>tr|A3DF11|A3DF11_ACET2</t>
  </si>
  <si>
    <t>GLPASPGAATGK</t>
  </si>
  <si>
    <t>Average (n=4)</t>
  </si>
  <si>
    <t>FGFFDDANK</t>
  </si>
  <si>
    <t>tr|A3DC35|A3DC35_ACET2</t>
  </si>
  <si>
    <t>GSTYEITVK</t>
  </si>
  <si>
    <t>SASYFESGIGR</t>
  </si>
  <si>
    <t>GIIGAGTNR</t>
  </si>
  <si>
    <t>tr|A3DEW8|A3DEW8_ACET2</t>
  </si>
  <si>
    <t>TIVTTELAR</t>
  </si>
  <si>
    <t>tr|A3DEZ5|A3DEZ5_ACET2</t>
  </si>
  <si>
    <t>DADVSIDQVK</t>
  </si>
  <si>
    <t>tr|A3DJK7|A3DJK7_ACET2</t>
  </si>
  <si>
    <t>LVGGDLSK</t>
  </si>
  <si>
    <t>IVGPIIEGLEK</t>
  </si>
  <si>
    <t>TPLQYAK</t>
  </si>
  <si>
    <t>GIELGVANSILIK</t>
  </si>
  <si>
    <t>sp|A3DBQ5|ENO_ACET2</t>
  </si>
  <si>
    <t>QYLEIESVFAR</t>
  </si>
  <si>
    <t>YPGLDAWFNLK</t>
  </si>
  <si>
    <t>tr|A3DBP9|A3DBP9_ACET2</t>
  </si>
  <si>
    <t>IGINGFGR</t>
  </si>
  <si>
    <t>PATYDEIK</t>
  </si>
  <si>
    <t>Clo1313_0993</t>
  </si>
  <si>
    <t>Clo1313_0489</t>
  </si>
  <si>
    <t>Clo1313_2015</t>
  </si>
  <si>
    <t>Clo1313_1876</t>
  </si>
  <si>
    <t>Clo1313_1875</t>
  </si>
  <si>
    <t>Clo1313_2093</t>
  </si>
  <si>
    <t>Clo1313_2095</t>
  </si>
  <si>
    <t>Clo1313_2094</t>
  </si>
  <si>
    <t>Clo1313_2092</t>
  </si>
  <si>
    <t>Clo1313_0966</t>
  </si>
  <si>
    <t>Clo1313_2090</t>
  </si>
  <si>
    <t>Clo1313_0949</t>
  </si>
  <si>
    <t>Clo1313_0415</t>
  </si>
  <si>
    <t>Clo1313_1878</t>
  </si>
  <si>
    <t>Clo1313_1879</t>
  </si>
  <si>
    <t>Clo1313_0022</t>
  </si>
  <si>
    <t>Clo1313_1798</t>
  </si>
  <si>
    <t>iBAQ (log2)</t>
  </si>
  <si>
    <t>copies/cell</t>
  </si>
  <si>
    <t>fg/cell</t>
  </si>
  <si>
    <t>uM</t>
  </si>
  <si>
    <t>No</t>
  </si>
  <si>
    <t>Locus Tags</t>
  </si>
  <si>
    <t>CP002416.1_prot_ADU73101.1_1[locus_tag=Clo1313_0001][db_xref=GO:0003677,GO:0003688,GO:0005524,InterPro:IPR001957,InterPro:IPR003593,InterPro:IPR013159,InterPro:IPR013317,InterPro:IPR018312,InterPro:IPR020591][protein=chromosomalreplicationinitiatorproteinDnaA][protein_id=ADU73101.1][location=212..1543][gbkey=CDS]</t>
  </si>
  <si>
    <t>CP002416.1_prot_ADU73102.1_2[locus_tag=Clo1313_0002][db_xref=GO:0003677,GO:0003887,GO:0008408,InterPro:IPR001001][protein=DNApolymeraseIII,betasubunit][protein_id=ADU73102.1][location=1793..2893][gbkey=CDS]</t>
  </si>
  <si>
    <t>CP002416.1_prot_ADU73104.1_4[locus_tag=Clo1313_0004][db_xref=GO:0003697,GO:0005524,InterPro:IPR001238,InterPro:IPR003395,InterPro:IPR018078][protein=DNAreplicationandrepairproteinRecF][protein_id=ADU73104.1][location=3133..4242][gbkey=CDS]</t>
  </si>
  <si>
    <t>CP002416.1_prot_ADU73105.1_5[locus_tag=Clo1313_0005][protein=hypotheticalprotein][protein_id=ADU73105.1][location=4410..4724][gbkey=CDS]</t>
  </si>
  <si>
    <t>CP002416.1_prot_ADU73106.1_6[locus_tag=Clo1313_0006][db_xref=GO:0003677,GO:0003918,GO:0005524,InterPro:IPR000565,InterPro:IPR001241,InterPro:IPR002288,InterPro:IPR003594,InterPro:IPR006171,InterPro:IPR011557,InterPro:IPR013506,InterPro:IPR018522][protein=DNAgyrase,Bsubunit][protein_id=ADU73106.1][location=4773..6698][gbkey=CDS]</t>
  </si>
  <si>
    <t>CP002416.1_prot_ADU73107.1_7[locus_tag=Clo1313_0007][protein=cobyrinicacidac-diamidesynthase][protein_id=ADU73107.1][location=7685..8461][gbkey=CDS]</t>
  </si>
  <si>
    <t>CP002416.1_prot_ADU73108.1_8[locus_tag=Clo1313_0008][db_xref=GO:0003677,InterPro:IPR003115,InterPro:IPR004437][protein=parB-likepartitionprotein][protein_id=ADU73108.1][location=8458..9327][gbkey=CDS]</t>
  </si>
  <si>
    <t>CP002416.1_prot_ADU73109.1_9[locus_tag=Clo1313_0009][protein=hypotheticalprotein][protein_id=ADU73109.1][location=9889..10398][gbkey=CDS]</t>
  </si>
  <si>
    <t>CP002416.1_prot_ADU73110.1_10[locus_tag=Clo1313_0010][db_xref=InterPro:IPR013026,InterPro:IPR019734][protein=TPRrepeat-containingprotein][protein_id=ADU73110.1][location=10419..11159][gbkey=CDS]</t>
  </si>
  <si>
    <t>CP002416.1_prot_ADU73111.1_11[locus_tag=Clo1313_0011][db_xref=GO:0000166,GO:0004828,GO:0005524,InterPro:IPR002314,InterPro:IPR002317,InterPro:IPR006195,InterPro:IPR015866,InterPro:IPR018156][protein=seryl-tRNAsynthetase][protein_id=ADU73111.1][location=11323..12594][gbkey=CDS]</t>
  </si>
  <si>
    <t>CP002416.1_prot_ADU73113.1_13[locus_tag=Clo1313_0013][db_xref=InterPro:IPR012854][protein=copperamineoxidase-likedomain-containingprotein][protein_id=ADU73113.1][location=complement(14850..15764)][gbkey=CDS]</t>
  </si>
  <si>
    <t>CP002416.1_prot_ADU73114.1_14[locus_tag=Clo1313_0014][db_xref=InterPro:IPR001119][protein=S-layerdomain-containingprotein][protein_id=ADU73114.1][location=complement(16039..16608)][gbkey=CDS]</t>
  </si>
  <si>
    <t>CP002416.1_prot_ADU73115.1_15[locus_tag=Clo1313_0015][protein=hypotheticalprotein][protein_id=ADU73115.1][location=16820..17353][gbkey=CDS]</t>
  </si>
  <si>
    <t>CP002416.1_prot_ADU73116.1_16[locus_tag=Clo1313_0016][db_xref=GO:0016787,InterPro:IPR007391,InterPro:IPR011098,InterPro:IPR022029][protein=VanWfamilyprotein][protein_id=ADU73116.1][location=complement(17463..19172)][gbkey=CDS]</t>
  </si>
  <si>
    <t>CP002416.1_prot_ADU73120.1_20[locus_tag=Clo1313_0020][db_xref=GO:0005524,InterPro:IPR011894,InterPro:IPR019752][protein=pyruvate/ketoisovalerateoxidoreductase,gammasubunit][protein_id=ADU73120.1][location=22030..22608][gbkey=CDS]</t>
  </si>
  <si>
    <t>CP002416.1_prot_ADU73121.1_21[locus_tag=Clo1313_0021][db_xref=GO:0005524,InterPro:IPR011898,InterPro:IPR017896,InterPro:IPR017900][protein=pyruvateferredoxin/flavodoxinoxidoreductase,deltasubunit][protein_id=ADU73121.1][location=22605..22910][gbkey=CDS]</t>
  </si>
  <si>
    <t>CP002416.1_prot_ADU73122.1_22[locus_tag=Clo1313_0022][db_xref=GO:0016491,InterPro:IPR002880][protein=pyruvateflavodoxin/ferredoxinoxidoreductasedomainprotein][protein_id=ADU73122.1][location=22927..24111][gbkey=CDS]</t>
  </si>
  <si>
    <t>CP002416.1_prot_ADU73123.1_23[locus_tag=Clo1313_0023][db_xref=GO:0003824,GO:0030976,InterPro:IPR011766][protein=thiaminepyrophosphateTPP-bindingdomain-containingprotein][protein_id=ADU73123.1][location=24124..25059][gbkey=CDS]</t>
  </si>
  <si>
    <t>CP002416.1_prot_ADU73130.1_30[locus_tag=Clo1313_0030][db_xref=InterPro:IPR000559,InterPro:IPR020628][protein=Formate--tetrahydrofolateligase][protein_id=ADU73130.1][location=complement(30673..32343)][gbkey=CDS]</t>
  </si>
  <si>
    <t>CP002416.1_prot_ADU73132.1_32[locus_tag=Clo1313_0032][db_xref=InterPro:IPR009366][protein=proteinofunknownfunctionDUF1021][protein_id=ADU73132.1][location=33620..33886][gbkey=CDS]</t>
  </si>
  <si>
    <t>CP002416.1_prot_ADU73133.1_33[locus_tag=Clo1313_0033][db_xref=InterPro:IPR002482,InterPro:IPR018392][protein=Peptidoglycan-bindinglysindomain][protein_id=ADU73133.1][location=34163..35731][gbkey=CDS]</t>
  </si>
  <si>
    <t>CP002416.1_prot_ADU73134.1_34[locus_tag=Clo1313_0034][db_xref=GO:0050515,InterPro:IPR004424,InterPro:IPR006204,InterPro:IPR013750][protein=4-diphosphocytidyl-2C-methyl-D-erythritolkinase][protein_id=ADU73134.1][location=35989..36825][gbkey=CDS]</t>
  </si>
  <si>
    <t>CP002416.1_prot_ADU73135.1_35[locus_tag=Clo1313_0035][db_xref=GO:0003700,InterPro:IPR000485,InterPro:IPR000524,InterPro:IPR011711][protein=transcriptionalregulator,GntRfamily][protein_id=ADU73135.1][location=36932..37624][gbkey=CDS]</t>
  </si>
  <si>
    <t>CP002416.1_prot_ADU73137.1_37[locus_tag=Clo1313_0037][protein=hypotheticalprotein][protein_id=ADU73137.1][location=38050..38562][gbkey=CDS]</t>
  </si>
  <si>
    <t>CP002416.1_prot_ADU73138.1_38[locus_tag=Clo1313_0038][db_xref=GO:0005524,InterPro:IPR003593,InterPro:IPR003959][protein=AAAATPasecentraldomainprotein][protein_id=ADU73138.1][location=38642..40264][gbkey=CDS]</t>
  </si>
  <si>
    <t>CP002416.1_prot_ADU73139.1_39[locus_tag=Clo1313_0039][db_xref=InterPro:IPR007157][protein=PspA/IM30familyprotein][protein_id=ADU73139.1][location=40359..41087][gbkey=CDS]</t>
  </si>
  <si>
    <t>CP002416.1_prot_ADU73140.1_40[locus_tag=Clo1313_0040][protein=hypotheticalprotein][protein_id=ADU73140.1][location=41153..41959][gbkey=CDS]</t>
  </si>
  <si>
    <t>CP002416.1_prot_ADU73141.1_41[locus_tag=Clo1313_0041][db_xref=InterPro:IPR005646][protein=proteinofunknownfunctionDUF342][protein_id=ADU73141.1][location=42139..43731][gbkey=CDS]</t>
  </si>
  <si>
    <t>CP002416.1_prot_ADU73142.1_42[locus_tag=Clo1313_0042][db_xref=GO:0016787,InterPro:IPR004843][protein=metallophosphoesterase][protein_id=ADU73142.1][location=43827..44972][gbkey=CDS]</t>
  </si>
  <si>
    <t>CP002416.1_prot_ADU73143.1_43[locus_tag=Clo1313_0043][db_xref=GO:0005524,InterPro:IPR003395][protein=SMCdomainprotein][protein_id=ADU73143.1][location=45034..47685][gbkey=CDS]</t>
  </si>
  <si>
    <t>CP002416.1_prot_ADU73144.1_44[locus_tag=Clo1313_0044][db_xref=InterPro:IPR000064,InterPro:IPR010466][protein=NLP/P60protein][protein_id=ADU73144.1][location=47746..48768][gbkey=CDS]</t>
  </si>
  <si>
    <t>CP002416.1_prot_ADU73147.1_47[locus_tag=Clo1313_0048][db_xref=InterPro:IPR003675][protein=Abortiveinfectionprotein][protein_id=ADU73147.1][location=52424..53512][gbkey=CDS]</t>
  </si>
  <si>
    <t>CP002416.1_prot_ADU73148.1_48[locus_tag=Clo1313_0049][db_xref=GO:0000166,GO:0017111,InterPro:IPR003593][protein=AAAATPase][protein_id=ADU73148.1][location=complement(53564..54607)][gbkey=CDS]</t>
  </si>
  <si>
    <t>CP002416.1_prot_ADU73149.1_49[locus_tag=Clo1313_0050][db_xref=InterPro:IPR006343][protein=primosome,DnaDsubunit][protein_id=ADU73149.1][location=complement(54692..55618)][gbkey=CDS]</t>
  </si>
  <si>
    <t>CP002416.1_prot_ADU73150.1_50[locus_tag=Clo1313_0051][db_xref=InterPro:IPR003607,InterPro:IPR006674][protein=metaldependentphosphohydrolase][protein_id=ADU73150.1][location=56185..57966][gbkey=CDS]</t>
  </si>
  <si>
    <t>CP002416.1_prot_ADU73152.1_52[locus_tag=Clo1313_0053][protein=hypotheticalprotein][protein_id=ADU73152.1][location=complement(58408..59481)][gbkey=CDS]</t>
  </si>
  <si>
    <t>CP002416.1_prot_ADU73153.1_53[locus_tag=Clo1313_0054][db_xref=GO:0030246,InterPro:IPR001956,InterPro:IPR002035][protein=type3acellulose-bindingdomainprotein][protein_id=ADU73153.1][location=complement(59659..62664)][gbkey=CDS]</t>
  </si>
  <si>
    <t>CP002416.1_prot_ADU73154.1_54[locus_tag=Clo1313_0055][db_xref=InterPro:IPR012854][protein=copperamineoxidase-likedomain-containingprotein][protein_id=ADU73154.1][location=complement(62788..63618)][gbkey=CDS]</t>
  </si>
  <si>
    <t>CP002416.1_prot_ADU73155.1_55[locus_tag=Clo1313_0056][db_xref=GO:0008565,InterPro:IPR000540,InterPro:IPR002898][protein=MotA/TolQ/ExbBprotonchannel][protein_id=ADU73155.1][location=64077..64916][gbkey=CDS]</t>
  </si>
  <si>
    <t>CP002416.1_prot_ADU73156.1_56[locus_tag=Clo1313_0057][db_xref=InterPro:IPR006665][protein=OmpA/MotBdomainprotein][protein_id=ADU73156.1][location=64930..65730][gbkey=CDS]</t>
  </si>
  <si>
    <t>CP002416.1_prot_ADU73157.1_57[locus_tag=Clo1313_0058][db_xref=InterPro:IPR010787][protein=proteinofunknownfunctionDUF1385][protein_id=ADU73157.1][location=65996..66952][gbkey=CDS]</t>
  </si>
  <si>
    <t>CP002416.1_prot_ADU73158.1_58[locus_tag=Clo1313_0059][db_xref=GO:0008276,InterPro:IPR002052,InterPro:IPR004556,InterPro:IPR013216,InterPro:IPR019874][protein=protein-(glutamine-N5)methyltransferase,releasefactor-specific][protein_id=ADU73158.1][location=66965..67873][gbkey=CDS]</t>
  </si>
  <si>
    <t>CP002416.1_prot_ADU73160.1_60[locus_tag=Clo1313_0061][db_xref=GO:0009055,InterPro:IPR010208,InterPro:IPR011538,InterPro:IPR017896,InterPro:IPR017900,InterPro:IPR019554][protein=electrontransportcomplex,RnfABCDGEtype,Csubunit][protein_id=ADU73160.1][location=69547..70866][gbkey=CDS]</t>
  </si>
  <si>
    <t>CP002416.1_prot_ADU73161.1_61[locus_tag=Clo1313_0062][db_xref=InterPro:IPR004338,InterPro:IPR011303][protein=electrontransportcomplex,RnfABCDGEtype,Dsubunit][protein_id=ADU73161.1][location=70868..71833][gbkey=CDS]</t>
  </si>
  <si>
    <t>CP002416.1_prot_ADU73162.1_62[locus_tag=Clo1313_0063][db_xref=GO:0009055,InterPro:IPR007329,InterPro:IPR010209][protein=electrontransportcomplex,RnfABCDGEtype,Gsubunit][protein_id=ADU73162.1][location=71817..72410][gbkey=CDS]</t>
  </si>
  <si>
    <t>CP002416.1_prot_ADU73164.1_64[locus_tag=Clo1313_0065][db_xref=InterPro:IPR003667,InterPro:IPR011293][protein=electrontransportcomplex,RnfABCDGEtype,Asubunit][protein_id=ADU73164.1][location=73075..73662][gbkey=CDS]</t>
  </si>
  <si>
    <t>CP002416.1_prot_ADU73165.1_65[locus_tag=Clo1313_0066][db_xref=GO:0009055,GO:0051536,InterPro:IPR007202,InterPro:IPR010207,InterPro:IPR017896,InterPro:IPR017900][protein=electrontransportcomplex,RnfABCDGEtype,Bsubunit][protein_id=ADU73165.1][location=73701..74504][gbkey=CDS]</t>
  </si>
  <si>
    <t>CP002416.1_prot_ADU73167.1_67[locus_tag=Clo1313_0068][db_xref=GO:0004765,GO:0005524,InterPro:IPR000623][protein=shikimatekinase][protein_id=ADU73167.1][location=75009..75518][gbkey=CDS]</t>
  </si>
  <si>
    <t>CP002416.1_prot_ADU73168.1_68[locus_tag=Clo1313_0070][db_xref=GO:0008080,InterPro:IPR000182][protein=GCN5-relatedN-acetyltransferase][protein_id=ADU73168.1][location=76031..76510][gbkey=CDS]</t>
  </si>
  <si>
    <t>CP002416.1_prot_ADU73169.1_69[locus_tag=Clo1313_0071][protein=hypotheticalprotein][protein_id=ADU73169.1][location=76664..77089][gbkey=CDS]</t>
  </si>
  <si>
    <t>CP002416.1_prot_ADU73170.1_70[locus_tag=Clo1313_0072][db_xref=GO:0003700,InterPro:IPR001034,InterPro:IPR014036][protein=transcriptionalregulator,DeoRfamily][protein_id=ADU73170.1][location=complement(77161..77964)][gbkey=CDS]</t>
  </si>
  <si>
    <t>CP002416.1_prot_ADU73171.1_71[locus_tag=Clo1313_0073][db_xref=GO:0003700,InterPro:IPR018483,InterPro:IPR018484,InterPro:IPR018485][protein=Carbohydratekinase,FGGY-likeprotein][protein_id=ADU73171.1][location=78258..79742][gbkey=CDS]</t>
  </si>
  <si>
    <t>CP002416.1_prot_ADU73172.1_72[locus_tag=Clo1313_0074][db_xref=InterPro:IPR005474][protein=Transketolasedomain-containingprotein][protein_id=ADU73172.1][location=79748..80584][gbkey=CDS]</t>
  </si>
  <si>
    <t>CP002416.1_prot_ADU73173.1_73[locus_tag=Clo1313_0075][db_xref=GO:0003824,InterPro:IPR005475,InterPro:IPR005476][protein=Transketolasedomain-containingprotein][protein_id=ADU73173.1][location=80581..81522][gbkey=CDS]</t>
  </si>
  <si>
    <t>CP002416.1_prot_ADU73174.1_74[locus_tag=Clo1313_0076][db_xref=GO:0008270,GO:0016491,InterPro:IPR002328,InterPro:IPR013149,InterPro:IPR013154][protein=AlcoholdehydrogenaseGroESdomainprotein][protein_id=ADU73174.1][location=81603..82646][gbkey=CDS]</t>
  </si>
  <si>
    <t>CP002416.1_prot_ADU73175.1_75[locus_tag=Clo1313_0077][protein=hypotheticalprotein][protein_id=ADU73175.1][location=82829..83947][gbkey=CDS]</t>
  </si>
  <si>
    <t>CP002416.1_prot_ADU73176.1_76[locus_tag=Clo1313_0078][db_xref=GO:0005524,GO:0016887,InterPro:IPR003439,InterPro:IPR003593,InterPro:IPR017871][protein=ABCtransporterrelatedprotein][protein_id=ADU73176.1][location=83949..85436][gbkey=CDS]</t>
  </si>
  <si>
    <t>CP002416.1_prot_ADU73179.1_79[locus_tag=Clo1313_0081][db_xref=GO:0003676,GO:0003677,GO:0004386,GO:0005524,InterPro:IPR000330,InterPro:IPR001650,InterPro:IPR007527,InterPro:IPR013663,InterPro:IPR014001,InterPro:IPR014021][protein=SNF2helicaseassociateddomainprotein][protein_id=ADU73179.1][location=complement(87787..91050)][gbkey=CDS]</t>
  </si>
  <si>
    <t>CP002416.1_prot_ADU73180.1_80[locus_tag=Clo1313_0082][db_xref=GO:0004222,InterPro:IPR001567,InterPro:IPR004438,InterPro:IPR013647][protein=oligoendopeptidaseF][protein_id=ADU73180.1][location=complement(91265..93073)][gbkey=CDS]</t>
  </si>
  <si>
    <t>CP002416.1_prot_ADU73182.1_82[locus_tag=Clo1313_0084][db_xref=InterPro:IPR001119,InterPro:IPR003961][protein=S-layerdomain-containingprotein][protein_id=ADU73182.1][location=complement(93693..96821)][gbkey=CDS]</t>
  </si>
  <si>
    <t>CP002416.1_prot_ADU73186.1_86[locus_tag=Clo1313_0089][db_xref=GO:0003700,InterPro:IPR000843,InterPro:IPR001761][protein=transcriptionalregulator,LacIfamily][protein_id=ADU73186.1][location=complement(100258..101286)][gbkey=CDS]</t>
  </si>
  <si>
    <t>CP002416.1_prot_ADU73187.1_87[locus_tag=Clo1313_0090][db_xref=GO:0030246,InterPro:IPR001119,InterPro:IPR001956,InterPro:IPR006558,InterPro:IPR012680][protein=S-layerdomain-containingprotein][protein_id=ADU73187.1][location=101772..104951][gbkey=CDS]</t>
  </si>
  <si>
    <t>CP002416.1_prot_ADU73189.1_89[locus_tag=Clo1313_0092][db_xref=GO:0003677,GO:0003916,InterPro:IPR000380,InterPro:IPR003601,InterPro:IPR003602,InterPro:IPR006154,InterPro:IPR006171,InterPro:IPR013497][protein=DNAtopoisomerasetypeIAcentraldomainprotein][protein_id=ADU73189.1][location=106095..108053][gbkey=CDS]</t>
  </si>
  <si>
    <t>CP002416.1_prot_ADU73190.1_90[locus_tag=Clo1313_0093][db_xref=InterPro:IPR007163][protein=proteinofunknownfunctionDUF368][protein_id=ADU73190.1][location=108303..109160][gbkey=CDS]</t>
  </si>
  <si>
    <t>CP002416.1_prot_ADU73191.1_91[locus_tag=Clo1313_0094][db_xref=InterPro:IPR006685][protein=MscSMechanosensitiveionchannel][protein_id=ADU73191.1][location=109591..110439][gbkey=CDS]</t>
  </si>
  <si>
    <t>CP002416.1_prot_ADU73192.1_92[locus_tag=Clo1313_0095][db_xref=InterPro:IPR009296][protein=proteinofunknownfunctionDUF951][protein_id=ADU73192.1][location=110645..110845][gbkey=CDS]</t>
  </si>
  <si>
    <t>CP002416.1_prot_ADU73195.1_95[locus_tag=Clo1313_0098][db_xref=GO:0008270,GO:0016787,InterPro:IPR002125,InterPro:IPR016192][protein=CMP/dCMPdeaminasezinc-bindingprotein][protein_id=ADU73195.1][location=112660..113124][gbkey=CDS]</t>
  </si>
  <si>
    <t>CP002416.1_prot_ADU73196.1_96[locus_tag=Clo1313_0099][db_xref=GO:0000287,GO:0003984,GO:0030976,GO:0050660,InterPro:IPR000399,InterPro:IPR011766,InterPro:IPR012000,InterPro:IPR012001,InterPro:IPR012846][protein=acetolactatesynthase,largesubunit,biosynthetictype][protein_id=ADU73196.1][location=113506..115134][gbkey=CDS]</t>
  </si>
  <si>
    <t>CP002416.1_prot_ADU73197.1_97[locus_tag=Clo1313_0100][db_xref=GO:0003984,InterPro:IPR002912,InterPro:IPR004789,InterPro:IPR019455][protein=acetolactatesynthase,smallsubunit][protein_id=ADU73197.1][location=115166..115678][gbkey=CDS]</t>
  </si>
  <si>
    <t>CP002416.1_prot_ADU73198.1_98[locus_tag=Clo1313_0101][db_xref=GO:0016491,InterPro:IPR000506,InterPro:IPR013023,InterPro:IPR013116][protein=ketol-acidreductoisomerase][protein_id=ADU73198.1][location=115686..116681][gbkey=CDS]</t>
  </si>
  <si>
    <t>CP002416.1_prot_ADU73199.1_99[locus_tag=Clo1313_0102][db_xref=GO:0016491,InterPro:IPR000891,InterPro:IPR002034,InterPro:IPR005675,InterPro:IPR013709][protein=2-isopropylmalatesynthase/homocitratesynthasefamilyprotein][protein_id=ADU73199.1][location=116764..118344][gbkey=CDS]</t>
  </si>
  <si>
    <t>CP002416.1_prot_ADU73200.1_100[locus_tag=Clo1313_0103][protein=hypotheticalprotein][protein_id=ADU73200.1][location=118384..118641][gbkey=CDS]</t>
  </si>
  <si>
    <t>CP002416.1_prot_ADU73201.1_101[locus_tag=Clo1313_0104][db_xref=GO:0003677,GO:0003700,GO:0016987,InterPro:IPR007627,InterPro:IPR014244,InterPro:IPR014284][protein=RNApolymerase,sigma28subunit,SigI][protein_id=ADU73201.1][location=118837..119544][gbkey=CDS]</t>
  </si>
  <si>
    <t>CP002416.1_prot_ADU73202.1_102[locus_tag=Clo1313_0105][db_xref=InterPro:IPR006311][protein=hypotheticalprotein][protein_id=ADU73202.1][location=119544..121166][gbkey=CDS]</t>
  </si>
  <si>
    <t>CP002416.1_prot_ADU73211.1_111[locus_tag=Clo1313_0114][db_xref=GO:0015419,InterPro:IPR000957,InterPro:IPR005669,InterPro:IPR006059][protein=sulfateABCtransporter,periplasmicsulfate-bindingprotein][protein_id=ADU73211.1][location=129323..130393][gbkey=CDS]</t>
  </si>
  <si>
    <t>CP002416.1_prot_ADU73219.1_119[locus_tag=Clo1313_0122][db_xref=GO:0003824,InterPro:IPR000594,InterPro:IPR007901][protein=UBA/THIF-typeNAD/FADbindingprotein][protein_id=ADU73219.1][location=137326..138138][gbkey=CDS]</t>
  </si>
  <si>
    <t>CP002416.1_prot_ADU73223.1_123[locus_tag=Clo1313_0126][db_xref=InterPro:IPR018506,InterPro:IPR019606][protein=LipoproteinLpqB,GerMNdomain][protein_id=ADU73223.1][location=complement(139811..141208)][gbkey=CDS]</t>
  </si>
  <si>
    <t>CP002416.1_prot_ADU73224.1_124[locus_tag=Clo1313_0127][db_xref=GO:0003677,GO:0003700,GO:0016987,InterPro:IPR000838,InterPro:IPR007627,InterPro:IPR013249,InterPro:IPR014284][protein=RNApolymerase,sigma-24subunit,ECFsubfamily][protein_id=ADU73224.1][location=complement(141211..141792)][gbkey=CDS];CP002416.1_prot_ADU75265.1_2165[locus_tag=Clo1313_2232][db_xref=GO:0003677,GO:0003700,GO:0016987,InterPro:IPR000838,InterPro:IPR007627,InterPro:IPR013249,InterPro:IPR014284][protein=RNApolymerase,sigma-24subunit,ECFsubfamily][protein_id=ADU75265.1][location=2634571..2635134][gbkey=CDS]</t>
  </si>
  <si>
    <t>CP002416.1_prot_ADU73229.1_129[locus_tag=Clo1313_0133][db_xref=GO:0046556,InterPro:IPR010720][protein=alpha-L-arabinofuranosidasedomainprotein][protein_id=ADU73229.1][location=144910..146421][gbkey=CDS]</t>
  </si>
  <si>
    <t>CP002416.1_prot_ADU73234.1_134[locus_tag=Clo1313_0138][db_xref=GO:0003824,GO:0051536,InterPro:IPR007197][protein=RadicalSAMdomainprotein][protein_id=ADU73234.1][location=complement(150081..151103)][gbkey=CDS]</t>
  </si>
  <si>
    <t>CP002416.1_prot_ADU73235.1_135[locus_tag=Clo1313_0139][db_xref=GO:0003824,GO:0051536,InterPro:IPR006638,InterPro:IPR007197][protein=RadicalSAMdomainprotein][protein_id=ADU73235.1][location=complement(151137..152162)][gbkey=CDS]</t>
  </si>
  <si>
    <t>CP002416.1_prot_ADU73237.1_137[locus_tag=Clo1313_0141][db_xref=InterPro:IPR006342][protein=methyltransferaseFkbMfamily][protein_id=ADU73237.1][location=complement(153417..154568)][gbkey=CDS]</t>
  </si>
  <si>
    <t>CP002416.1_prot_ADU73238.1_138[locus_tag=Clo1313_0142][db_xref=GO:0003824,GO:0051536,InterPro:IPR007197][protein=RadicalSAMdomainprotein][protein_id=ADU73238.1][location=complement(154723..155736)][gbkey=CDS]</t>
  </si>
  <si>
    <t>CP002416.1_prot_ADU73239.1_139[locus_tag=Clo1313_0143][db_xref=InterPro:IPR001173][protein=glycosyltransferasefamily2][protein_id=ADU73239.1][location=complement(155793..157292)][gbkey=CDS]</t>
  </si>
  <si>
    <t>CP002416.1_prot_ADU73240.1_140[locus_tag=Clo1313_0144][db_xref=GO:0003824,GO:0050662,InterPro:IPR001509][protein=NAD-dependentepimerase/dehydratase][protein_id=ADU73240.1][location=complement(157339..158256)][gbkey=CDS]</t>
  </si>
  <si>
    <t>CP002416.1_prot_ADU73241.1_141[locus_tag=Clo1313_0145][db_xref=InterPro:IPR000653][protein=DegT/DnrJ/EryC1/StrSaminotransferase][protein_id=ADU73241.1][location=158623..159996][gbkey=CDS]</t>
  </si>
  <si>
    <t>CP002416.1_prot_ADU73243.1_143[locus_tag=Clo1313_0147][db_xref=InterPro:IPR001509,InterPro:IPR013445][protein=CDP-glucose4,6-dehydratase][protein_id=ADU73243.1][location=complement(160710..161849)][gbkey=CDS]</t>
  </si>
  <si>
    <t>CP002416.1_prot_ADU73244.1_144[locus_tag=Clo1313_0148][db_xref=InterPro:IPR005835,InterPro:IPR013446][protein=glucose-1-phosphatecytidylyltransferase][protein_id=ADU73244.1][location=complement(161925..162704)][gbkey=CDS]</t>
  </si>
  <si>
    <t>CP002416.1_prot_ADU73245.1_145[locus_tag=Clo1313_0149][protein=hypotheticalprotein][protein_id=ADU73245.1][location=complement(163006..164787)][gbkey=CDS]</t>
  </si>
  <si>
    <t>CP002416.1_prot_ADU75575.1_2475[locus_tag=Clo1313_2574][db_xref=GO:0003677,GO:0004803,InterPro:IPR001207][protein=transposasemutatortype][protein_id=ADU75575.1][location=3016481..3017704][gbkey=CDS];CP002416.1_prot_ADU75517.1_2417[locus_tag=Clo1313_2508][db_xref=GO:0003677,GO:0004803,InterPro:IPR001207][protein=transposasemutatortype][protein_id=ADU75517.1][location=2934418..2935641][gbkey=CDS];CP002416.1_prot_ADU75259.1_2159[locus_tag=Clo1313_2224][db_xref=GO:0003677,GO:0004803,InterPro:IPR001207][protein=transposasemutatortype][protein_id=ADU75259.1][location=2628987..2630210][gbkey=CDS];CP002416.1_prot_ADU74920.1_1820[locus_tag=Clo1313_1868][db_xref=GO:0003677,GO:0004803,InterPro:IPR001207][protein=transposasemutatortype][exception=ribosomalslippage][protein_id=ADU74920.1][location=complement(join(2183933..2184610,2184610..2185155))][gbkey=CDS];CP002416.1_prot_ADU74903.1_1803[locus_tag=Clo1313_1850][db_xref=GO:0003677,GO:0004803,InterPro:IPR001207][protein=transposasemutatortype][protein_id=ADU74903.1][location=2161678..2162901][gbkey=CDS];CP002416.1_prot_ADU74483.1_1383[locus_tag=Clo1313_1421][db_xref=GO:0003677,GO:0004803,InterPro:IPR001207][protein=transposasemutatortype][protein_id=ADU74483.1][location=1668833..1670056][gbkey=CDS];CP002416.1_prot_ADU74311.1_1211[locus_tag=Clo1313_1248][db_xref=GO:0003677,GO:0004803,InterPro:IPR001207][protein=transposasemutatortype][protein_id=ADU74311.1][location=complement(1478127..1479350)][gbkey=CDS];CP002416.1_prot_ADU74130.1_1030[locus_tag=Clo1313_1066][db_xref=GO:0003677,GO:0004803,InterPro:IPR001207][protein=transposasemutatortype][protein_id=ADU74130.1][location=complement(1275129..1276352)][gbkey=CDS];CP002416.1_prot_ADU73863.1_763[locus_tag=Clo1313_0790][db_xref=GO:0003677,GO:0004803,InterPro:IPR001207][protein=transposasemutatortype][protein_id=ADU73863.1][location=complement(912061..913284)][gbkey=CDS];CP002416.1_prot_ADU73843.1_743[locus_tag=Clo1313_0766][db_xref=GO:0003677,GO:0004803,InterPro:IPR001207][protein=transposasemutatortype][protein_id=ADU73843.1][location=881640..882863][gbkey=CDS];CP002416.1_prot_ADU73684.1_584[locus_tag=Clo1313_0602][db_xref=GO:0003677,GO:0004803,InterPro:IPR001207][protein=transposasemutatortype][protein_id=ADU73684.1][location=664651..665874][gbkey=CDS];CP002416.1_prot_ADU73246.1_146[locus_tag=Clo1313_0150][db_xref=GO:0003677,GO:0004803,InterPro:IPR001207][protein=transposasemutatortype][protein_id=ADU73246.1][location=complement(165028..166251)][gbkey=CDS];CP002416.1_prot_ADU75052.1_1952[locus_tag=Clo1313_2008][db_xref=GO:0003677,GO:0004803,InterPro:IPR001207][protein=transposasemutatortype][protein_id=ADU75052.1][location=complement(2368116..2369339)][gbkey=CDS]</t>
  </si>
  <si>
    <t>CP002416.1_prot_ADU73253.1_153[locus_tag=Clo1313_0157][protein=hypotheticalprotein][protein_id=ADU73253.1][location=171661..174051][gbkey=CDS]</t>
  </si>
  <si>
    <t>CP002416.1_prot_ADU73254.1_154[locus_tag=Clo1313_0159][protein=hypotheticalprotein][protein_id=ADU73254.1][location=complement(174977..175597)][gbkey=CDS]</t>
  </si>
  <si>
    <t>CP002416.1_prot_ADU73258.1_158[locus_tag=Clo1313_0163][protein=hypotheticalprotein][protein_id=ADU73258.1][location=178880..180172][gbkey=CDS]</t>
  </si>
  <si>
    <t>CP002416.1_prot_ADU73259.1_159[locus_tag=Clo1313_0164][db_xref=GO:0004016,InterPro:IPR008172,InterPro:IPR012042][protein=adenylatecyclase][protein_id=ADU73259.1][location=complement(180204..180674)][gbkey=CDS]</t>
  </si>
  <si>
    <t>CP002416.1_prot_ADU73260.1_160[locus_tag=Clo1313_0165][db_xref=InterPro:IPR003607,InterPro:IPR003695,InterPro:IPR006674][protein=Ppx/GppAphosphatase][protein_id=ADU73260.1][location=complement(180920..182440)][gbkey=CDS]</t>
  </si>
  <si>
    <t>CP002416.1_prot_ADU73261.1_161[locus_tag=Clo1313_0166][db_xref=GO:0016491,GO:0046872,InterPro:IPR001670][protein=iron-containingalcoholdehydrogenase][protein_id=ADU73261.1][location=182794..183900][gbkey=CDS]</t>
  </si>
  <si>
    <t>CP002416.1_prot_ADU73262.1_162[locus_tag=Clo1313_0167][db_xref=InterPro:IPR000979][protein=phosphodiesterase,MJ0936family][protein_id=ADU73262.1][location=183912..184397][gbkey=CDS]</t>
  </si>
  <si>
    <t>CP002416.1_prot_ADU73263.1_163[locus_tag=Clo1313_0168][db_xref=GO:0004156,InterPro:IPR000489,InterPro:IPR006390][protein=dihydropteroatesynthase][protein_id=ADU73263.1][location=184437..185618][gbkey=CDS]</t>
  </si>
  <si>
    <t>CP002416.1_prot_ADU73264.1_164[locus_tag=Clo1313_0169][db_xref=GO:0004150,InterPro:IPR006156,InterPro:IPR006157][protein=dihydroneopterinaldolase][protein_id=ADU73264.1][location=185646..186023][gbkey=CDS]</t>
  </si>
  <si>
    <t>CP002416.1_prot_ADU73265.1_165[locus_tag=Clo1313_0170][db_xref=GO:0003848,InterPro:IPR000550][protein=2-amino-4-hydroxy-6-hydroxymethyldihydropteridinepyrophosphokinase][protein_id=ADU73265.1][location=186013..186528][gbkey=CDS]</t>
  </si>
  <si>
    <t>CP002416.1_prot_ADU73266.1_166[locus_tag=Clo1313_0171][protein=hypotheticalprotein][protein_id=ADU73266.1][location=186597..187223][gbkey=CDS]</t>
  </si>
  <si>
    <t>CP002416.1_prot_ADU73267.1_167[locus_tag=Clo1313_0172][db_xref=GO:0004077,InterPro:IPR003142,InterPro:IPR004143,InterPro:IPR004408][protein=biotin/acetyl-CoA-carboxylaseligase][protein_id=ADU73267.1][location=187227..188243][gbkey=CDS]</t>
  </si>
  <si>
    <t>CP002416.1_prot_ADU73268.1_168[locus_tag=Clo1313_0173][db_xref=GO:0003824,InterPro:IPR006992][protein=amidohydrolase2][protein_id=ADU73268.1][location=188334..189122][gbkey=CDS]</t>
  </si>
  <si>
    <t>CP002416.1_prot_ADU73269.1_169[locus_tag=Clo1313_0174][protein=hypotheticalprotein][protein_id=ADU73269.1][location=189216..189713][gbkey=CDS]</t>
  </si>
  <si>
    <t>CP002416.1_prot_ADU73270.1_170[locus_tag=Clo1313_0175][db_xref=GO:0016563,InterPro:IPR004619][protein=putativetranscriptionalacitvator,Baffamily][protein_id=ADU73270.1][location=189735..190502][gbkey=CDS]</t>
  </si>
  <si>
    <t>CP002416.1_prot_ADU73272.1_172[locus_tag=Clo1313_0177][db_xref=GO:0016563,InterPro:IPR001000,InterPro:IPR002105,InterPro:IPR003305,InterPro:IPR018242,InterPro:IPR018247][protein=glycosidehydrolasefamily10][protein_id=ADU73272.1][location=192359..194278][gbkey=CDS]</t>
  </si>
  <si>
    <t>CP002416.1_prot_ADU73273.1_173[locus_tag=Clo1313_0178][protein=hypotheticalprotein][protein_id=ADU73273.1][location=194504..194920][gbkey=CDS]</t>
  </si>
  <si>
    <t>CP002416.1_prot_ADU73275.1_175[locus_tag=Clo1313_0180][db_xref=GO:0016563,InterPro:IPR000352,InterPro:IPR004373,InterPro:IPR005139][protein=peptidechainreleasefactor1][protein_id=ADU73275.1][location=195543..196625][gbkey=CDS]</t>
  </si>
  <si>
    <t>CP002416.1_prot_ADU73277.1_177[locus_tag=Clo1313_0182][db_xref=InterPro:IPR004388,InterPro:IPR005145,InterPro:IPR006070,InterPro:IPR010923][protein=Sua5/YciO/YrdC/YwlCfamilyprotein][protein_id=ADU73277.1][location=197566..198621][gbkey=CDS]</t>
  </si>
  <si>
    <t>CP002416.1_prot_ADU73278.1_178[locus_tag=Clo1313_0183][db_xref=GO:0004725,InterPro:IPR000106,InterPro:IPR017867][protein=proteintyrosinephosphatase][protein_id=ADU73278.1][location=198688..199167][gbkey=CDS]</t>
  </si>
  <si>
    <t>CP002416.1_prot_ADU73279.1_179[locus_tag=Clo1313_0184][db_xref=GO:0004751,InterPro:IPR003500,InterPro:IPR004785][protein=sugar-phosphateisomerase,RpiB/LacA/LacBfamily][protein_id=ADU73279.1][location=199265..199714][gbkey=CDS]</t>
  </si>
  <si>
    <t>CP002416.1_prot_ADU73280.1_180[locus_tag=Clo1313_0185][db_xref=GO:0004845,InterPro:IPR000836,InterPro:IPR005765][protein=uracilphosphoribosyltransferase][protein_id=ADU73280.1][location=199730..200359][gbkey=CDS]</t>
  </si>
  <si>
    <t>CP002416.1_prot_ADU73281.1_181[locus_tag=Clo1313_0186][db_xref=GO:0008270,GO:0016787,InterPro:IPR002125,InterPro:IPR016473][protein=CMP/dCMPdeaminasezinc-bindingprotein][protein_id=ADU73281.1][location=200391..200852][gbkey=CDS]</t>
  </si>
  <si>
    <t>CP002416.1_prot_ADU73282.1_182[locus_tag=Clo1313_0187][db_xref=InterPro:IPR018480,InterPro:IPR018481][protein=Glycosyltransferase,family4,conservedregion][protein_id=ADU73282.1][location=200934..202064][gbkey=CDS]</t>
  </si>
  <si>
    <t>CP002416.1_prot_ADU73283.1_183[locus_tag=Clo1313_0188][db_xref=GO:0008761,InterPro:IPR003331][protein=UDP-N-acetylglucosamine2-epimerase][protein_id=ADU73283.1][location=202084..203238][gbkey=CDS]</t>
  </si>
  <si>
    <t>CP002416.1_prot_ADU73284.1_184[locus_tag=Clo1313_0189][db_xref=GO:0015078,InterPro:IPR000568][protein=ATPsynthaseF0,Asubunit][protein_id=ADU73284.1][location=203537..204292][gbkey=CDS]</t>
  </si>
  <si>
    <t>CP002416.1_prot_ADU73285.1_185[locus_tag=Clo1313_0190][db_xref=GO:0015078,InterPro:IPR000454,InterPro:IPR002379,InterPro:IPR005953,InterPro:IPR020537][protein=ATPsynthaseF0,Csubunit][protein_id=ADU73285.1][location=204305..204526][gbkey=CDS]</t>
  </si>
  <si>
    <t>CP002416.1_prot_ADU73286.1_186[locus_tag=Clo1313_0191][db_xref=GO:0015078,InterPro:IPR002146,InterPro:IPR005864][protein=ATPsynthaseF0,Bsubunit][protein_id=ADU73286.1][location=204600..205145][gbkey=CDS]</t>
  </si>
  <si>
    <t>CP002416.1_prot_ADU73287.1_187[locus_tag=Clo1313_0192][db_xref=GO:0015078,InterPro:IPR000711][protein=ATPsynthaseF1,deltasubunit][protein_id=ADU73287.1][location=205176..205742][gbkey=CDS]</t>
  </si>
  <si>
    <t>CP002416.1_prot_ADU73288.1_188[locus_tag=Clo1313_0193][db_xref=GO:0015078,InterPro:IPR000194,InterPro:IPR000793,InterPro:IPR004100,InterPro:IPR005294,InterPro:IPR020003][protein=ATPsynthaseF1,alphasubunit][protein_id=ADU73288.1][location=205843..207363][gbkey=CDS]</t>
  </si>
  <si>
    <t>CP002416.1_prot_ADU73289.1_189[locus_tag=Clo1313_0194][db_xref=GO:0015078,InterPro:IPR000131][protein=ATPsynthaseF1,gammasubunit][protein_id=ADU73289.1][location=207412..208299][gbkey=CDS]</t>
  </si>
  <si>
    <t>CP002416.1_prot_ADU73290.1_190[locus_tag=Clo1313_0195][db_xref=GO:0015078,InterPro:IPR000194,InterPro:IPR000793,InterPro:IPR003593,InterPro:IPR004100,InterPro:IPR005722,InterPro:IPR020003][protein=ATPsynthaseF1,betasubunit][protein_id=ADU73290.1][location=208378..209772][gbkey=CDS]</t>
  </si>
  <si>
    <t>CP002416.1_prot_ADU73291.1_191[locus_tag=Clo1313_0196][db_xref=GO:0015078,InterPro:IPR001469,InterPro:IPR020546,InterPro:IPR020547][protein=ATPsynthaseF1,epsilonsubunit][protein_id=ADU73291.1][location=209785..210192][gbkey=CDS]</t>
  </si>
  <si>
    <t>CP002416.1_prot_ADU73292.1_192[locus_tag=Clo1313_0197][protein=hypotheticalprotein][protein_id=ADU73292.1][location=210663..212417][gbkey=CDS]</t>
  </si>
  <si>
    <t>CP002416.1_prot_ADU73293.1_193[locus_tag=Clo1313_0198][db_xref=InterPro:IPR001119,InterPro:IPR003961][protein=S-layerdomain-containingprotein][protein_id=ADU73293.1][location=212594..217480][gbkey=CDS]</t>
  </si>
  <si>
    <t>CP002416.1_prot_ADU73294.1_194[locus_tag=Clo1313_0199][db_xref=InterPro:IPR003961][protein=fibronectintypeIIIdomainprotein][protein_id=ADU73294.1][location=217496..221326][gbkey=CDS]</t>
  </si>
  <si>
    <t>CP002416.1_prot_ADU73295.1_195[locus_tag=Clo1313_0200][db_xref=InterPro:IPR001119][protein=S-layerdomain-containingprotein][protein_id=ADU73295.1][location=221377..222237][gbkey=CDS]</t>
  </si>
  <si>
    <t>CP002416.1_prot_ADU73297.1_197[locus_tag=Clo1313_0202][db_xref=GO:0016740,InterPro:IPR001986,InterPro:IPR005750][protein=UDP-N-acetylglucosamine1-carboxyvinyltransferase][protein_id=ADU73297.1][location=223482..224750][gbkey=CDS]</t>
  </si>
  <si>
    <t>CP002416.1_prot_ADU73299.1_199[locus_tag=Clo1313_0204][db_xref=InterPro:IPR016047][protein=PeptidaseM23][protein_id=ADU73299.1][location=226127..227047][gbkey=CDS]</t>
  </si>
  <si>
    <t>CP002416.1_prot_ADU73301.1_201[locus_tag=Clo1313_0206][db_xref=InterPro:IPR004753][protein=cellshapedeterminingprotein,MreB/Mrlfamily][protein_id=ADU73301.1][location=227823..228857][gbkey=CDS]</t>
  </si>
  <si>
    <t>CP002416.1_prot_ADU73302.1_202[locus_tag=Clo1313_0207][db_xref=InterPro:IPR001444,InterPro:IPR010930,InterPro:IPR020013][protein=flagellarhook-basalbodyprotein][protein_id=ADU73302.1][location=229072..229851][gbkey=CDS]</t>
  </si>
  <si>
    <t>CP002416.1_prot_ADU73303.1_203[locus_tag=Clo1313_0208][db_xref=InterPro:IPR001444,InterPro:IPR010930,InterPro:IPR012834,InterPro:IPR019776,InterPro:IPR020013][protein=flagellarhook-basalbodyprotein][protein_id=ADU73303.1][location=229865..230665][gbkey=CDS]</t>
  </si>
  <si>
    <t>CP002416.1_prot_ADU73307.1_207[locus_tag=Clo1313_0213][db_xref=GO:0016836,InterPro:IPR010084,InterPro:IPR013114][protein=beta-hydroxyacyl-(acyl-carrier-protein)dehydrataseFabZ][protein_id=ADU73307.1][location=233630..234070][gbkey=CDS]</t>
  </si>
  <si>
    <t>CP002416.1_prot_ADU73308.1_208[locus_tag=Clo1313_0214][db_xref=GO:0005524,GO:0008763,InterPro:IPR000713,InterPro:IPR004101,InterPro:IPR005758,InterPro:IPR013221][protein=UDP-N-acetylmuramate/alanineligase][protein_id=ADU73308.1][location=complement(234173..235582)][gbkey=CDS]</t>
  </si>
  <si>
    <t>CP002416.1_prot_ADU73309.1_209[locus_tag=Clo1313_0215][db_xref=GO:0003677,GO:0016564,InterPro:IPR000836,InterPro:IPR010078,InterPro:IPR015265][protein=purineoperonrepressor,PurR][protein_id=ADU73309.1][location=235980..236798][gbkey=CDS]</t>
  </si>
  <si>
    <t>CP002416.1_prot_ADU73310.1_210[locus_tag=Clo1313_0216][db_xref=InterPro:IPR007170][protein=SpoVGfamilyprotein][protein_id=ADU73310.1][location=236996..237280][gbkey=CDS]</t>
  </si>
  <si>
    <t>CP002416.1_prot_ADU73311.1_211[locus_tag=Clo1313_0217][db_xref=GO:0000287,GO:0003977,GO:0019134,InterPro:IPR001228,InterPro:IPR001451,InterPro:IPR005835,InterPro:IPR005882][protein=UDP-N-acetylglucosaminepyrophosphorylase][protein_id=ADU73311.1][location=237760..239145][gbkey=CDS]</t>
  </si>
  <si>
    <t>CP002416.1_prot_ADU73312.1_212[locus_tag=Clo1313_0218][db_xref=GO:0000287,GO:0004749,InterPro:IPR000836,InterPro:IPR005946][protein=ribose-phosphatepyrophosphokinase][protein_id=ADU73312.1][location=239204..240166][gbkey=CDS]</t>
  </si>
  <si>
    <t>CP002416.1_prot_ADU73313.1_213[locus_tag=Clo1313_0219][db_xref=GO:0004045,InterPro:IPR001328,InterPro:IPR018171][protein=peptidyl-tRNAhydrolase][protein_id=ADU73313.1][location=240430..240999][gbkey=CDS]</t>
  </si>
  <si>
    <t>CP002416.1_prot_ADU73314.1_214[locus_tag=Clo1313_0220][db_xref=GO:0003684,GO:0004386,GO:0005524,InterPro:IPR001650,InterPro:IPR003711,InterPro:IPR004576,InterPro:IPR005118,InterPro:IPR011545,InterPro:IPR014001,InterPro:IPR014021][protein=transcription-repaircouplingfactor][protein_id=ADU73314.1][location=241027..244563][gbkey=CDS]</t>
  </si>
  <si>
    <t>CP002416.1_prot_ADU73315.1_215[locus_tag=Clo1313_0221][db_xref=InterPro:IPR000297][protein=PpiC-typepeptidyl-prolylcis-transisomerase][protein_id=ADU73315.1][location=244731..245825][gbkey=CDS]</t>
  </si>
  <si>
    <t>CP002416.1_prot_ADU73328.1_228[locus_tag=Clo1313_0234][db_xref=GO:0003824,GO:0050662,InterPro:IPR001509][protein=NAD-dependentepimerase/dehydratase][protein_id=ADU73328.1][location=complement(257313..258293)][gbkey=CDS]</t>
  </si>
  <si>
    <t>CP002416.1_prot_ADU73333.1_233[locus_tag=Clo1313_0239][db_xref=InterPro:IPR003869][protein=polysaccharidebiosynthesisproteinCapD][protein_id=ADU73333.1][location=complement(262134..263957)][gbkey=CDS]</t>
  </si>
  <si>
    <t>CP002416.1_prot_ADU73339.1_239[locus_tag=Clo1313_0245][db_xref=InterPro:IPR004518,InterPro:IPR011551][protein=MazGfamilyprotein][protein_id=ADU73339.1][location=268016..268801][gbkey=CDS]</t>
  </si>
  <si>
    <t>CP002416.1_prot_ADU73340.1_240[locus_tag=Clo1313_0246][db_xref=GO:0003677,InterPro:IPR000119,InterPro:IPR020816][protein=histonefamilyproteinDNA-bindingprotein][protein_id=ADU73340.1][location=268952..269227][gbkey=CDS]</t>
  </si>
  <si>
    <t>CP002416.1_prot_ADU73341.1_241[locus_tag=Clo1313_0247][db_xref=GO:0003723,InterPro:IPR002942][protein=RNA-bindingS4domainprotein][protein_id=ADU73341.1][location=269337..269576][gbkey=CDS]</t>
  </si>
  <si>
    <t>CP002416.1_prot_ADU73345.1_245[locus_tag=Clo1313_0251][db_xref=GO:0003723,InterPro:IPR003029][protein=RNAbindingS1domainprotein][protein_id=ADU73345.1][location=271081..271503][gbkey=CDS]</t>
  </si>
  <si>
    <t>CP002416.1_prot_ADU73346.1_246[locus_tag=Clo1313_0252][db_xref=GO:0004871,InterPro:IPR003660,InterPro:IPR004089][protein=methyl-acceptingchemotaxissensorytransducer][protein_id=ADU73346.1][location=272225..273481][gbkey=CDS]</t>
  </si>
  <si>
    <t>CP002416.1_prot_ADU73347.1_247[locus_tag=Clo1313_0253][db_xref=InterPro:IPR004147][protein=ABC-1domain-containingprotein][protein_id=ADU73347.1][location=273791..275491][gbkey=CDS]</t>
  </si>
  <si>
    <t>CP002416.1_prot_ADU73349.1_249[locus_tag=Clo1313_0255][db_xref=GO:0005524,InterPro:IPR000695,InterPro:IPR001757,InterPro:IPR004014,InterPro:IPR005834,InterPro:IPR006068,InterPro:IPR008250,InterPro:IPR018303][protein=ATPase,P-type(transporting),HADsuperfamily,subfamilyIC][protein_id=ADU73349.1][location=complement(275962..278556)][gbkey=CDS]</t>
  </si>
  <si>
    <t>CP002416.1_prot_ADU73350.1_250[locus_tag=Clo1313_0256][db_xref=GO:0003700,InterPro:IPR001647][protein=regulatoryproteinTetR][protein_id=ADU73350.1][location=278837..279397][gbkey=CDS]</t>
  </si>
  <si>
    <t>CP002416.1_prot_ADU73356.1_256[locus_tag=Clo1313_0264][protein=hypotheticalprotein][protein_id=ADU73356.1][location=285276..285698][gbkey=CDS]</t>
  </si>
  <si>
    <t>CP002416.1_prot_ADU73357.1_257[locus_tag=Clo1313_0265][protein=hypotheticalprotein][protein_id=ADU73357.1][location=285953..286621][gbkey=CDS]</t>
  </si>
  <si>
    <t>CP002416.1_prot_ADU73358.1_258[locus_tag=Clo1313_0266][db_xref=InterPro:IPR010891][protein=GumNfamilyprotein][protein_id=ADU73358.1][location=286834..288264][gbkey=CDS]</t>
  </si>
  <si>
    <t>CP002416.1_prot_ADU73360.1_260[locus_tag=Clo1313_0269][db_xref=InterPro:IPR013026][protein=hypotheticalprotein][protein_id=ADU73360.1][location=complement(290076..291161)][gbkey=CDS]</t>
  </si>
  <si>
    <t>CP002416.1_prot_ADU73361.1_261[locus_tag=Clo1313_0270][db_xref=GO:0008236,InterPro:IPR001440,InterPro:IPR005151,InterPro:IPR013026,InterPro:IPR019734][protein=peptidaseS41][protein_id=ADU73361.1][location=complement(291344..293581)][gbkey=CDS]</t>
  </si>
  <si>
    <t>CP002416.1_prot_ADU73362.1_262[locus_tag=Clo1313_0271][db_xref=InterPro:IPR001932,InterPro:IPR010822,InterPro:IPR014221][protein=stageIIsporulationproteinE,proteinserine/threoninephosphatase][protein_id=ADU73362.1][location=294611..297007][gbkey=CDS]</t>
  </si>
  <si>
    <t>CP002416.1_prot_ADU73364.1_264[locus_tag=Clo1313_0273][protein=hypotheticalprotein][protein_id=ADU73364.1][location=297519..298202][gbkey=CDS]</t>
  </si>
  <si>
    <t>CP002416.1_prot_ADU73365.1_265[locus_tag=Clo1313_0274][db_xref=InterPro:IPR009875][protein=typeIVpilusassemblyPilZ][protein_id=ADU73365.1][location=298548..299063][gbkey=CDS]</t>
  </si>
  <si>
    <t>CP002416.1_prot_ADU73366.1_266[locus_tag=Clo1313_0275][db_xref=GO:0016491,GO:0050660,InterPro:IPR001269,InterPro:IPR004652,InterPro:IPR018517][protein=TIM-barrelprotein,nifR3family][protein_id=ADU73366.1][location=299387..300355][gbkey=CDS]</t>
  </si>
  <si>
    <t>CP002416.1_prot_ADU73367.1_267[locus_tag=Clo1313_0276][db_xref=InterPro:IPR003494,InterPro:IPR005883][protein=typeIVpilusassemblyproteinPilM][protein_id=ADU73367.1][location=300497..301600][gbkey=CDS]</t>
  </si>
  <si>
    <t>CP002416.1_prot_ADU73368.1_268[locus_tag=Clo1313_0277][db_xref=InterPro:IPR006683][protein=thioesterasesuperfamilyprotein][protein_id=ADU73368.1][location=301711..302214][gbkey=CDS]</t>
  </si>
  <si>
    <t>CP002416.1_prot_ADU73371.1_271[locus_tag=Clo1313_0280][db_xref=GO:0003700,GO:0030170,InterPro:IPR000524,InterPro:IPR004839][protein=transcriptionalregulator,GntRfamilywithaminotransferasedomain][protein_id=ADU73371.1][location=complement(304709..306205)][gbkey=CDS]</t>
  </si>
  <si>
    <t>CP002416.1_prot_ADU73373.1_273[locus_tag=Clo1313_0282][db_xref=InterPro:IPR001451][protein=galactosideO-acetyltransferase][protein_id=ADU73373.1][location=307406..307942][gbkey=CDS]</t>
  </si>
  <si>
    <t>CP002416.1_prot_ADU73374.1_274[locus_tag=Clo1313_0283][db_xref=InterPro:IPR001296][protein=glycosyltransferasegroup1][protein_id=ADU73374.1][location=307991..309094][gbkey=CDS]</t>
  </si>
  <si>
    <t>CP002416.1_prot_ADU73375.1_275[locus_tag=Clo1313_0284][protein=hypotheticalprotein][protein_id=ADU73375.1][location=309142..309639][gbkey=CDS]</t>
  </si>
  <si>
    <t>CP002416.1_prot_ADU73376.1_276[locus_tag=Clo1313_0285][db_xref=InterPro:IPR007016][protein=O-antigenpolymerase][protein_id=ADU73376.1][location=309646..311244][gbkey=CDS]</t>
  </si>
  <si>
    <t>CP002416.1_prot_ADU73377.1_277[locus_tag=Clo1313_0286][protein=hypotheticalprotein][protein_id=ADU73377.1][location=311359..311991][gbkey=CDS]</t>
  </si>
  <si>
    <t>CP002416.1_prot_ADU73378.1_278[locus_tag=Clo1313_0287][db_xref=InterPro:IPR000631,InterPro:IPR004443,InterPro:IPR017953][protein=carbohydratekinase,YjeFrelatedprotein][protein_id=ADU73378.1][location=312033..313580][gbkey=CDS]</t>
  </si>
  <si>
    <t>CP002416.1_prot_ADU73379.1_279[locus_tag=Clo1313_0288][db_xref=GO:0008784,InterPro:IPR000821,InterPro:IPR001608,InterPro:IPR011079,InterPro:IPR020622][protein=alanineracemase][protein_id=ADU73379.1][location=313640..314815][gbkey=CDS]</t>
  </si>
  <si>
    <t>CP002416.1_prot_ADU73380.1_280[locus_tag=Clo1313_0289][protein=putativetranscriptionalregulator,CopGfamily][protein_id=ADU73380.1][location=315327..315614][gbkey=CDS]</t>
  </si>
  <si>
    <t>CP002416.1_prot_ADU73381.1_281[locus_tag=Clo1313_0290][db_xref=GO:0003677,InterPro:IPR003477][protein=transcriptionalmodulatorofMazE/toxin,MazF][protein_id=ADU73381.1][location=315604..315954][gbkey=CDS]</t>
  </si>
  <si>
    <t>CP002416.1_prot_ADU73382.1_282[locus_tag=Clo1313_0291][protein=hypotheticalprotein][protein_id=ADU73382.1][location=315975..316472][gbkey=CDS]</t>
  </si>
  <si>
    <t>CP002416.1_prot_ADU73383.1_283[locus_tag=Clo1313_0292][db_xref=InterPro:IPR004629][protein=glycosyltransferase,WecB/TagA/CpsFfamily][protein_id=ADU73383.1][location=complement(316738..317487)][gbkey=CDS]</t>
  </si>
  <si>
    <t>CP002416.1_prot_ADU73384.1_284[locus_tag=Clo1313_0293][db_xref=InterPro:IPR001296,InterPro:IPR001579,InterPro:IPR019896][protein=polysaccharidepyruvyltransferaseCsaB][protein_id=ADU73384.1][location=complement(317518..319755)][gbkey=CDS]</t>
  </si>
  <si>
    <t>CP002416.1_prot_ADU73385.1_285[locus_tag=Clo1313_0294][db_xref=InterPro:IPR003740,InterPro:IPR019264][protein=ProteinofunknownfunctionDUF2179][protein_id=ADU73385.1][location=320081..320986][gbkey=CDS]</t>
  </si>
  <si>
    <t>CP002416.1_prot_ADU73386.1_286[locus_tag=Clo1313_0295][db_xref=InterPro:IPR005474][protein=Transketolasedomain-containingprotein][protein_id=ADU73386.1][location=321102..321947][gbkey=CDS]</t>
  </si>
  <si>
    <t>CP002416.1_prot_ADU73387.1_287[locus_tag=Clo1313_0296][db_xref=GO:0003824,InterPro:IPR005475,InterPro:IPR005476][protein=Transketolasecentralregion][protein_id=ADU73387.1][location=321949..322884][gbkey=CDS]</t>
  </si>
  <si>
    <t>CP002416.1_prot_ADU73388.1_288[locus_tag=Clo1313_0297][db_xref=GO:0005524,GO:0016887,InterPro:IPR003439,InterPro:IPR003593][protein=ABCtransporterrelatedprotein][protein_id=ADU73388.1][location=323255..324364][gbkey=CDS]</t>
  </si>
  <si>
    <t>CP002416.1_prot_ADU73389.1_289[locus_tag=Clo1313_0298][protein=ABC-2typetransporter][protein_id=ADU73389.1][location=324364..325086][gbkey=CDS]</t>
  </si>
  <si>
    <t>CP002416.1_prot_ADU73390.1_290[locus_tag=Clo1313_0299][db_xref=InterPro:IPR019196][protein=ABC-typeuncharacterizedtransportsystem][protein_id=ADU73390.1][location=325093..326514][gbkey=CDS]</t>
  </si>
  <si>
    <t>CP002416.1_prot_ADU73391.1_291[locus_tag=Clo1313_0300][protein=hypotheticalprotein][protein_id=ADU73391.1][location=326511..327989][gbkey=CDS]</t>
  </si>
  <si>
    <t>CP002416.1_prot_ADU73393.1_293[locus_tag=Clo1313_0302][protein=hypotheticalprotein][protein_id=ADU73393.1][location=329257..330438][gbkey=CDS]</t>
  </si>
  <si>
    <t>CP002416.1_prot_ADU73394.1_294[locus_tag=Clo1313_0303][db_xref=InterPro:IPR003825][protein=ColicinVproductionprotein][protein_id=ADU73394.1][location=330456..331175][gbkey=CDS]</t>
  </si>
  <si>
    <t>CP002416.1_prot_ADU73395.1_295[locus_tag=Clo1313_0304][db_xref=GO:0004160,InterPro:IPR000581,InterPro:IPR004404,InterPro:IPR020558][protein=dihydroxy-aciddehydratase][protein_id=ADU73395.1][location=331447..333111][gbkey=CDS]</t>
  </si>
  <si>
    <t>CP002416.1_prot_ADU73396.1_296[locus_tag=Clo1313_0305][db_xref=GO:0000287,GO:0003984,GO:0030976,GO:0050660,InterPro:IPR000399,InterPro:IPR011766,InterPro:IPR012000,InterPro:IPR012001,InterPro:IPR012846][protein=acetolactatesynthase,largesubunit,biosynthetictype][protein_id=ADU73396.1][location=333180..334847][gbkey=CDS]</t>
  </si>
  <si>
    <t>CP002416.1_prot_ADU73397.1_297[locus_tag=Clo1313_0306][db_xref=GO:0003735,InterPro:IPR001705,InterPro:IPR018264][protein=ribosomalproteinL33][protein_id=ADU73397.1][location=335122..335271][gbkey=CDS]</t>
  </si>
  <si>
    <t>CP002416.1_prot_ADU73399.1_299[locus_tag=Clo1313_0308][db_xref=GO:0003711,InterPro:IPR001062,InterPro:IPR005824,InterPro:IPR006645,InterPro:IPR015869][protein=NusGantiterminationfactor][protein_id=ADU73399.1][location=335658..336191][gbkey=CDS]</t>
  </si>
  <si>
    <t>CP002416.1_prot_ADU73400.1_300[locus_tag=Clo1313_0309][db_xref=GO:0003735,InterPro:IPR000911,InterPro:IPR006519,InterPro:IPR020783,InterPro:IPR020784][protein=ribosomalproteinL11][protein_id=ADU73400.1][location=336333..336758][gbkey=CDS]</t>
  </si>
  <si>
    <t>CP002416.1_prot_ADU73401.1_301[locus_tag=Clo1313_0310][db_xref=GO:0003723,GO:0003735,InterPro:IPR002143,InterPro:IPR005878][protein=ribosomalproteinL1][protein_id=ADU73401.1][location=336859..337554][gbkey=CDS]</t>
  </si>
  <si>
    <t>CP002416.1_prot_ADU73402.1_302[locus_tag=Clo1313_0311][db_xref=InterPro:IPR001790,InterPro:IPR002363][protein=ribosomalproteinL10][protein_id=ADU73402.1][location=337827..338363][gbkey=CDS]</t>
  </si>
  <si>
    <t>CP002416.1_prot_ADU73403.1_303[locus_tag=Clo1313_0312][db_xref=GO:0003735,InterPro:IPR000206,InterPro:IPR013823][protein=ribosomalproteinL7/L12][protein_id=ADU73403.1][location=338451..338840][gbkey=CDS]</t>
  </si>
  <si>
    <t>CP002416.1_prot_ADU73404.1_304[locus_tag=Clo1313_0313][db_xref=GO:0003677,GO:0003899,InterPro:IPR007120,InterPro:IPR007121,InterPro:IPR007641,InterPro:IPR007642,InterPro:IPR007644,InterPro:IPR007645,InterPro:IPR010243,InterPro:IPR019462][protein=DNA-directedRNApolymerase,betasubunit][protein_id=ADU73404.1][location=339339..343091][gbkey=CDS]</t>
  </si>
  <si>
    <t>CP002416.1_prot_ADU73405.1_305[locus_tag=Clo1313_0314][db_xref=GO:0003677,GO:0003899,InterPro:IPR000722,InterPro:IPR006592,InterPro:IPR007066,InterPro:IPR007080,InterPro:IPR007081,InterPro:IPR007083,InterPro:IPR012754][protein=DNA-directedRNApolymerase,beta'subunit][protein_id=ADU73405.1][location=343109..346606][gbkey=CDS]</t>
  </si>
  <si>
    <t>CP002416.1_prot_ADU73406.1_306[locus_tag=Clo1313_0315][db_xref=InterPro:IPR004038][protein=ribosomalproteinL7Ae/L30e/S12e/Gadd45][protein_id=ADU73406.1][location=346748..346987][gbkey=CDS]</t>
  </si>
  <si>
    <t>CP002416.1_prot_ADU73407.1_307[locus_tag=Clo1313_0316][db_xref=GO:0003735,InterPro:IPR005679,InterPro:IPR006032][protein=ribosomalproteinS12][protein_id=ADU73407.1][location=347075..347503][gbkey=CDS]</t>
  </si>
  <si>
    <t>CP002416.1_prot_ADU73408.1_308[locus_tag=Clo1313_0317][db_xref=GO:0003735,InterPro:IPR000235,InterPro:IPR005717,InterPro:IPR020606][protein=ribosomalproteinS7][protein_id=ADU73408.1][location=347683..348153][gbkey=CDS]</t>
  </si>
  <si>
    <t>CP002416.1_prot_ADU73409.1_309[locus_tag=Clo1313_0318][db_xref=GO:0003746,GO:0005525,InterPro:IPR000640,InterPro:IPR000795,InterPro:IPR004161,InterPro:IPR004540,InterPro:IPR005225,InterPro:IPR005517][protein=translationelongationfactorG][protein_id=ADU73409.1][location=348226..350319][gbkey=CDS]</t>
  </si>
  <si>
    <t>CP002416.1_prot_ADU73410.1_310[locus_tag=Clo1313_0319][db_xref=GO:0003746,GO:0005525,InterPro:IPR000795,InterPro:IPR004160,InterPro:IPR004161,InterPro:IPR004541,InterPro:IPR005225][protein=translationelongationfactorTu][protein_id=ADU73410.1][location=350435..351637][gbkey=CDS]</t>
  </si>
  <si>
    <t>CP002416.1_prot_ADU73415.1_315[locus_tag=Clo1313_0324][db_xref=GO:0005351,InterPro:IPR000032,InterPro:IPR002114,InterPro:IPR005698][protein=Phosphotransferasesystem,phosphocarrierproteinHPr][protein_id=ADU73415.1][location=354633..354902][gbkey=CDS]</t>
  </si>
  <si>
    <t>CP002416.1_prot_ADU73416.1_316[locus_tag=Clo1313_0325][db_xref=GO:0003899,InterPro:IPR000121,InterPro:IPR006318,InterPro:IPR008279,InterPro:IPR008731][protein=phosphoenolpyruvate-proteinphosphotransferase][protein_id=ADU73416.1][location=354906..356660][gbkey=CDS]</t>
  </si>
  <si>
    <t>CP002416.1_prot_ADU73417.1_317[locus_tag=Clo1313_0326][db_xref=GO:0009381,InterPro:IPR000305,InterPro:IPR001162,InterPro:IPR001943,InterPro:IPR003583,InterPro:IPR004791][protein=excinucleaseABC,Csubunit][protein_id=ADU73417.1][location=356666..358543][gbkey=CDS]</t>
  </si>
  <si>
    <t>CP002416.1_prot_ADU73418.1_318[locus_tag=Clo1313_0327][db_xref=GO:0016787,InterPro:IPR004843,InterPro:IPR014578][protein=metallophosphoesterase][protein_id=ADU73418.1][location=358550..359257][gbkey=CDS]</t>
  </si>
  <si>
    <t>CP002416.1_prot_ADU73419.1_319[locus_tag=Clo1313_0328][db_xref=InterPro:IPR001179,InterPro:IPR005215,InterPro:IPR008880,InterPro:IPR008881][protein=triggerfactor][protein_id=ADU73419.1][location=359475..360761][gbkey=CDS]</t>
  </si>
  <si>
    <t>CP002416.1_prot_ADU73420.1_320[locus_tag=Clo1313_0329][db_xref=GO:0004252,InterPro:IPR001907,InterPro:IPR018215][protein=ATP-dependentClpprotease,proteolyticsubunitClpP][protein_id=ADU73420.1][location=360831..361415][gbkey=CDS]</t>
  </si>
  <si>
    <t>CP002416.1_prot_ADU73421.1_321[locus_tag=Clo1313_0330][db_xref=GO:0005524,GO:0051082,InterPro:IPR003593,InterPro:IPR004487,InterPro:IPR010603,InterPro:IPR013093,InterPro:IPR019489][protein=ATP-dependentClpprotease,ATP-bindingsubunitClpX][protein_id=ADU73421.1][location=361429..362724][gbkey=CDS]</t>
  </si>
  <si>
    <t>CP002416.1_prot_ADU73423.1_323[locus_tag=Clo1313_0332][db_xref=GO:0004222,InterPro:IPR000408,InterPro:IPR000905,InterPro:IPR017860,InterPro:IPR017861][protein=metalloendopeptidase,glycoproteasefamily][protein_id=ADU73423.1][location=364847..365866][gbkey=CDS]</t>
  </si>
  <si>
    <t>CP002416.1_prot_ADU73424.1_324[locus_tag=Clo1313_0333][db_xref=InterPro:IPR000189,InterPro:IPR008258][protein=Lytictransglycosylasecatalytic][protein_id=ADU73424.1][location=complement(366580..367266)][gbkey=CDS]</t>
  </si>
  <si>
    <t>CP002416.1_prot_ADU73425.1_325[locus_tag=Clo1313_0334][protein=hypotheticalprotein][protein_id=ADU73425.1][location=complement(367483..367806)][gbkey=CDS]</t>
  </si>
  <si>
    <t>CP002416.1_prot_ADU73426.1_326[locus_tag=Clo1313_0335][db_xref=InterPro:IPR007295][protein=proteinofunknownfunctionDUF402][protein_id=ADU73426.1][location=368143..368613][gbkey=CDS]</t>
  </si>
  <si>
    <t>CP002416.1_prot_ADU73427.1_327[locus_tag=Clo1313_0336][db_xref=GO:0003824,InterPro:IPR003141,InterPro:IPR004013][protein=PHPdomainprotein][protein_id=ADU73427.1][location=368673..369521][gbkey=CDS]</t>
  </si>
  <si>
    <t>CP002416.1_prot_ADU73428.1_328[locus_tag=Clo1313_0337][db_xref=GO:0003723,InterPro:IPR000037,InterPro:IPR020081][protein=SsrA-bindingprotein][protein_id=ADU73428.1][location=369701..370165][gbkey=CDS]</t>
  </si>
  <si>
    <t>CP002416.1_prot_ADU73432.1_332[locus_tag=Clo1313_0341][protein=hypotheticalprotein][protein_id=ADU73432.1][location=372739..374070][gbkey=CDS]</t>
  </si>
  <si>
    <t>CP002416.1_prot_ADU73434.1_334[locus_tag=Clo1313_0343][protein=beta-lactamasedomain-containingprotein][protein_id=ADU73434.1][location=374388..375104][gbkey=CDS]</t>
  </si>
  <si>
    <t>CP002416.1_prot_ADU73435.1_335[locus_tag=Clo1313_0344][db_xref=InterPro:IPR005502][protein=ADP-ribosylation/CrystallinJ1][protein_id=ADU73435.1][location=375143..375964][gbkey=CDS]</t>
  </si>
  <si>
    <t>CP002416.1_prot_ADU73436.1_336[locus_tag=Clo1313_0346][db_xref=GO:0008324,GO:0015299,InterPro:IPR001991,InterPro:IPR006037,InterPro:IPR006153][protein=sodium/hydrogenexchanger][protein_id=ADU73436.1][location=376800..378416][gbkey=CDS]</t>
  </si>
  <si>
    <t>CP002416.1_prot_ADU73438.1_338[locus_tag=Clo1313_0348][db_xref=GO:0003700,GO:0043565,InterPro:IPR000005,InterPro:IPR010499,InterPro:IPR018060,InterPro:IPR020449][protein=transcriptionalregulator,AraCfamily][protein_id=ADU73438.1][location=378820..379698][gbkey=CDS]</t>
  </si>
  <si>
    <t>CP002416.1_prot_ADU73439.1_339[locus_tag=Clo1313_0349][db_xref=GO:0008965,GO:0030246,InterPro:IPR001701,InterPro:IPR001956,InterPro:IPR002105,InterPro:IPR018242,InterPro:IPR018247][protein=glycosidehydrolasefamily9][protein_id=ADU73439.1][location=380195..383080][gbkey=CDS]</t>
  </si>
  <si>
    <t>CP002416.1_prot_ADU73440.1_340[locus_tag=Clo1313_0350][db_xref=GO:0030246,GO:0043565,InterPro:IPR001701,InterPro:IPR001956,InterPro:IPR002105,InterPro:IPR018221,InterPro:IPR018242,InterPro:IPR018247][protein=glycosidehydrolasefamily9][protein_id=ADU73440.1][location=383245..385368][gbkey=CDS]</t>
  </si>
  <si>
    <t>CP002416.1_prot_ADU73441.1_341[locus_tag=Clo1313_0351][protein=transcriptionalregulator-likeprotein][protein_id=ADU73441.1][location=385818..387155][gbkey=CDS]</t>
  </si>
  <si>
    <t>CP002416.1_prot_ADU73442.1_342[locus_tag=Clo1313_0352][protein=hypotheticalprotein][protein_id=ADU73442.1][location=387139..388191][gbkey=CDS]</t>
  </si>
  <si>
    <t>CP002416.1_prot_ADU73443.1_343[locus_tag=Clo1313_0353][db_xref=GO:0003723,InterPro:IPR008858][protein=TROVEdomain-containingprotein][protein_id=ADU73443.1][location=388646..390109][gbkey=CDS]</t>
  </si>
  <si>
    <t>CP002416.1_prot_ADU73444.1_344[locus_tag=Clo1313_0354][protein=hypotheticalprotein][protein_id=ADU73444.1][location=390121..391701][gbkey=CDS]</t>
  </si>
  <si>
    <t>CP002416.1_prot_ADU73446.1_346[locus_tag=Clo1313_0356][db_xref=InterPro:IPR013217][protein=Methyltransferasetype12][protein_id=ADU73446.1][location=392079..393476][gbkey=CDS]</t>
  </si>
  <si>
    <t>CP002416.1_prot_ADU73447.1_347[locus_tag=Clo1313_0357][db_xref=GO:0016787,InterPro:IPR004843,InterPro:IPR006186][protein=metallophosphoesterase][protein_id=ADU73447.1][location=393473..396085][gbkey=CDS]</t>
  </si>
  <si>
    <t>CP002416.1_prot_ADU73450.1_350[locus_tag=Clo1313_0360][db_xref=GO:0003700,InterPro:IPR000595,InterPro:IPR001808,InterPro:IPR012318,InterPro:IPR018335][protein=transcriptionalregulator,Crp/Fnrfamily][protein_id=ADU73450.1][location=complement(398310..399008)][gbkey=CDS]</t>
  </si>
  <si>
    <t>CP002416.1_prot_ADU73455.1_355[locus_tag=Clo1313_0365][db_xref=GO:0003824,InterPro:IPR004820,InterPro:IPR004821][protein=cytidyltransferase-relateddomainprotein][protein_id=ADU73455.1][location=401447..402469][gbkey=CDS]</t>
  </si>
  <si>
    <t>CP002416.1_prot_ADU73458.1_358[locus_tag=Clo1313_0368][db_xref=InterPro:IPR014922][protein=DomainofunknownfunctionDUF1801][protein_id=ADU73458.1][location=403407..403748][gbkey=CDS]</t>
  </si>
  <si>
    <t>CP002416.1_prot_ADU73477.1_377[locus_tag=Clo1313_0387][db_xref=InterPro:IPR006056,InterPro:IPR006175,InterPro:IPR019897][protein=endoribonucleaseL-PSP][protein_id=ADU73477.1][location=419993..420373][gbkey=CDS]</t>
  </si>
  <si>
    <t>CP002416.1_prot_ADU73478.1_378[locus_tag=Clo1313_0388][db_xref=GO:0030170,InterPro:IPR000277][protein=Cys/Metmetabolismpyridoxal-phosphate-dependentprotein][protein_id=ADU73478.1][location=420393..421553][gbkey=CDS]</t>
  </si>
  <si>
    <t>CP002416.1_prot_ADU73479.1_379[locus_tag=Clo1313_0389][db_xref=GO:0016491,GO:0030170,InterPro:IPR001176,InterPro:IPR004839][protein=aminotransferaseclassIandII][protein_id=ADU73479.1][location=421564..422745][gbkey=CDS]</t>
  </si>
  <si>
    <t>CP002416.1_prot_ADU73480.1_380[locus_tag=Clo1313_0390][db_xref=GO:0016151,GO:0018492,InterPro:IPR004137,InterPro:IPR010047][protein=carbon-monoxidedehydrogenase,catalyticsubunit][protein_id=ADU73480.1][location=422896..424908][gbkey=CDS]</t>
  </si>
  <si>
    <t>CP002416.1_prot_ADU73481.1_381[locus_tag=Clo1313_0391][db_xref=GO:0005215,InterPro:IPR001638][protein=extracellularsolute-bindingproteinfamily3][protein_id=ADU73481.1][location=424967..425950][gbkey=CDS]</t>
  </si>
  <si>
    <t>CP002416.1_prot_ADU73484.1_384[locus_tag=Clo1313_0394][protein=hypotheticalprotein][protein_id=ADU73484.1][location=complement(427630..429762)][gbkey=CDS]</t>
  </si>
  <si>
    <t>CP002416.1_prot_ADU73485.1_385[locus_tag=Clo1313_0395][db_xref=GO:0016887,InterPro:IPR001547,InterPro:IPR018087][protein=glycosidehydrolasefamily5][protein_id=ADU73485.1][location=430143..431174][gbkey=CDS]</t>
  </si>
  <si>
    <t>CP002416.1_prot_ADU73486.1_386[locus_tag=Clo1313_0396][db_xref=GO:0003700,InterPro:IPR000843,InterPro:IPR001761][protein=transcriptionalregulator,LacIfamily][protein_id=ADU73486.1][location=431291..432328][gbkey=CDS]</t>
  </si>
  <si>
    <t>CP002416.1_prot_ADU73487.1_387[locus_tag=Clo1313_0397][db_xref=InterPro:IPR000757,InterPro:IPR001119,InterPro:IPR003305][protein=Glucanendo-1,3-beta-D-glucosidase][protein_id=ADU73487.1][location=432438..436844][gbkey=CDS]</t>
  </si>
  <si>
    <t>CP002416.1_prot_ADU73488.1_388[locus_tag=Clo1313_0398][db_xref=InterPro:IPR003841,InterPro:IPR004633,InterPro:IPR008170][protein=Na/Pi-cotransporterII-relatedprotein][protein_id=ADU73488.1][location=437030..438784][gbkey=CDS]</t>
  </si>
  <si>
    <t>CP002416.1_prot_ADU73489.1_389[locus_tag=Clo1313_0399][db_xref=GO:0003700,InterPro:IPR000805,InterPro:IPR002105,InterPro:IPR018242,InterPro:IPR018247][protein=Dockerintype1][protein_id=ADU73489.1][location=439139..440914][gbkey=CDS]</t>
  </si>
  <si>
    <t>CP002416.1_prot_ADU73490.1_390[locus_tag=Clo1313_0400][db_xref=GO:0015321,InterPro:IPR001701,InterPro:IPR002105,InterPro:IPR018242,InterPro:IPR018247][protein=glycosidehydrolasefamily9][protein_id=ADU73490.1][location=441279..443117][gbkey=CDS]</t>
  </si>
  <si>
    <t>CP002416.1_prot_ADU73491.1_391[locus_tag=Clo1313_0401][db_xref=GO:0000156,GO:0003677,InterPro:IPR001789,InterPro:IPR001867][protein=twocomponenttranscriptionalregulator,wingedhelixfamily][protein_id=ADU73491.1][location=443411..444106][gbkey=CDS]</t>
  </si>
  <si>
    <t>CP002416.1_prot_ADU73492.1_392[locus_tag=Clo1313_0402][db_xref=GO:0000155,GO:0004871,GO:0005524,InterPro:IPR003594,InterPro:IPR003660,InterPro:IPR003661,InterPro:IPR005467][protein=integralmembranesensorsignaltransductionhistidinekinase][protein_id=ADU73492.1][location=444081..446120][gbkey=CDS]</t>
  </si>
  <si>
    <t>CP002416.1_prot_ADU73493.1_393[locus_tag=Clo1313_0403][db_xref=GO:0000166,GO:0004824,GO:0005524,InterPro:IPR001412,InterPro:IPR002904,InterPro:IPR020754,InterPro:IPR020756][protein=lysyl-tRNAsynthetase][protein_id=ADU73493.1][location=complement(446237..447838)][gbkey=CDS]</t>
  </si>
  <si>
    <t>CP002416.1_prot_ADU73494.1_394[locus_tag=Clo1313_0405][db_xref=GO:0004871,InterPro:IPR002545][protein=CheWprotein][protein_id=ADU73494.1][location=449327..449752][gbkey=CDS]</t>
  </si>
  <si>
    <t>CP002416.1_prot_ADU73495.1_395[locus_tag=Clo1313_0406][db_xref=GO:0000155,GO:0004673,GO:0004871,GO:0005524,InterPro:IPR002545,InterPro:IPR003594,InterPro:IPR004105,InterPro:IPR004358,InterPro:IPR005467,InterPro:IPR008207][protein=CheAsignaltransductionhistidinekinase][protein_id=ADU73495.1][location=449768..451576][gbkey=CDS]</t>
  </si>
  <si>
    <t>CP002416.1_prot_ADU73496.1_396[locus_tag=Clo1313_0407][db_xref=GO:0004871,InterPro:IPR004089,InterPro:IPR004090][protein=methyl-acceptingchemotaxissensorytransducer][protein_id=ADU73496.1][location=451610..456034][gbkey=CDS]</t>
  </si>
  <si>
    <t>CP002416.1_prot_ADU73498.1_398[locus_tag=Clo1313_0409][db_xref=InterPro:IPR000673,InterPro:IPR001789,InterPro:IPR008248][protein=responseregulatorreceivermodulatedCheBmethylesterase][protein_id=ADU73498.1][location=456959..458053][gbkey=CDS]</t>
  </si>
  <si>
    <t>CP002416.1_prot_ADU73499.1_399[locus_tag=Clo1313_0410][db_xref=GO:0016491,InterPro:IPR000683,InterPro:IPR004104][protein=oxidoreductasedomainprotein][protein_id=ADU73499.1][location=458258..459244][gbkey=CDS]</t>
  </si>
  <si>
    <t>CP002416.1_prot_ADU73500.1_400[locus_tag=Clo1313_0411][db_xref=InterPro:IPR000644,InterPro:IPR002550,InterPro:IPR005170][protein=proteinofunknownfunctionDUF21][protein_id=ADU73500.1][location=459775..461076][gbkey=CDS]</t>
  </si>
  <si>
    <t>CP002416.1_prot_ADU73501.1_401[locus_tag=Clo1313_0412][db_xref=GO:0003677,GO:0030528,InterPro:IPR012925][protein=TipASantibiotic-recognitiondomain-containingprotein][protein_id=ADU73501.1][location=461116..461628][gbkey=CDS]</t>
  </si>
  <si>
    <t>CP002416.1_prot_ADU73502.1_402[locus_tag=Clo1313_0413][db_xref=GO:0004673,InterPro:IPR001547,InterPro:IPR002105,InterPro:IPR018087,InterPro:IPR018242,InterPro:IPR018247][protein=glycosidehydrolasefamily5][protein_id=ADU73502.1][location=complement(461711..463411)][gbkey=CDS]</t>
  </si>
  <si>
    <t>CP002416.1_prot_ADU73503.1_403[locus_tag=Clo1313_0414][db_xref=InterPro:IPR021994][protein=ProteinofunknownfunctionDUF3592][protein_id=ADU73503.1][location=complement(463715..464416)][gbkey=CDS]</t>
  </si>
  <si>
    <t>CP002416.1_prot_ADU73504.1_404[locus_tag=Clo1313_0415][db_xref=InterPro:IPR008209,InterPro:IPR018091][protein=Phosphoenolpyruvatecarboxykinase(GTP)][protein_id=ADU73504.1][location=464814..466631][gbkey=CDS]</t>
  </si>
  <si>
    <t>CP002416.1_prot_ADU73505.1_405[locus_tag=Clo1313_0416][db_xref=GO:0005488,InterPro:IPR003489][protein=sigma54modulationprotein/ribosomalproteinS30EA][protein_id=ADU73505.1][location=467907..468440][gbkey=CDS]</t>
  </si>
  <si>
    <t>CP002416.1_prot_ADU73506.1_406[locus_tag=Clo1313_0417][db_xref=GO:0004003,InterPro:IPR000212,InterPro:IPR000634,InterPro:IPR005751,InterPro:IPR014016,InterPro:IPR014017][protein=ATP-dependentDNAhelicasePcrA][protein_id=ADU73506.1][location=468555..470780][gbkey=CDS]</t>
  </si>
  <si>
    <t>CP002416.1_prot_ADU73507.1_407[locus_tag=Clo1313_0418][db_xref=InterPro:IPR001119,InterPro:IPR020481][protein=S-layerdomain-containingprotein][protein_id=ADU73507.1][location=470926..472683][gbkey=CDS]</t>
  </si>
  <si>
    <t>CP002416.1_prot_ADU73508.1_408[locus_tag=Clo1313_0419][db_xref=GO:0005524,GO:0008233,InterPro:IPR005074][protein=peptidaseC39bacteriocinprocessing][protein_id=ADU73508.1][location=472853..473746][gbkey=CDS]</t>
  </si>
  <si>
    <t>CP002416.1_prot_ADU73510.1_410[locus_tag=Clo1313_0421][db_xref=InterPro:IPR002314,InterPro:IPR004516,InterPro:IPR004517,InterPro:IPR006195][protein=histidyl-tRNAsynthetase2][protein_id=ADU73510.1][location=476052..477308][gbkey=CDS]</t>
  </si>
  <si>
    <t>CP002416.1_prot_ADU73511.1_411[locus_tag=Clo1313_0422][db_xref=GO:0003879,InterPro:IPR013820,InterPro:IPR018198][protein=ATPphosphoribosyltransferase][protein_id=ADU73511.1][location=477326..477967][gbkey=CDS]</t>
  </si>
  <si>
    <t>CP002416.1_prot_ADU73512.1_412[locus_tag=Clo1313_0423][db_xref=GO:0004399,GO:0008270,GO:0051287,InterPro:IPR001692,InterPro:IPR012131][protein=histidinoldehydrogenase][protein_id=ADU73512.1][location=477973..479280][gbkey=CDS]</t>
  </si>
  <si>
    <t>CP002416.1_prot_ADU73513.1_413[locus_tag=Clo1313_0424][db_xref=GO:0004400,InterPro:IPR004839,InterPro:IPR005861][protein=histidinol-phosphateaminotransferase][protein_id=ADU73513.1][location=479515..480591][gbkey=CDS]</t>
  </si>
  <si>
    <t>CP002416.1_prot_ADU73514.1_414[locus_tag=Clo1313_0425][db_xref=InterPro:IPR000807,InterPro:IPR020565][protein=Imidazoleglycerol-phosphatedehydratase][protein_id=ADU73514.1][location=480704..481291][gbkey=CDS]</t>
  </si>
  <si>
    <t>CP002416.1_prot_ADU73515.1_415[locus_tag=Clo1313_0426][db_xref=GO:0004639,InterPro:IPR001636,InterPro:IPR018236][protein=phosphoribosylaminoimidazole-succinocarboxamidesynthase][protein_id=ADU73515.1][location=481394..482278][gbkey=CDS]</t>
  </si>
  <si>
    <t>CP002416.1_prot_ADU73516.1_416[locus_tag=Clo1313_0427][db_xref=GO:0004639,InterPro:IPR000991,InterPro:IPR010139,InterPro:IPR016226,InterPro:IPR017926][protein=imidazoleglycerolphosphatesynthase,glutamineamidotransferasesubunit][protein_id=ADU73516.1][location=482360..482980][gbkey=CDS]</t>
  </si>
  <si>
    <t>CP002416.1_prot_ADU73517.1_417[locus_tag=Clo1313_0428][db_xref=GO:0003949,InterPro:IPR006062,InterPro:IPR006063][protein=phosphoribosylformimino-5-aminoimidazolecarboxamideribotideisomerase][protein_id=ADU73517.1][location=483048..483761][gbkey=CDS]</t>
  </si>
  <si>
    <t>CP002416.1_prot_ADU73518.1_418[locus_tag=Clo1313_0429][db_xref=GO:0000107,InterPro:IPR004651,InterPro:IPR006062][protein=imidazoleglycerolphosphatesynthase,cyclasesubunit][protein_id=ADU73518.1][location=483774..484535][gbkey=CDS]</t>
  </si>
  <si>
    <t>CP002416.1_prot_ADU73519.1_419[locus_tag=Clo1313_0430][db_xref=GO:0004636,InterPro:IPR002496,InterPro:IPR008179,InterPro:IPR021130][protein=phosphoribosyl-ATPdiphosphatase][protein_id=ADU73519.1][location=484557..485219][gbkey=CDS]</t>
  </si>
  <si>
    <t>CP002416.1_prot_ADU73520.1_420[locus_tag=Clo1313_0431][db_xref=GO:0005524,InterPro:IPR007421][protein=putativetranscriptionalregulator][protein_id=ADU73520.1][location=485243..486412][gbkey=CDS]</t>
  </si>
  <si>
    <t>CP002416.1_prot_ADU73521.1_421[locus_tag=Clo1313_0432][db_xref=InterPro:IPR001476,InterPro:IPR018369,InterPro:IPR020818][protein=ChaperoninCpn10][protein_id=ADU73521.1][location=486635..486919][gbkey=CDS]</t>
  </si>
  <si>
    <t>CP002416.1_prot_ADU73522.1_422[locus_tag=Clo1313_0433][db_xref=InterPro:IPR001844,InterPro:IPR002423,InterPro:IPR018370][protein=chaperoninGroEL][protein_id=ADU73522.1][location=486968..488593][gbkey=CDS]</t>
  </si>
  <si>
    <t>CP002416.1_prot_ADU73523.1_423[locus_tag=Clo1313_0434][db_xref=InterPro:IPR001789,InterPro:IPR009875][protein=typeIVpilusassemblyPilZ][protein_id=ADU73523.1][location=488844..489899][gbkey=CDS]</t>
  </si>
  <si>
    <t>CP002416.1_prot_ADU73524.1_424[locus_tag=Clo1313_0435][protein=hypotheticalprotein][protein_id=ADU73524.1][location=489933..490463][gbkey=CDS]</t>
  </si>
  <si>
    <t>CP002416.1_prot_ADU73525.1_425[locus_tag=Clo1313_0436][db_xref=GO:0005524,InterPro:IPR001223,InterPro:IPR001579,InterPro:IPR011583,InterPro:IPR012854][protein=glycosidehydrolasefamily18][protein_id=ADU73525.1][location=490586..492337][gbkey=CDS]</t>
  </si>
  <si>
    <t>CP002416.1_prot_ADU73527.1_427[locus_tag=Clo1313_0438][db_xref=GO:0003677,GO:0003711,InterPro:IPR001437,InterPro:IPR006359,InterPro:IPR018151][protein=transcriptionelongationfactorGreA][protein_id=ADU73527.1][location=493695..494174][gbkey=CDS]</t>
  </si>
  <si>
    <t>CP002416.1_prot_ADU73528.1_428[locus_tag=Clo1313_0439][db_xref=GO:0045152,InterPro:IPR002645,InterPro:IPR003658][protein=anti-sigma-factorantagonist][protein_id=ADU73528.1][location=494523..494837][gbkey=CDS]</t>
  </si>
  <si>
    <t>CP002416.1_prot_ADU73529.1_429[locus_tag=Clo1313_0440][protein=putativeanti-sigmaregulatoryfactor,serine/threonineproteinkinase][protein_id=ADU73529.1][location=494850..495242][gbkey=CDS]</t>
  </si>
  <si>
    <t>CP002416.1_prot_ADU73530.1_430[locus_tag=Clo1313_0441][db_xref=GO:0003677,GO:0003700,GO:0016987,InterPro:IPR000943,InterPro:IPR007624,InterPro:IPR007627,InterPro:IPR007630,InterPro:IPR014284,InterPro:IPR014322][protein=RNApolymerase,sigma28subunit,SigB/F/Gsubfamily][protein_id=ADU73530.1][location=495245..496003][gbkey=CDS]</t>
  </si>
  <si>
    <t>CP002416.1_prot_ADU73531.1_431[locus_tag=Clo1313_0442][db_xref=GO:0005524,InterPro:IPR003594][protein=ATP-bindingregionATPasedomainprotein][protein_id=ADU73531.1][location=496170..496604][gbkey=CDS]</t>
  </si>
  <si>
    <t>CP002416.1_prot_ADU73533.1_433[locus_tag=Clo1313_0444][db_xref=GO:0003735,InterPro:IPR001848,InterPro:IPR005731,InterPro:IPR018268][protein=ribosomalproteinS10][protein_id=ADU73533.1][location=502624..502935][gbkey=CDS]</t>
  </si>
  <si>
    <t>CP002416.1_prot_ADU73534.1_434[locus_tag=Clo1313_0445][db_xref=GO:0003735,InterPro:IPR000597,InterPro:IPR019926,InterPro:IPR019927][protein=50SribosomalproteinL3][protein_id=ADU73534.1][location=503038..503676][gbkey=CDS]</t>
  </si>
  <si>
    <t>CP002416.1_prot_ADU73535.1_435[locus_tag=Clo1313_0446][db_xref=GO:0003735,InterPro:IPR002136][protein=ribosomalproteinL4/L1e][protein_id=ADU73535.1][location=503700..504326][gbkey=CDS]</t>
  </si>
  <si>
    <t>CP002416.1_prot_ADU73536.1_436[locus_tag=Clo1313_0447][db_xref=GO:0003735,InterPro:IPR013025][protein=RibosomalproteinL25/L23][protein_id=ADU73536.1][location=504326..504679][gbkey=CDS]</t>
  </si>
  <si>
    <t>CP002416.1_prot_ADU73537.1_437[locus_tag=Clo1313_0448][db_xref=GO:0003723,GO:0003735,GO:0016740,InterPro:IPR002171,InterPro:IPR005880][protein=ribosomalproteinL2][protein_id=ADU73537.1][location=504723..505550][gbkey=CDS]</t>
  </si>
  <si>
    <t>CP002416.1_prot_ADU73538.1_438[locus_tag=Clo1313_0449][db_xref=GO:0003735,InterPro:IPR002222,InterPro:IPR005732,InterPro:IPR020934][protein=ribosomalproteinS19][protein_id=ADU73538.1][location=505607..505891][gbkey=CDS]</t>
  </si>
  <si>
    <t>CP002416.1_prot_ADU73539.1_439[locus_tag=Clo1313_0450][db_xref=GO:0003735,InterPro:IPR001063,InterPro:IPR005727,InterPro:IPR018260][protein=ribosomalproteinL22][protein_id=ADU73539.1][location=505922..506398][gbkey=CDS]</t>
  </si>
  <si>
    <t>CP002416.1_prot_ADU73540.1_440[locus_tag=Clo1313_0451][db_xref=GO:0003735,InterPro:IPR001351,InterPro:IPR004044,InterPro:IPR004087,InterPro:IPR004088,InterPro:IPR005704,InterPro:IPR008282,InterPro:IPR018280][protein=ribosomalproteinS3][protein_id=ADU73540.1][location=506418..507098][gbkey=CDS]</t>
  </si>
  <si>
    <t>CP002416.1_prot_ADU73541.1_441[locus_tag=Clo1313_0452][db_xref=GO:0003735,GO:0019843,InterPro:IPR000114,InterPro:IPR016180,InterPro:IPR020798][protein=ribosomalproteinL16][protein_id=ADU73541.1][location=507085..507522][gbkey=CDS]</t>
  </si>
  <si>
    <t>CP002416.1_prot_ADU73542.1_442[locus_tag=Clo1313_0453][db_xref=GO:0003735,InterPro:IPR001854,InterPro:IPR018254][protein=ribosomalproteinL29][protein_id=ADU73542.1][location=507512..507715][gbkey=CDS]</t>
  </si>
  <si>
    <t>CP002416.1_prot_ADU73543.1_443[locus_tag=Clo1313_0454][db_xref=GO:0003735,InterPro:IPR000266,InterPro:IPR019979,InterPro:IPR019984][protein=30SribosomalproteinS17][protein_id=ADU73543.1][location=507742..507999][gbkey=CDS]</t>
  </si>
  <si>
    <t>CP002416.1_prot_ADU73544.1_444[locus_tag=Clo1313_0455][db_xref=GO:0003735,InterPro:IPR000218,InterPro:IPR005745][protein=ribosomalproteinL14][protein_id=ADU73544.1][location=508024..508392][gbkey=CDS]</t>
  </si>
  <si>
    <t>CP002416.1_prot_ADU73545.1_445[locus_tag=Clo1313_0456][db_xref=GO:0003735,InterPro:IPR003256][protein=ribosomalproteinL24][protein_id=ADU73545.1][location=508411..508761][gbkey=CDS]</t>
  </si>
  <si>
    <t>CP002416.1_prot_ADU73546.1_446[locus_tag=Clo1313_0457][db_xref=InterPro:IPR002132,InterPro:IPR020929][protein=50SribosomalproteinL5][protein_id=ADU73546.1][location=508793..509335][gbkey=CDS]</t>
  </si>
  <si>
    <t>CP002416.1_prot_ADU73547.1_447[locus_tag=Clo1313_0458][db_xref=GO:0003735,InterPro:IPR001209,InterPro:IPR018271][protein=ribosomalproteinS14][protein_id=ADU73547.1][location=509351..509536][gbkey=CDS]</t>
  </si>
  <si>
    <t>CP002416.1_prot_ADU73548.1_448[locus_tag=Clo1313_0459][db_xref=GO:0003735,InterPro:IPR000630][protein=ribosomalproteinS8][protein_id=ADU73548.1][location=509563..509961][gbkey=CDS]</t>
  </si>
  <si>
    <t>CP002416.1_prot_ADU73549.1_449[locus_tag=Clo1313_0460][db_xref=GO:0003735,GO:0019843,InterPro:IPR000702,InterPro:IPR002358,InterPro:IPR010916,InterPro:IPR019906,InterPro:IPR020040][protein=ribosomalproteinL6][protein_id=ADU73549.1][location=510035..510586][gbkey=CDS]</t>
  </si>
  <si>
    <t>CP002416.1_prot_ADU73550.1_450[locus_tag=Clo1313_0461][db_xref=GO:0003735,InterPro:IPR004389,InterPro:IPR005484][protein=ribosomalproteinL18][protein_id=ADU73550.1][location=510602..510970][gbkey=CDS]</t>
  </si>
  <si>
    <t>CP002416.1_prot_ADU73551.1_451[locus_tag=Clo1313_0462][db_xref=GO:0003735,InterPro:IPR005324,InterPro:IPR005712,InterPro:IPR013810,InterPro:IPR018192][protein=ribosomalproteinS5][protein_id=ADU73551.1][location=510990..511490][gbkey=CDS]</t>
  </si>
  <si>
    <t>CP002416.1_prot_ADU73552.1_452[locus_tag=Clo1313_0463][db_xref=GO:0003735,InterPro:IPR000517,InterPro:IPR005996][protein=ribosomalproteinL30][protein_id=ADU73552.1][location=511503..511682][gbkey=CDS]</t>
  </si>
  <si>
    <t>CP002416.1_prot_ADU73553.1_453[locus_tag=Clo1313_0464][db_xref=GO:0003735,InterPro:IPR005749][protein=ribosomalproteinL15][protein_id=ADU73553.1][location=511697..512137][gbkey=CDS]</t>
  </si>
  <si>
    <t>CP002416.1_prot_ADU73554.1_454[locus_tag=Clo1313_0465][db_xref=GO:0015450,InterPro:IPR002208][protein=preproteintranslocase,SecYsubunit][protein_id=ADU73554.1][location=512139..513422][gbkey=CDS]</t>
  </si>
  <si>
    <t>CP002416.1_prot_ADU73555.1_455[locus_tag=Clo1313_0466][db_xref=GO:0005524,GO:0019201,InterPro:IPR000850,InterPro:IPR006259,InterPro:IPR007862][protein=adenylatekinase][protein_id=ADU73555.1][location=513486..514139][gbkey=CDS]</t>
  </si>
  <si>
    <t>CP002416.1_prot_ADU73556.1_456[locus_tag=Clo1313_0467][db_xref=GO:0004177,GO:0008235,InterPro:IPR000994,InterPro:IPR001714,InterPro:IPR002467][protein=methionineaminopeptidase,typeI][protein_id=ADU73556.1][location=514136..514906][gbkey=CDS]</t>
  </si>
  <si>
    <t>CP002416.1_prot_ADU73557.1_457[locus_tag=Clo1313_0468][protein=hypotheticalprotein][protein_id=ADU73557.1][location=514938..515210][gbkey=CDS]</t>
  </si>
  <si>
    <t>CP002416.1_prot_ADU73558.1_458[locus_tag=Clo1313_0469][db_xref=GO:0003743,InterPro:IPR004368,InterPro:IPR006196][protein=translationinitiationfactorIF-1][protein_id=ADU73558.1][location=515252..515470][gbkey=CDS]</t>
  </si>
  <si>
    <t>CP002416.1_prot_ADU73559.1_459[locus_tag=Clo1313_0470][db_xref=GO:0003735,InterPro:IPR000473][protein=ribosomalproteinL36][protein_id=ADU73559.1][location=515490..515603][gbkey=CDS]</t>
  </si>
  <si>
    <t>CP002416.1_prot_ADU73560.1_460[locus_tag=Clo1313_0471][db_xref=GO:0003723,GO:0003735,InterPro:IPR001892,InterPro:IPR018269,InterPro:IPR019980][protein=30SribosomalproteinS13][protein_id=ADU73560.1][location=515917..516288][gbkey=CDS]</t>
  </si>
  <si>
    <t>CP002416.1_prot_ADU73561.1_461[locus_tag=Clo1313_0472][db_xref=GO:0003735,InterPro:IPR001971,InterPro:IPR018102,InterPro:IPR019981][protein=30SribosomalproteinS11][protein_id=ADU73561.1][location=516310..516714][gbkey=CDS]</t>
  </si>
  <si>
    <t>CP002416.1_prot_ADU73562.1_462[locus_tag=Clo1313_0473][db_xref=GO:0003735,InterPro:IPR001912,InterPro:IPR002942,InterPro:IPR005709,InterPro:IPR018079][protein=ribosomalproteinS4][protein_id=ADU73562.1][location=516766..517392][gbkey=CDS]</t>
  </si>
  <si>
    <t>CP002416.1_prot_ADU73563.1_463[locus_tag=Clo1313_0474][db_xref=GO:0003677,GO:0003899,InterPro:IPR011260,InterPro:IPR011261,InterPro:IPR011262,InterPro:IPR011263,InterPro:IPR011773][protein=DNA-directedRNApolymerase,alphasubunit][protein_id=ADU73563.1][location=517534..518481][gbkey=CDS]</t>
  </si>
  <si>
    <t>CP002416.1_prot_ADU73564.1_464[locus_tag=Clo1313_0475][db_xref=GO:0003735,InterPro:IPR000456][protein=ribosomalproteinL17][protein_id=ADU73564.1][location=518567..519091][gbkey=CDS]</t>
  </si>
  <si>
    <t>CP002416.1_prot_ADU73565.1_465[locus_tag=Clo1313_0476][db_xref=GO:0005524,GO:0016887,InterPro:IPR003439,InterPro:IPR003593,InterPro:IPR015856,InterPro:IPR017871,InterPro:IPR022112][protein=CobaltATP-bindingcassette-likeprotein][protein_id=ADU73565.1][location=519175..520032][gbkey=CDS]</t>
  </si>
  <si>
    <t>CP002416.1_prot_ADU73566.1_466[locus_tag=Clo1313_0477][db_xref=GO:0008168,InterPro:IPR007848][protein=methyltransferasesmall][protein_id=ADU73566.1][location=complement(520111..520701)][gbkey=CDS]</t>
  </si>
  <si>
    <t>CP002416.1_prot_ADU73567.1_467[locus_tag=Clo1313_0478][db_xref=GO:0003677,GO:0005524,GO:0016787,InterPro:IPR006935][protein=typeIIIrestrictionproteinressubunit][protein_id=ADU73567.1][location=complement(520891..523416)][gbkey=CDS]</t>
  </si>
  <si>
    <t>CP002416.1_prot_ADU73568.1_468[locus_tag=Clo1313_0479][db_xref=InterPro:IPR002740][protein=proteinofunknownfunctionDUF55][protein_id=ADU73568.1][location=complement(523416..524579)][gbkey=CDS]</t>
  </si>
  <si>
    <t>CP002416.1_prot_ADU73569.1_469[locus_tag=Clo1313_0480][db_xref=GO:0003677,GO:0008170,InterPro:IPR002052,InterPro:IPR002295,InterPro:IPR002941][protein=DNAmethylaseN-4/N-6domainprotein][protein_id=ADU73569.1][location=complement(524576..526447)][gbkey=CDS]</t>
  </si>
  <si>
    <t>CP002416.1_prot_ADU73571.1_471[locus_tag=Clo1313_0482][db_xref=GO:0003700,InterPro:IPR001034,InterPro:IPR018356][protein=regulatoryproteinDeoR][protein_id=ADU73571.1][location=complement(527102..529129)][gbkey=CDS]</t>
  </si>
  <si>
    <t>CP002416.1_prot_ADU73574.1_474[locus_tag=Clo1313_0485][db_xref=GO:0003700,InterPro:IPR001223,InterPro:IPR012854][protein=copperamineoxidase-likedomain-containingprotein][protein_id=ADU73574.1][location=530210..531529][gbkey=CDS]</t>
  </si>
  <si>
    <t>CP002416.1_prot_ADU73575.1_475[locus_tag=Clo1313_0486][db_xref=GO:0000150,GO:0003677,InterPro:IPR006119,InterPro:IPR011109][protein=Resolvasedomainprotein][protein_id=ADU73575.1][location=531534..533240][gbkey=CDS]</t>
  </si>
  <si>
    <t>CP002416.1_prot_ADU73576.1_476[locus_tag=Clo1313_0487][db_xref=GO:0005524,GO:0016887,InterPro:IPR003439,InterPro:IPR003593,InterPro:IPR015856,InterPro:IPR017871,InterPro:IPR022112][protein=ABCtransporterrelatedprotein][protein_id=ADU73576.1][location=533584..534429][gbkey=CDS]</t>
  </si>
  <si>
    <t>CP002416.1_prot_ADU73577.1_477[locus_tag=Clo1313_0488][db_xref=GO:0015087,InterPro:IPR003339][protein=cobalttransportprotein][protein_id=ADU73577.1][location=534437..535246][gbkey=CDS]</t>
  </si>
  <si>
    <t>CP002416.1_prot_ADU73578.1_478[locus_tag=Clo1313_0489][db_xref=GO:0004340,InterPro:IPR000600,InterPro:IPR002731,InterPro:IPR004654][protein=glucokinase,ROKfamily][protein_id=ADU73578.1][location=535317..536270][gbkey=CDS]</t>
  </si>
  <si>
    <t>CP002416.1_prot_ADU73579.1_479[locus_tag=Clo1313_0490][db_xref=GO:0003723,GO:0009982,InterPro:IPR001406,InterPro:IPR020097][protein=tRNApseudouridinesynthaseA][protein_id=ADU73579.1][location=536354..537088][gbkey=CDS]</t>
  </si>
  <si>
    <t>CP002416.1_prot_ADU73580.1_480[locus_tag=Clo1313_0491][db_xref=GO:0003700,InterPro:IPR003711][protein=transcriptionalregulator,CarDfamily][protein_id=ADU73580.1][location=537481..537957][gbkey=CDS]</t>
  </si>
  <si>
    <t>CP002416.1_prot_ADU73581.1_481[locus_tag=Clo1313_0492][db_xref=GO:0003824,InterPro:IPR001228,InterPro:IPR018294][protein=2-C-methyl-D-erythritol4-phosphatecytidylyltransferase][protein_id=ADU73581.1][location=538180..538893][gbkey=CDS]</t>
  </si>
  <si>
    <t>CP002416.1_prot_ADU73582.1_482[locus_tag=Clo1313_0493][db_xref=GO:0005524,GO:0016887,InterPro:IPR003439,InterPro:IPR003593,InterPro:IPR017871][protein=ABCtransporterrelatedprotein][protein_id=ADU73582.1][location=538942..539697][gbkey=CDS]</t>
  </si>
  <si>
    <t>CP002416.1_prot_ADU73584.1_484[locus_tag=Clo1313_0495][db_xref=GO:0005524,InterPro:IPR003594,InterPro:IPR004358,InterPro:IPR005467][protein=integralmembranesensorsignaltransductionhistidinekinase][protein_id=ADU73584.1][location=541149..542963][gbkey=CDS]</t>
  </si>
  <si>
    <t>CP002416.1_prot_ADU73585.1_485[locus_tag=Clo1313_0496][db_xref=GO:0005524,InterPro:IPR003594,InterPro:IPR004358,InterPro:IPR005467][protein=histidinekinase][protein_id=ADU73585.1][location=542984..544834][gbkey=CDS]</t>
  </si>
  <si>
    <t>CP002416.1_prot_ADU73586.1_486[locus_tag=Clo1313_0497][db_xref=GO:0008685,InterPro:IPR003526,InterPro:IPR020555][protein=2C-methyl-D-erythritol2,4-cyclodiphosphatesynthase][protein_id=ADU73586.1][location=complement(544821..545291)][gbkey=CDS]</t>
  </si>
  <si>
    <t>CP002416.1_prot_ADU73587.1_487[locus_tag=Clo1313_0498][db_xref=GO:0000166,GO:0004827,GO:0005524,InterPro:IPR002314,InterPro:IPR002316,InterPro:IPR004154,InterPro:IPR004500,InterPro:IPR006195,InterPro:IPR007214][protein=prolyl-tRNAsynthetase][protein_id=ADU73587.1][location=545926..547644][gbkey=CDS]</t>
  </si>
  <si>
    <t>CP002416.1_prot_ADU73590.1_490[locus_tag=Clo1313_0501][db_xref=GO:0008685,GO:0030246,InterPro:IPR002022,InterPro:IPR002105,InterPro:IPR005084,InterPro:IPR006584,InterPro:IPR018242][protein=Pectatelyase/Amballergen][protein_id=ADU73590.1][location=complement(550720..552384)][gbkey=CDS]</t>
  </si>
  <si>
    <t>CP002416.1_prot_ADU73593.1_493[locus_tag=Clo1313_0505][protein=hypotheticalprotein][protein_id=ADU73593.1][location=555923..556444][gbkey=CDS]</t>
  </si>
  <si>
    <t>CP002416.1_prot_ADU73595.1_495[locus_tag=Clo1313_0510][db_xref=GO:0005215,InterPro:IPR000914][protein=extracellularsolute-bindingproteinfamily5][protein_id=ADU73595.1][location=complement(561703..563328)][gbkey=CDS]</t>
  </si>
  <si>
    <t>CP002416.1_prot_ADU73596.1_496[locus_tag=Clo1313_0511][db_xref=GO:0005524,GO:0015197,InterPro:IPR003439,InterPro:IPR003593,InterPro:IPR010066,InterPro:IPR013563,InterPro:IPR017871][protein=oligopeptide/dipeptideABCtransporter,ATPasesubunit][protein_id=ADU73596.1][location=complement(563526..564554)][gbkey=CDS]</t>
  </si>
  <si>
    <t>CP002416.1_prot_ADU73597.1_497[locus_tag=Clo1313_0512][db_xref=GO:0005524,GO:0015197,InterPro:IPR003439,InterPro:IPR003593,InterPro:IPR010066,InterPro:IPR013563,InterPro:IPR017871][protein=oligopeptide/dipeptideABCtransporter,ATPasesubunit][protein_id=ADU73597.1][location=complement(564541..565557)][gbkey=CDS]</t>
  </si>
  <si>
    <t>CP002416.1_prot_ADU73598.1_498[locus_tag=Clo1313_0513][db_xref=GO:0005215,InterPro:IPR000515][protein=binding-protein-dependenttransportsystemsinnermembranecomponent][protein_id=ADU73598.1][location=complement(565628..566683)][gbkey=CDS]</t>
  </si>
  <si>
    <t>CP002416.1_prot_ADU73599.1_499[locus_tag=Clo1313_0514][db_xref=GO:0005215,InterPro:IPR000515][protein=binding-protein-dependenttransportsystemsinnermembranecomponent][protein_id=ADU73599.1][location=complement(566726..567649)][gbkey=CDS]</t>
  </si>
  <si>
    <t>CP002416.1_prot_ADU73604.1_504[locus_tag=Clo1313_0519][db_xref=GO:0005524,GO:0016887,InterPro:IPR003439,InterPro:IPR003593][protein=ABCtransporterrelatedprotein][protein_id=ADU73604.1][location=571998..572849][gbkey=CDS]</t>
  </si>
  <si>
    <t>CP002416.1_prot_ADU73606.1_506[locus_tag=Clo1313_0521][db_xref=GO:0016887,GO:0030246,InterPro:IPR001137,InterPro:IPR002105,InterPro:IPR002509,InterPro:IPR005084,InterPro:IPR006584,InterPro:IPR018208,InterPro:IPR018242,InterPro:IPR018247][protein=glycosidehydrolasefamily11][protein_id=ADU73606.1][location=complement(573532..575583)][gbkey=CDS]</t>
  </si>
  <si>
    <t>CP002416.1_prot_ADU73607.1_507[locus_tag=Clo1313_0522][db_xref=GO:0010181,GO:0030246,InterPro:IPR001137,InterPro:IPR002105,InterPro:IPR005084,InterPro:IPR006584,InterPro:IPR018208,InterPro:IPR018242,InterPro:IPR018247][protein=glycosidehydrolasefamily11][protein_id=ADU73607.1][location=complement(575610..576983)][gbkey=CDS]</t>
  </si>
  <si>
    <t>CP002416.1_prot_ADU73608.1_508[locus_tag=Clo1313_0523][db_xref=InterPro:IPR005224][protein=sugarfermentationstimulationprotein][protein_id=ADU73608.1][location=577350..578051][gbkey=CDS]</t>
  </si>
  <si>
    <t>CP002416.1_prot_ADU73612.1_512[locus_tag=Clo1313_0527][db_xref=GO:0003700,InterPro:IPR000595,InterPro:IPR001808,InterPro:IPR012318][protein=transcriptionalregulator,Crp/Fnrfamily][protein_id=ADU73612.1][location=581970..582677][gbkey=CDS]</t>
  </si>
  <si>
    <t>CP002416.1_prot_ADU73616.1_516[locus_tag=Clo1313_0531][db_xref=GO:0005215,InterPro:IPR001638][protein=extracellularsolute-bindingproteinfamily3][protein_id=ADU73616.1][location=584465..585337][gbkey=CDS]</t>
  </si>
  <si>
    <t>CP002416.1_prot_ADU73617.1_517[locus_tag=Clo1313_0532][db_xref=GO:0004871,InterPro:IPR003660,InterPro:IPR004089,InterPro:IPR009081][protein=methyl-acceptingchemotaxissensorytransducer][protein_id=ADU73617.1][location=585461..587116][gbkey=CDS]</t>
  </si>
  <si>
    <t>CP002416.1_prot_ADU73623.1_523[locus_tag=Clo1313_0539][db_xref=InterPro:IPR010383][protein=glycosyltransferase36][protein_id=ADU73623.1][location=591289..594243][gbkey=CDS]</t>
  </si>
  <si>
    <t>CP002416.1_prot_ADU73625.1_525[locus_tag=Clo1313_0541][db_xref=GO:0016987,InterPro:IPR002569][protein=peptidemethioninesulfoxidereductase][protein_id=ADU73625.1][location=594708..595304][gbkey=CDS]</t>
  </si>
  <si>
    <t>CP002416.1_prot_ADU73628.1_528[locus_tag=Clo1313_0544][protein=hypotheticalprotein][protein_id=ADU73628.1][location=598672..599718][gbkey=CDS]</t>
  </si>
  <si>
    <t>CP002416.1_prot_ADU73629.1_529[locus_tag=Clo1313_0545][protein=hypotheticalprotein][protein_id=ADU73629.1][location=600178..602202][gbkey=CDS]</t>
  </si>
  <si>
    <t>CP002416.1_prot_ADU73631.1_531[locus_tag=Clo1313_0547][db_xref=GO:0016987,InterPro:IPR002818,InterPro:IPR006286][protein=intracellularprotease,PfpIfamily][protein_id=ADU73631.1][location=602908..603486][gbkey=CDS]</t>
  </si>
  <si>
    <t>CP002416.1_prot_ADU73632.1_532[locus_tag=Clo1313_0548][protein=hypotheticalprotein][protein_id=ADU73632.1][location=603794..604573][gbkey=CDS]</t>
  </si>
  <si>
    <t>CP002416.1_prot_ADU73633.1_533[locus_tag=Clo1313_0549][db_xref=GO:0005524,GO:0016887,InterPro:IPR001140,InterPro:IPR003439,InterPro:IPR003593,InterPro:IPR017871,InterPro:IPR017940][protein=ABCtransporterrelatedprotein][protein_id=ADU73633.1][location=604869..606596][gbkey=CDS]</t>
  </si>
  <si>
    <t>CP002416.1_prot_ADU73634.1_534[locus_tag=Clo1313_0550][db_xref=InterPro:IPR000182][protein=hypotheticalprotein][protein_id=ADU73634.1][location=complement(606697..607269)][gbkey=CDS]</t>
  </si>
  <si>
    <t>CP002416.1_prot_ADU73635.1_535[locus_tag=Clo1313_0551][db_xref=GO:0005315,InterPro:IPR001204][protein=phosphatetransporter][protein_id=ADU73635.1][location=607496..608548][gbkey=CDS]</t>
  </si>
  <si>
    <t>CP002416.1_prot_ADU73636.1_536[locus_tag=Clo1313_0552][db_xref=InterPro:IPR018445][protein=putativephosphatetransportregulator][protein_id=ADU73636.1][location=608602..609225][gbkey=CDS]</t>
  </si>
  <si>
    <t>CP002416.1_prot_ADU73638.1_538[locus_tag=Clo1313_0554][db_xref=GO:0005506,GO:0008901,GO:0051536,InterPro:IPR000759,InterPro:IPR001041,InterPro:IPR003149,InterPro:IPR004108,InterPro:IPR013027,InterPro:IPR013352,InterPro:IPR017896,InterPro:IPR017900][protein=hydrogenase,Fe-only][protein_id=ADU73638.1][location=complement(610120..613569)][gbkey=CDS]</t>
  </si>
  <si>
    <t>CP002416.1_prot_ADU73645.1_545[locus_tag=Clo1313_0563][db_xref=GO:0030246,InterPro:IPR002105,InterPro:IPR005084,InterPro:IPR006584,InterPro:IPR018242,InterPro:IPR018247][protein=Carbohydratebindingfamily6][protein_id=ADU73645.1][location=620229..622121][gbkey=CDS]</t>
  </si>
  <si>
    <t>CP002416.1_prot_ADU73646.1_546[locus_tag=Clo1313_0564][db_xref=InterPro:IPR000728,InterPro:IPR010918,InterPro:IPR011854][protein=hydrogenaseexpression/formationproteinHypE][protein_id=ADU73646.1][location=complement(622286..623263)][gbkey=CDS]</t>
  </si>
  <si>
    <t>CP002416.1_prot_ADU73647.1_547[locus_tag=Clo1313_0565][db_xref=GO:0046872,InterPro:IPR002780][protein=hydrogenaseexpression/formationproteinHypD][protein_id=ADU73647.1][location=complement(623268..624317)][gbkey=CDS]</t>
  </si>
  <si>
    <t>CP002416.1_prot_ADU73648.1_548[locus_tag=Clo1313_0566][db_xref=InterPro:IPR001109,InterPro:IPR019812][protein=hydrogenaseassemblychaperonehypC/hupF][protein_id=ADU73648.1][location=complement(624304..624531)][gbkey=CDS]</t>
  </si>
  <si>
    <t>CP002416.1_prot_ADU73649.1_549[locus_tag=Clo1313_0567][db_xref=GO:0030528,InterPro:IPR001792,InterPro:IPR004421,InterPro:IPR006070,InterPro:IPR011125,InterPro:IPR017968][protein=(NiFe)hydrogenasematurationproteinHypF][protein_id=ADU73649.1][location=complement(624537..626798)][gbkey=CDS]</t>
  </si>
  <si>
    <t>CP002416.1_prot_ADU73650.1_550[locus_tag=Clo1313_0568][db_xref=GO:0016151,InterPro:IPR003495,InterPro:IPR004392,InterPro:IPR012202][protein=hydrogenaseaccessoryproteinHypB][protein_id=ADU73650.1][location=complement(626771..627424)][gbkey=CDS]</t>
  </si>
  <si>
    <t>CP002416.1_prot_ADU73652.1_552[locus_tag=Clo1313_0570][db_xref=InterPro:IPR017896,InterPro:IPR017900][protein=4Fe-4Sferredoxiniron-sulfurbindingdomain-containingprotein][protein_id=ADU73652.1][location=complement(627723..628109)][gbkey=CDS]</t>
  </si>
  <si>
    <t>CP002416.1_prot_ADU73653.1_553[locus_tag=Clo1313_0571][db_xref=GO:0008901,GO:0016151,GO:0048038,GO:0051287,InterPro:IPR001135,InterPro:IPR001501,InterPro:IPR014029,InterPro:IPR018194][protein=NADH-ubiquinoneoxidoreductasechain49kDa][protein_id=ADU73653.1][location=complement(628329..629408)][gbkey=CDS]</t>
  </si>
  <si>
    <t>CP002416.1_prot_ADU73654.1_554[locus_tag=Clo1313_0572][protein=echhydrogenase,subunitEchD,putative][protein_id=ADU73654.1][location=complement(629401..629760)][gbkey=CDS]</t>
  </si>
  <si>
    <t>CP002416.1_prot_ADU73659.1_559[locus_tag=Clo1313_0577][db_xref=GO:0003677,GO:0003711,InterPro:IPR001437,InterPro:IPR018151][protein=transcriptionelongationfactorGreA/GreBdomain-containingprotein][protein_id=ADU73659.1][location=complement(633757..634239)][gbkey=CDS]</t>
  </si>
  <si>
    <t>CP002416.1_prot_ADU73660.1_560[locus_tag=Clo1313_0578][db_xref=GO:0003711,InterPro:IPR002020][protein=Citratesynthase][protein_id=ADU73660.1][location=634743..636113][gbkey=CDS]</t>
  </si>
  <si>
    <t>CP002416.1_prot_ADU73661.1_561[locus_tag=Clo1313_0579][db_xref=GO:0016831,GO:0030170,InterPro:IPR002129,InterPro:IPR021115][protein=Pyridoxal-dependentdecarboxylase][protein_id=ADU73661.1][location=complement(636213..637409)][gbkey=CDS]</t>
  </si>
  <si>
    <t>CP002416.1_prot_ADU73663.1_563[locus_tag=Clo1313_0581][db_xref=GO:0004871,InterPro:IPR003660,InterPro:IPR004010,InterPro:IPR004089][protein=methyl-acceptingchemotaxissensorytransducerwithCachesensor][protein_id=ADU73663.1][location=638556..641054][gbkey=CDS]</t>
  </si>
  <si>
    <t>CP002416.1_prot_ADU73665.1_565[locus_tag=Clo1313_0583][protein=hypotheticalprotein][protein_id=ADU73665.1][location=641686..642120][gbkey=CDS]</t>
  </si>
  <si>
    <t>CP002416.1_prot_ADU73668.1_568[locus_tag=Clo1313_0586][db_xref=GO:0004871,GO:0016597,GO:0048037,GO:0051287,InterPro:IPR002912,InterPro:IPR006139,InterPro:IPR006140][protein=D-isomerspecific2-hydroxyaciddehydrogenaseNAD-bindingprotein][protein_id=ADU73668.1][location=complement(643221..644396)][gbkey=CDS]</t>
  </si>
  <si>
    <t>CP002416.1_prot_ADU73669.1_569[locus_tag=Clo1313_0587][db_xref=GO:0004871,InterPro:IPR003660,InterPro:IPR004089][protein=methyl-acceptingchemotaxissensorytransducer][protein_id=ADU73669.1][location=645013..646725][gbkey=CDS]</t>
  </si>
  <si>
    <t>CP002416.1_prot_ADU73670.1_570[locus_tag=Clo1313_0588][db_xref=GO:0016491,InterPro:IPR000415][protein=nitroreductase][protein_id=ADU73670.1][location=646812..647450][gbkey=CDS]</t>
  </si>
  <si>
    <t>CP002416.1_prot_ADU73672.1_572[locus_tag=Clo1313_0590][db_xref=GO:0000166,GO:0003677,GO:0005524,InterPro:IPR002543,InterPro:IPR018541][protein=celldivisionproteinFtsK/SpoIIIE][protein_id=ADU73672.1][location=648581..651046][gbkey=CDS]</t>
  </si>
  <si>
    <t>CP002416.1_prot_ADU73677.1_577[locus_tag=Clo1313_0595][db_xref=InterPro:IPR010380][protein=proteinofunknownfunctionDUF975][protein_id=ADU73677.1][location=654821..655570][gbkey=CDS]</t>
  </si>
  <si>
    <t>CP002416.1_prot_ADU73678.1_578[locus_tag=Clo1313_0596][db_xref=InterPro:IPR000253][protein=FHAdomaincontainingprotein][protein_id=ADU73678.1][location=655736..656185][gbkey=CDS]</t>
  </si>
  <si>
    <t>CP002416.1_prot_ADU73680.1_580[locus_tag=Clo1313_0598][db_xref=InterPro:IPR001460,InterPro:IPR005311][protein=Peptidoglycanglycosyltransferase][protein_id=ADU73680.1][location=657458..658870][gbkey=CDS]</t>
  </si>
  <si>
    <t>CP002416.1_prot_ADU73682.1_582[locus_tag=Clo1313_0600][db_xref=InterPro:IPR001440,InterPro:IPR013026,InterPro:IPR019734][protein=TetratricopeptideTPR_1repeat-containingprotein][protein_id=ADU73682.1][location=complement(660301..662076)][gbkey=CDS]</t>
  </si>
  <si>
    <t>CP002416.1_prot_ADU73686.1_586[locus_tag=Clo1313_0604][protein=hypotheticalprotein][protein_id=ADU73686.1][location=675166..675723][gbkey=CDS]</t>
  </si>
  <si>
    <t>CP002416.1_prot_ADU73689.1_589[locus_tag=Clo1313_0609][protein=hypotheticalprotein][protein_id=ADU73689.1][location=complement(679003..679482)][gbkey=CDS]</t>
  </si>
  <si>
    <t>CP002416.1_prot_ADU73692.1_592[locus_tag=Clo1313_0612][protein=hypotheticalprotein][protein_id=ADU73692.1][location=681439..682821][gbkey=CDS]</t>
  </si>
  <si>
    <t>CP002416.1_prot_ADU73693.1_593[locus_tag=Clo1313_0613][db_xref=InterPro:IPR008391][protein=Cephalosporin-Cdeacetylase][protein_id=ADU73693.1][location=682941..683903][gbkey=CDS]</t>
  </si>
  <si>
    <t>CP002416.1_prot_ADU73694.1_594[locus_tag=Clo1313_0614][db_xref=InterPro:IPR002797][protein=polysaccharidebiosynthesisprotein][protein_id=ADU73694.1][location=689586..691193][gbkey=CDS]</t>
  </si>
  <si>
    <t>CP002416.1_prot_ADU73695.1_595[locus_tag=Clo1313_0615][protein=hypotheticalprotein][protein_id=ADU73695.1][location=691416..692657][gbkey=CDS]</t>
  </si>
  <si>
    <t>CP002416.1_prot_ADU73696.1_596[locus_tag=Clo1313_0616][db_xref=GO:0005524,GO:0016887,InterPro:IPR003439,InterPro:IPR003593,InterPro:IPR017871][protein=ABCtransporterrelatedprotein][protein_id=ADU73696.1][location=692758..693483][gbkey=CDS]</t>
  </si>
  <si>
    <t>CP002416.1_prot_ADU73697.1_597[locus_tag=Clo1313_0617][protein=membranespanningprotein][protein_id=ADU73697.1][location=693470..694222][gbkey=CDS]</t>
  </si>
  <si>
    <t>CP002416.1_prot_ADU73698.1_598[locus_tag=Clo1313_0618][db_xref=GO:0000155,GO:0004871,GO:0005524,InterPro:IPR003594,InterPro:IPR003660,InterPro:IPR003661,InterPro:IPR004358,InterPro:IPR005467][protein=integralmembranesensorsignaltransductionhistidinekinase][protein_id=ADU73698.1][location=694253..695692][gbkey=CDS]</t>
  </si>
  <si>
    <t>CP002416.1_prot_ADU73699.1_599[locus_tag=Clo1313_0619][db_xref=GO:0000156,GO:0003677,InterPro:IPR001789,InterPro:IPR001867][protein=twocomponenttranscriptionalregulator,wingedhelixfamily][protein_id=ADU73699.1][location=695710..696402][gbkey=CDS]</t>
  </si>
  <si>
    <t>CP002416.1_prot_ADU73702.1_602[locus_tag=Clo1313_0622][db_xref=InterPro:IPR002864][protein=acyl-ACPthioesterase][protein_id=ADU73702.1][location=complement(698080..698841)][gbkey=CDS]</t>
  </si>
  <si>
    <t>CP002416.1_prot_ADU73703.1_603[locus_tag=Clo1313_0623][db_xref=GO:0008967,InterPro:IPR005833,InterPro:IPR005834,InterPro:IPR006402,InterPro:IPR006439][protein=HAD-superfamilyhydrolase,subfamilyIA,variant3][protein_id=ADU73703.1][location=699008..699679][gbkey=CDS]</t>
  </si>
  <si>
    <t>CP002416.1_prot_ADU73704.1_604[locus_tag=Clo1313_0624][db_xref=GO:0003824,GO:0016787,InterPro:IPR000150,InterPro:IPR006379,InterPro:IPR013200][protein=Cof-likehydrolase][protein_id=ADU73704.1][location=699695..700615][gbkey=CDS]</t>
  </si>
  <si>
    <t>CP002416.1_prot_ADU73705.1_605[locus_tag=Clo1313_0625][db_xref=InterPro:IPR002035,InterPro:IPR021908,InterPro:IPR022156][protein=ProteinofunknownfunctionDUF3520][protein_id=ADU73705.1][location=700581..702197][gbkey=CDS]</t>
  </si>
  <si>
    <t>CP002416.1_prot_ADU73706.1_606[locus_tag=Clo1313_0626][db_xref=GO:0003824,GO:0051536,InterPro:IPR007197][protein=RadicalSAMdomainprotein][protein_id=ADU73706.1][location=702391..703683][gbkey=CDS]</t>
  </si>
  <si>
    <t>CP002416.1_prot_ADU73707.1_607[locus_tag=Clo1313_0627][db_xref=GO:0030246,InterPro:IPR001956,InterPro:IPR002102,InterPro:IPR002105,InterPro:IPR018247][protein=cellulosomeanchoringproteincohesinregion][protein_id=ADU73707.1][location=704614..708672][gbkey=CDS]</t>
  </si>
  <si>
    <t>CP002416.1_prot_ADU73708.1_608[locus_tag=Clo1313_0628][db_xref=GO:0030246,InterPro:IPR001119,InterPro:IPR002102][protein=cellulosomeanchoringproteincohesinregion][protein_id=ADU73708.1][location=708824..713671][gbkey=CDS]</t>
  </si>
  <si>
    <t>CP002416.1_prot_ADU73709.1_609[locus_tag=Clo1313_0629][db_xref=GO:0030246,InterPro:IPR001119,InterPro:IPR002102][protein=cellulosomeanchoringproteincohesinregion][protein_id=ADU73709.1][location=714344..716410][gbkey=CDS];REV__CP002416.1_prot_ADU75005.1_1905[locus_tag=Clo1313_1958][db_xref=GO:0030246,InterPro:IPR001956][protein=type3acellulose-bindingdomainprotein][protein_id=ADU75005.1][location=complement(2298154..2299080)][gbkey=CDS]</t>
  </si>
  <si>
    <t>CP002416.1_prot_ADU73710.1_610[locus_tag=Clo1313_0630][db_xref=GO:0030246,InterPro:IPR001119,InterPro:IPR002102][protein=cellulosomeanchoringproteincohesinregion][protein_id=ADU73710.1][location=716463..717800][gbkey=CDS]</t>
  </si>
  <si>
    <t>CP002416.1_prot_ADU73711.1_611[locus_tag=Clo1313_0631][db_xref=InterPro:IPR002931][protein=transglutaminasedomain-containingprotein][protein_id=ADU73711.1][location=complement(717897..718739)][gbkey=CDS]</t>
  </si>
  <si>
    <t>CP002416.1_prot_ADU73714.1_614[locus_tag=Clo1313_0634][db_xref=InterPro:IPR000241,InterPro:IPR002052,InterPro:IPR004114][protein=rRNA(guanine-N(2)-)-methyltransferase][protein_id=ADU73714.1][location=complement(719996..721132)][gbkey=CDS]</t>
  </si>
  <si>
    <t>CP002416.1_prot_ADU73715.1_615[locus_tag=Clo1313_0635][db_xref=GO:0000156,InterPro:IPR001789][protein=responseregulatorreceiverprotein][protein_id=ADU73715.1][location=complement(721251..722177)][gbkey=CDS]</t>
  </si>
  <si>
    <t>CP002416.1_prot_ADU73716.1_616[locus_tag=Clo1313_0636][db_xref=GO:0003866,InterPro:IPR001986,InterPro:IPR006264,InterPro:IPR016228][protein=3-phosphoshikimate1-carboxyvinyltransferase][protein_id=ADU73716.1][location=722391..723662][gbkey=CDS]</t>
  </si>
  <si>
    <t>CP002416.1_prot_ADU73717.1_617[locus_tag=Clo1313_0637][db_xref=GO:0003677,GO:0005509,InterPro:IPR001789,InterPro:IPR012052,InterPro:IPR014879][protein=sporulationtranscriptionalactivatorSpo0A][protein_id=ADU73717.1][location=723810..724619][gbkey=CDS]</t>
  </si>
  <si>
    <t>CP002416.1_prot_ADU73718.1_618[locus_tag=Clo1313_0638][db_xref=GO:0003677,InterPro:IPR000119,InterPro:IPR020816][protein=histonefamilyproteinDNA-bindingprotein][protein_id=ADU73718.1][location=complement(724679..724954)][gbkey=CDS]</t>
  </si>
  <si>
    <t>CP002416.1_prot_ADU73719.1_619[locus_tag=Clo1313_0639][db_xref=InterPro:IPR006016][protein=UspAdomain-containingprotein][protein_id=ADU73719.1][location=complement(725146..725556)][gbkey=CDS]</t>
  </si>
  <si>
    <t>CP002416.1_prot_ADU73720.1_620[locus_tag=Clo1313_0640][db_xref=GO:0016829,InterPro:IPR004646][protein=hydro-lyase,Fe-Stype,tartrate/fumaratesubfamily,alphasubunit][protein_id=ADU73720.1][location=725868..726710][gbkey=CDS]</t>
  </si>
  <si>
    <t>CP002416.1_prot_ADU73721.1_621[locus_tag=Clo1313_0641][db_xref=GO:0016836,InterPro:IPR004647][protein=hydro-lyase,Fe-Stype,tartrate/fumaratesubfamily,betasubunit][protein_id=ADU73721.1][location=726741..727298][gbkey=CDS]</t>
  </si>
  <si>
    <t>CP002416.1_prot_ADU73722.1_622[locus_tag=Clo1313_0642][db_xref=InterPro:IPR015077][protein=DomainofunknownfunctionDUF1858][protein_id=ADU73722.1][location=727434..727640][gbkey=CDS]</t>
  </si>
  <si>
    <t>CP002416.1_prot_ADU73723.1_623[locus_tag=Clo1313_0643][db_xref=GO:0000287,GO:0004019,GO:0005525,InterPro:IPR001114,InterPro:IPR018220][protein=adenylosuccinatesynthetase][protein_id=ADU73723.1][location=728108..729382][gbkey=CDS]</t>
  </si>
  <si>
    <t>CP002416.1_prot_ADU73725.1_625[locus_tag=Clo1313_0645][db_xref=InterPro:IPR001173][protein=glycosyltransferasefamily2][protein_id=ADU73725.1][location=complement(731235..732209)][gbkey=CDS]</t>
  </si>
  <si>
    <t>CP002416.1_prot_ADU73726.1_626[locus_tag=Clo1313_0646][db_xref=GO:0000030,InterPro:IPR000421,InterPro:IPR003342][protein=glycosyltransferasefamily39][protein_id=ADU73726.1][location=complement(732234..735140)][gbkey=CDS]</t>
  </si>
  <si>
    <t>CP002416.1_prot_ADU73727.1_627[locus_tag=Clo1313_0647][protein=hypotheticalprotein][protein_id=ADU73727.1][location=complement(735339..736274)][gbkey=CDS]</t>
  </si>
  <si>
    <t>CP002416.1_prot_ADU73728.1_628[locus_tag=Clo1313_0648][db_xref=InterPro:IPR001173][protein=glycosyltransferasefamily2][protein_id=ADU73728.1][location=complement(736405..737370)][gbkey=CDS]</t>
  </si>
  <si>
    <t>CP002416.1_prot_ADU73731.1_631[locus_tag=Clo1313_0651][db_xref=GO:0008837,InterPro:IPR001653,InterPro:IPR018510][protein=diaminopimelateepimerase][protein_id=ADU73731.1][location=738762..739604][gbkey=CDS]</t>
  </si>
  <si>
    <t>CP002416.1_prot_ADU73732.1_632[locus_tag=Clo1313_0652][db_xref=InterPro:IPR004839,InterPro:IPR019942][protein=LL-diaminopimelateaminotransferase][protein_id=ADU73732.1][location=739694..740926][gbkey=CDS]</t>
  </si>
  <si>
    <t>CP002416.1_prot_ADU73734.1_634[locus_tag=Clo1313_0654][db_xref=InterPro:IPR010327][protein=2-hydroxyglutaryl-CoAdehydrataseD-component][protein_id=ADU73734.1][location=742116..743102][gbkey=CDS]</t>
  </si>
  <si>
    <t>CP002416.1_prot_ADU73735.1_635[locus_tag=Clo1313_0655][db_xref=InterPro:IPR002731,InterPro:IPR008275][protein=CoA-substrate-specificenzymeactivase][protein_id=ADU73735.1][location=743163..743942][gbkey=CDS];REV__CP002416.1_prot_ADU75926.1_2826[locus_tag=Clo1313_2946][protein=hypotheticalprotein][protein_id=ADU75926.1][location=3455655..3456776][gbkey=CDS]</t>
  </si>
  <si>
    <t>CP002416.1_prot_ADU73736.1_636[locus_tag=Clo1313_0656][db_xref=GO:0008837,InterPro:IPR004479,InterPro:IPR018317][protein=exsBprotein][protein_id=ADU73736.1][location=744234..744902][gbkey=CDS]</t>
  </si>
  <si>
    <t>CP002416.1_prot_ADU73737.1_637[locus_tag=Clo1313_0657][db_xref=GO:0003874,GO:0046872,InterPro:IPR007115][protein=6-pyruvoyltetrahydropterinsynthaseandhypotheticalprotein][protein_id=ADU73737.1][location=744934..745317][gbkey=CDS]</t>
  </si>
  <si>
    <t>CP002416.1_prot_ADU73738.1_638[locus_tag=Clo1313_0658][db_xref=GO:0003824,GO:0051536,InterPro:IPR007197][protein=RadicalSAMdomainprotein][protein_id=ADU73738.1][location=745343..745975][gbkey=CDS]</t>
  </si>
  <si>
    <t>CP002416.1_prot_ADU73739.1_639[locus_tag=Clo1313_0659][db_xref=InterPro:IPR005122,InterPro:IPR005273][protein=phageSPO1DNApolymerase-relatedprotein][protein_id=ADU73739.1][location=745981..746550][gbkey=CDS]</t>
  </si>
  <si>
    <t>CP002416.1_prot_ADU73740.1_640[locus_tag=Clo1313_0660][db_xref=InterPro:IPR005122][protein=Uracil-DNAglycosylasesuperfamily][protein_id=ADU73740.1][location=746529..747107][gbkey=CDS]</t>
  </si>
  <si>
    <t>CP002416.1_prot_ADU73741.1_641[locus_tag=Clo1313_0661][db_xref=GO:0003824,InterPro:IPR000594][protein=UBA/THIF-typeNAD/FADbindingprotein][protein_id=ADU73741.1][location=753165..753929][gbkey=CDS]</t>
  </si>
  <si>
    <t>CP002416.1_prot_ADU73743.1_643[locus_tag=Clo1313_0663][protein=hypotheticalprotein][protein_id=ADU73743.1][location=754881..755360][gbkey=CDS]</t>
  </si>
  <si>
    <t>CP002416.1_prot_ADU73745.1_645[locus_tag=Clo1313_0665][db_xref=InterPro:IPR007184][protein=glycosidaserelatedprotein][protein_id=ADU73745.1][location=755678..756670][gbkey=CDS]</t>
  </si>
  <si>
    <t>CP002416.1_prot_ADU73746.1_646[locus_tag=Clo1313_0666][db_xref=GO:0016779,InterPro:IPR001451,InterPro:IPR005835][protein=Nucleotidyltransferase][protein_id=ADU73746.1][location=756735..757778][gbkey=CDS]</t>
  </si>
  <si>
    <t>CP002416.1_prot_ADU73747.1_647[locus_tag=Clo1313_0667][db_xref=InterPro:IPR001296][protein=glycosyltransferasegroup1][protein_id=ADU73747.1][location=757947..759122][gbkey=CDS]</t>
  </si>
  <si>
    <t>CP002416.1_prot_ADU73748.1_648[locus_tag=Clo1313_0668][protein=hypotheticalprotein][protein_id=ADU73748.1][location=759119..760132][gbkey=CDS]</t>
  </si>
  <si>
    <t>CP002416.1_prot_ADU73751.1_651[locus_tag=Clo1313_0671][db_xref=GO:0046872,InterPro:IPR012312,InterPro:IPR012827][protein=hemerythrin-likemetal-bindingprotein][protein_id=ADU73751.1][location=762394..762783][gbkey=CDS]</t>
  </si>
  <si>
    <t>CP002416.1_prot_ADU73752.1_652[locus_tag=Clo1313_0672][db_xref=GO:0009055,GO:0046872,InterPro:IPR002563,InterPro:IPR004039][protein=flavinreductasedomainproteinFMN-bindingprotein][protein_id=ADU73752.1][location=762808..763470][gbkey=CDS]</t>
  </si>
  <si>
    <t>CP002416.1_prot_ADU73753.1_653[locus_tag=Clo1313_0673][db_xref=GO:0005506,InterPro:IPR002880,InterPro:IPR011766,InterPro:IPR011895,InterPro:IPR017896,InterPro:IPR017900,InterPro:IPR019456,InterPro:IPR019752][protein=pyruvateferredoxin/flavodoxinoxidoreductase][protein_id=ADU73753.1][location=763590..767117][gbkey=CDS]</t>
  </si>
  <si>
    <t>CP002416.1_prot_ADU73755.1_655[locus_tag=Clo1313_0675][db_xref=InterPro:IPR001119,InterPro:IPR002035][protein=S-layerdomain-containingprotein][protein_id=ADU73755.1][location=767708..770212][gbkey=CDS]</t>
  </si>
  <si>
    <t>CP002416.1_prot_ADU73757.1_657[locus_tag=Clo1313_0677][db_xref=GO:0003824,InterPro:IPR000873,InterPro:IPR020845][protein=AMP-dependentsynthetaseandligase][protein_id=ADU73757.1][location=773953..775590][gbkey=CDS]</t>
  </si>
  <si>
    <t>CP002416.1_prot_ADU73758.1_658[locus_tag=Clo1313_0678][db_xref=InterPro:IPR002068][protein=heatshockproteinHsp20][protein_id=ADU73758.1][location=775939..776388][gbkey=CDS]</t>
  </si>
  <si>
    <t>CP002416.1_prot_ADU73759.1_659[locus_tag=Clo1313_0679][db_xref=GO:0016787,InterPro:IPR000086,InterPro:IPR020084,InterPro:IPR020476][protein=NUDIXhydrolase][protein_id=ADU73759.1][location=776607..777518][gbkey=CDS]</t>
  </si>
  <si>
    <t>CP002416.1_prot_ADU73760.1_660[locus_tag=Clo1313_0680][db_xref=InterPro:IPR008756][protein=peptidaseM56BlaR1][protein_id=ADU73760.1][location=777646..779034][gbkey=CDS]</t>
  </si>
  <si>
    <t>CP002416.1_prot_ADU73761.1_661[locus_tag=Clo1313_0681][protein=hypotheticalprotein][protein_id=ADU73761.1][location=779513..780850][gbkey=CDS]</t>
  </si>
  <si>
    <t>CP002416.1_prot_ADU73763.1_663[locus_tag=Clo1313_0683][protein=hypotheticalprotein][protein_id=ADU73763.1][location=782206..782940][gbkey=CDS]</t>
  </si>
  <si>
    <t>CP002416.1_prot_ADU73764.1_664[locus_tag=Clo1313_0684][db_xref=InterPro:IPR002035][protein=vonWillebrandfactortypeA][protein_id=ADU73764.1][location=783116..784813][gbkey=CDS]</t>
  </si>
  <si>
    <t>CP002416.1_prot_ADU73765.1_665[locus_tag=Clo1313_0685][db_xref=GO:0015137,InterPro:IPR002105,InterPro:IPR018242,InterPro:IPR018247][protein=Dockerintype1][protein_id=ADU73765.1][location=785118..786353][gbkey=CDS]</t>
  </si>
  <si>
    <t>CP002416.1_prot_ADU73768.1_668[locus_tag=Clo1313_0689][db_xref=GO:0004252,InterPro:IPR000209,InterPro:IPR008162,InterPro:IPR018242,InterPro:IPR018247][protein=peptidaseS8andS53subtilisinkexinsedolisin][protein_id=ADU73768.1][location=complement(788322..790139)][gbkey=CDS]</t>
  </si>
  <si>
    <t>CP002416.1_prot_ADU73772.1_672[locus_tag=Clo1313_0693][db_xref=GO:0003700,GO:0030246,InterPro:IPR001087,InterPro:IPR002105,InterPro:IPR005084,InterPro:IPR018242,InterPro:IPR018247][protein=Carbohydratebindingfamily6][protein_id=ADU73772.1][location=792550..795045][gbkey=CDS]</t>
  </si>
  <si>
    <t>CP002416.1_prot_ADU73773.1_673[locus_tag=Clo1313_0694][db_xref=InterPro:IPR001226][protein=hypotheticalprotein][protein_id=ADU73773.1][location=795263..795751][gbkey=CDS]</t>
  </si>
  <si>
    <t>CP002416.1_prot_ADU73774.1_674[locus_tag=Clo1313_0696][db_xref=GO:0003677,GO:0016566,InterPro:IPR005650][protein=Penicillinaserepressor][protein_id=ADU73774.1][location=797330..797692][gbkey=CDS]</t>
  </si>
  <si>
    <t>CP002416.1_prot_ADU73775.1_675[locus_tag=Clo1313_0697][db_xref=InterPro:IPR008756][protein=peptidaseM56BlaR1][protein_id=ADU73775.1][location=797695..799881][gbkey=CDS]</t>
  </si>
  <si>
    <t>CP002416.1_prot_ADU73776.1_676[locus_tag=Clo1313_0698][db_xref=GO:0005524,GO:0016887,InterPro:IPR001140,InterPro:IPR003439,InterPro:IPR003593,InterPro:IPR017871,InterPro:IPR017940][protein=ABCtransporterrelatedprotein][protein_id=ADU73776.1][location=800268..802013][gbkey=CDS]</t>
  </si>
  <si>
    <t>CP002416.1_prot_ADU73777.1_677[locus_tag=Clo1313_0699][db_xref=GO:0005524,GO:0016887,InterPro:IPR001140,InterPro:IPR003439,InterPro:IPR003593,InterPro:IPR017871,InterPro:IPR017940][protein=ABCtransporterrelatedprotein][protein_id=ADU73777.1][location=802003..803901][gbkey=CDS]</t>
  </si>
  <si>
    <t>CP002416.1_prot_ADU73778.1_678[locus_tag=Clo1313_0700][db_xref=InterPro:IPR001160,InterPro:IPR002933,InterPro:IPR011650][protein=aminoacyl-histidinedipeptidase][protein_id=ADU73778.1][location=804081..805523][gbkey=CDS]</t>
  </si>
  <si>
    <t>CP002416.1_prot_ADU73779.1_679[locus_tag=Clo1313_0701][db_xref=InterPro:IPR004485][protein=cobalaminbiosynthesisproteinCobD][protein_id=ADU73779.1][location=805835..806890][gbkey=CDS]</t>
  </si>
  <si>
    <t>CP002416.1_prot_ADU73780.1_680[locus_tag=Clo1313_0702][db_xref=InterPro:IPR003203][protein=Adenosylcobinamide-phosphateguanylyltransferase][protein_id=ADU73780.1][location=807038..807601][gbkey=CDS]</t>
  </si>
  <si>
    <t>CP002416.1_prot_ADU73781.1_681[locus_tag=Clo1313_0703][db_xref=GO:0008818,InterPro:IPR003805][protein=cobalamin5'-phosphatesynthase][protein_id=ADU73781.1][location=807617..808363][gbkey=CDS]</t>
  </si>
  <si>
    <t>CP002416.1_prot_ADU73782.1_682[locus_tag=Clo1313_0704][db_xref=GO:0043755,InterPro:IPR001345,InterPro:IPR013078,InterPro:IPR017578][protein=alpha-ribazolephosphatase][protein_id=ADU73782.1][location=808405..808995][gbkey=CDS]</t>
  </si>
  <si>
    <t>CP002416.1_prot_ADU73783.1_683[locus_tag=Clo1313_0705][protein=hypotheticalprotein][protein_id=ADU73783.1][location=809136..809687][gbkey=CDS]</t>
  </si>
  <si>
    <t>CP002416.1_prot_ADU73784.1_684[locus_tag=Clo1313_0706][protein=beta-lactamasesuperfamilyhydrolase][protein_id=ADU73784.1][location=809828..810562][gbkey=CDS]</t>
  </si>
  <si>
    <t>CP002416.1_prot_ADU73785.1_685[locus_tag=Clo1313_0707][db_xref=GO:0004871,InterPro:IPR004089][protein=methyl-acceptingchemotaxissensorytransducer][protein_id=ADU73785.1][location=complement(810795..812045)][gbkey=CDS]</t>
  </si>
  <si>
    <t>CP002416.1_prot_ADU73786.1_686[locus_tag=Clo1313_0708][db_xref=GO:0003824,InterPro:IPR000891][protein=pyruvatecarboxyltransferase][protein_id=ADU73786.1][location=812384..813763][gbkey=CDS]</t>
  </si>
  <si>
    <t>CP002416.1_prot_ADU73787.1_687[locus_tag=Clo1313_0709][db_xref=InterPro:IPR000573,InterPro:IPR001030,InterPro:IPR006250,InterPro:IPR018136][protein=aconitatehydratase][protein_id=ADU73787.1][location=813794..815722][gbkey=CDS]</t>
  </si>
  <si>
    <t>CP002416.1_prot_ADU73788.1_688[locus_tag=Clo1313_0710][db_xref=GO:0003700,InterPro:IPR000524,InterPro:IPR011711][protein=transcriptionalregulator,GntRfamily][protein_id=ADU73788.1][location=815771..816442][gbkey=CDS]</t>
  </si>
  <si>
    <t>CP002416.1_prot_ADU73789.1_689[locus_tag=Clo1313_0711][db_xref=GO:0003723,GO:0008757,InterPro:IPR001678,InterPro:IPR011023,InterPro:IPR018314][protein=RNAmethylase,NOL1/NOP2/sunfamily][protein_id=ADU73789.1][location=816523..817893][gbkey=CDS]</t>
  </si>
  <si>
    <t>CP002416.1_prot_ADU73790.1_690[locus_tag=Clo1313_0712][db_xref=GO:0003723,GO:0009982,InterPro:IPR000748,InterPro:IPR002942,InterPro:IPR006145,InterPro:IPR018496][protein=pseudouridinesynthase][protein_id=ADU73790.1][location=818023..818757][gbkey=CDS]</t>
  </si>
  <si>
    <t>CP002416.1_prot_ADU73791.1_691[locus_tag=Clo1313_0713][db_xref=GO:0004719,InterPro:IPR000682][protein=protein-L-isoaspartate(D-aspartate)O-methyltransferase][protein_id=ADU73791.1][location=818851..820020][gbkey=CDS]</t>
  </si>
  <si>
    <t>CP002416.1_prot_ADU73792.1_692[locus_tag=Clo1313_0714][db_xref=InterPro:IPR005085][protein=Carbohydratebindingfamily25][protein_id=ADU73792.1][location=820431..820922][gbkey=CDS]</t>
  </si>
  <si>
    <t>CP002416.1_prot_ADU73793.1_693[locus_tag=Clo1313_0715][db_xref=GO:0000156,GO:0003700,GO:0043565,InterPro:IPR000005,InterPro:IPR001789,InterPro:IPR018060][protein=twocomponenttranscriptionalregulator,AraCfamily][protein_id=ADU73793.1][location=821354..822988][gbkey=CDS]</t>
  </si>
  <si>
    <t>CP002416.1_prot_ADU73794.1_694[locus_tag=Clo1313_0716][db_xref=GO:0016853,InterPro:IPR000297][protein=PpiC-typepeptidyl-prolylcis-transisomerase][protein_id=ADU73794.1][location=823179..824285][gbkey=CDS]</t>
  </si>
  <si>
    <t>CP002416.1_prot_ADU73795.1_695[locus_tag=Clo1313_0717][db_xref=GO:0008878,InterPro:IPR005835,InterPro:IPR005836,InterPro:IPR011831][protein=glucose-1-phosphateadenylyltransferase][protein_id=ADU73795.1][location=824524..825804][gbkey=CDS]</t>
  </si>
  <si>
    <t>CP002416.1_prot_ADU73796.1_696[locus_tag=Clo1313_0718][db_xref=InterPro:IPR005835,InterPro:IPR005836,InterPro:IPR011832][protein=glucose-1-phosphateadenylyltransferase,GlgDsubunit][protein_id=ADU73796.1][location=825801..826922][gbkey=CDS]</t>
  </si>
  <si>
    <t>CP002416.1_prot_ADU73797.1_697[locus_tag=Clo1313_0719][db_xref=GO:0004143,InterPro:IPR001206,InterPro:IPR005218][protein=diacylglycerolkinasecatalyticregion][protein_id=ADU73797.1][location=826954..827832][gbkey=CDS]</t>
  </si>
  <si>
    <t>CP002416.1_prot_ADU73798.1_698[locus_tag=Clo1313_0720][db_xref=GO:0016491,InterPro:IPR002198,InterPro:IPR002347][protein=short-chaindehydrogenase/reductaseSDR][protein_id=ADU73798.1][location=complement(827963..828721)][gbkey=CDS]</t>
  </si>
  <si>
    <t>CP002416.1_prot_ADU73800.1_700[locus_tag=Clo1313_0722][protein=hypotheticalprotein][protein_id=ADU73800.1][location=829783..832230][gbkey=CDS]</t>
  </si>
  <si>
    <t>CP002416.1_prot_ADU73805.1_705[locus_tag=Clo1313_0727][db_xref=GO:0003690,InterPro:IPR001448,InterPro:IPR018126][protein=smallacid-solublesporeproteinalpha/betatype][protein_id=ADU73805.1][location=complement(836381..836590)][gbkey=CDS]</t>
  </si>
  <si>
    <t>CP002416.1_prot_ADU73806.1_706[locus_tag=Clo1313_0728][db_xref=GO:0003690,InterPro:IPR009695][protein=Monogalactosyldiacylglycerolsynthase][protein_id=ADU73806.1][location=complement(836681..837946)][gbkey=CDS]</t>
  </si>
  <si>
    <t>CP002416.1_prot_ADU73807.1_707[locus_tag=Clo1313_0729][db_xref=InterPro:IPR005646][protein=proteinofunknownfunctionDUF342][protein_id=ADU73807.1][location=complement(838253..839842)][gbkey=CDS]</t>
  </si>
  <si>
    <t>CP002416.1_prot_ADU73809.1_709[locus_tag=Clo1313_0731][protein=hypotheticalprotein][protein_id=ADU73809.1][location=841434..842345][gbkey=CDS]</t>
  </si>
  <si>
    <t>CP002416.1_prot_ADU73810.1_710[locus_tag=Clo1313_0732][db_xref=GO:0008324,InterPro:IPR003148,InterPro:IPR006036,InterPro:IPR006037,InterPro:IPR006141][protein=TrkA-Ndomainprotein][protein_id=ADU73810.1][location=842636..844033][gbkey=CDS]</t>
  </si>
  <si>
    <t>CP002416.1_prot_ADU73812.1_712[locus_tag=Clo1313_0734][db_xref=GO:0008479,InterPro:IPR002616][protein=tRNA-guaninetransglycosylase,variousspecificities][protein_id=ADU73812.1][location=845658..846692][gbkey=CDS]</t>
  </si>
  <si>
    <t>CP002416.1_prot_ADU73813.1_713[locus_tag=Clo1313_0735][db_xref=GO:0003824,GO:0031419,GO:0046872,GO:0051536,InterPro:IPR006158,InterPro:IPR006638,InterPro:IPR007197][protein=RadicalSAMdomainprotein][protein_id=ADU73813.1][location=846764..848515][gbkey=CDS]</t>
  </si>
  <si>
    <t>CP002416.1_prot_ADU73814.1_714[locus_tag=Clo1313_0736][db_xref=GO:0005524,InterPro:IPR003594][protein=putativeanti-sigmaregulatoryfactor,serine/threonineproteinkinase][protein_id=ADU73814.1][location=complement(848537..848959)][gbkey=CDS]</t>
  </si>
  <si>
    <t>CP002416.1_prot_ADU73815.1_715[locus_tag=Clo1313_0737][db_xref=GO:0008233,InterPro:IPR007280,InterPro:IPR012854][protein=copperamineoxidase-likedomain-containingprotein][protein_id=ADU73815.1][location=849275..850762][gbkey=CDS]</t>
  </si>
  <si>
    <t>CP002416.1_prot_ADU73816.1_716[locus_tag=Clo1313_0738][protein=hypotheticalprotein][protein_id=ADU73816.1][location=850912..851613][gbkey=CDS]</t>
  </si>
  <si>
    <t>CP002416.1_prot_ADU73817.1_717[locus_tag=Clo1313_0739][db_xref=InterPro:IPR003583,InterPro:IPR003593,InterPro:IPR006345][protein=helicase,RecD/TraAfamily][protein_id=ADU73817.1][location=851647..853773][gbkey=CDS]</t>
  </si>
  <si>
    <t>CP002416.1_prot_ADU73818.1_718[locus_tag=Clo1313_0740][protein=hypotheticalprotein][protein_id=ADU73818.1][location=853970..855190][gbkey=CDS]</t>
  </si>
  <si>
    <t>CP002416.1_prot_ADU73819.1_719[locus_tag=Clo1313_0741][protein=hypotheticalprotein][protein_id=ADU73819.1][location=complement(855334..855963)][gbkey=CDS]</t>
  </si>
  <si>
    <t>CP002416.1_prot_ADU73821.1_721[locus_tag=Clo1313_0743][db_xref=InterPro:IPR019076][protein=SporulationlipoproteinYhcN/YlaJ-likeprotein][protein_id=ADU73821.1][location=complement(857170..857820)][gbkey=CDS]</t>
  </si>
  <si>
    <t>CP002416.1_prot_ADU73823.1_723[locus_tag=Clo1313_0745][db_xref=InterPro:IPR008323][protein=UncharacterizedconservedproteinUCP033563][protein_id=ADU73823.1][location=complement(858536..859897)][gbkey=CDS]</t>
  </si>
  <si>
    <t>CP002416.1_prot_ADU73827.1_727[locus_tag=Clo1313_0749][db_xref=GO:0000166,InterPro:IPR002318,InterPro:IPR003156,InterPro:IPR012947,InterPro:IPR018164,InterPro:IPR018165][protein=alanyl-tRNAsynthetase][protein_id=ADU73827.1][location=862402..865044][gbkey=CDS]</t>
  </si>
  <si>
    <t>CP002416.1_prot_ADU73833.1_733[locus_tag=Clo1313_0755][protein=hypotheticalprotein][protein_id=ADU73833.1][location=869720..871225][gbkey=CDS]</t>
  </si>
  <si>
    <t>CP002416.1_prot_ADU73834.1_734[locus_tag=Clo1313_0756][db_xref=InterPro:IPR005537][protein=proteinofunknownfunctionDUF324][protein_id=ADU73834.1][location=871226..871891][gbkey=CDS]</t>
  </si>
  <si>
    <t>CP002416.1_prot_ADU73835.1_735[locus_tag=Clo1313_0757][protein=hypotheticalprotein][protein_id=ADU73835.1][location=871884..873485][gbkey=CDS]</t>
  </si>
  <si>
    <t>CP002416.1_prot_ADU73836.1_736[locus_tag=Clo1313_0758][db_xref=InterPro:IPR005537][protein=proteinofunknownfunctionDUF324][protein_id=ADU73836.1][location=873485..874867][gbkey=CDS]</t>
  </si>
  <si>
    <t>CP002416.1_prot_ADU73837.1_737[locus_tag=Clo1313_0759][protein=hypotheticalprotein][protein_id=ADU73837.1][location=874864..875331][gbkey=CDS]</t>
  </si>
  <si>
    <t>CP002416.1_prot_ADU73838.1_738[locus_tag=Clo1313_0760][db_xref=InterPro:IPR005537][protein=proteinofunknownfunctionDUF324][protein_id=ADU73838.1][location=875336..877414][gbkey=CDS]</t>
  </si>
  <si>
    <t>CP002416.1_prot_ADU73840.1_740[locus_tag=Clo1313_0762][db_xref=InterPro:IPR014082][protein=CRISPR-associatedprotein,TIGR02710family][protein_id=ADU73840.1][location=877637..879103][gbkey=CDS]</t>
  </si>
  <si>
    <t>CP002416.1_prot_ADU73847.1_747[locus_tag=Clo1313_0771][protein=hypotheticalprotein][protein_id=ADU73847.1][location=886002..886499][gbkey=CDS]</t>
  </si>
  <si>
    <t>CP002416.1_prot_ADU73848.1_748[locus_tag=Clo1313_0772][protein=hypotheticalprotein][protein_id=ADU73848.1][location=887009..887869][gbkey=CDS];CP002416.1_prot_ADU75258.1_2158[locus_tag=Clo1313_2223][protein=hypotheticalprotein][protein_id=ADU75258.1][location=complement(2628266..2628898)][gbkey=CDS]</t>
  </si>
  <si>
    <t>CP002416.1_prot_ADU73850.1_750[locus_tag=Clo1313_0777][protein=hypotheticalprotein][protein_id=ADU73850.1][location=890033..890545][gbkey=CDS]</t>
  </si>
  <si>
    <t>CP002416.1_prot_ADU73851.1_751[locus_tag=Clo1313_0778][db_xref=InterPro:IPR012854][protein=copperamineoxidase-likedomain-containingprotein][protein_id=ADU73851.1][location=890792..891580][gbkey=CDS]</t>
  </si>
  <si>
    <t>CP002416.1_prot_ADU73852.1_752[locus_tag=Clo1313_0779][db_xref=InterPro:IPR012854][protein=copperamineoxidase-likedomain-containingprotein][protein_id=ADU73852.1][location=891759..892562][gbkey=CDS]</t>
  </si>
  <si>
    <t>CP002416.1_prot_ADU73853.1_753[locus_tag=Clo1313_0780][db_xref=InterPro:IPR012854][protein=copperamineoxidase-likedomain-containingprotein][protein_id=ADU73853.1][location=892636..893436][gbkey=CDS]</t>
  </si>
  <si>
    <t>CP002416.1_prot_ADU73854.1_754[locus_tag=Clo1313_0781][protein=hypotheticalprotein][protein_id=ADU73854.1][location=893453..896383][gbkey=CDS]</t>
  </si>
  <si>
    <t>CP002416.1_prot_ADU73856.1_756[locus_tag=Clo1313_0783][db_xref=InterPro:IPR006530][protein=YDrepeatprotein][protein_id=ADU73856.1][location=897305..903109][gbkey=CDS]</t>
  </si>
  <si>
    <t>CP002416.1_prot_ADU73857.1_757[locus_tag=Clo1313_0784][db_xref=InterPro:IPR002110,InterPro:IPR020683][protein=Ankyrin][protein_id=ADU73857.1][location=903106..904035][gbkey=CDS]</t>
  </si>
  <si>
    <t>CP002416.1_prot_ADU73859.1_759[locus_tag=Clo1313_0786][db_xref=InterPro:IPR006530][protein=YDrepeatprotein][protein_id=ADU73859.1][location=905784..911081][gbkey=CDS]</t>
  </si>
  <si>
    <t>CP002416.1_prot_ADU73865.1_765[locus_tag=Clo1313_0792][protein=hypotheticalprotein][protein_id=ADU73865.1][location=915336..916859][gbkey=CDS]</t>
  </si>
  <si>
    <t>CP002416.1_prot_ADU73866.1_766[locus_tag=Clo1313_0793][db_xref=GO:0005215,InterPro:IPR001638][protein=extracellularsolute-bindingproteinfamily3][protein_id=ADU73866.1][location=917059..917868][gbkey=CDS]</t>
  </si>
  <si>
    <t>CP002416.1_prot_ADU73867.1_767[locus_tag=Clo1313_0794][db_xref=GO:0005215,InterPro:IPR000515,InterPro:IPR010065][protein=polaraminoacidABCtransporter,innermembranesubunit][protein_id=ADU73867.1][location=917952..918614][gbkey=CDS]</t>
  </si>
  <si>
    <t>CP002416.1_prot_ADU73868.1_768[locus_tag=Clo1313_0795][db_xref=GO:0005524,GO:0016887,InterPro:IPR003439,InterPro:IPR003593,InterPro:IPR017871][protein=ABCtransporterrelatedprotein][protein_id=ADU73868.1][location=918629..919414][gbkey=CDS]</t>
  </si>
  <si>
    <t>CP002416.1_prot_ADU73869.1_769[locus_tag=Clo1313_0796][protein=hypotheticalprotein][protein_id=ADU73869.1][location=919593..920267][gbkey=CDS]</t>
  </si>
  <si>
    <t>CP002416.1_prot_ADU73871.1_771[locus_tag=Clo1313_0799][protein=hypotheticalprotein][protein_id=ADU73871.1][location=complement(921310..922965)][gbkey=CDS]</t>
  </si>
  <si>
    <t>CP002416.1_prot_ADU73876.1_776[locus_tag=Clo1313_0804][protein=hypotheticalprotein][protein_id=ADU73876.1][location=927427..927963][gbkey=CDS]</t>
  </si>
  <si>
    <t>CP002416.1_prot_ADU73877.1_777[locus_tag=Clo1313_0805][db_xref=GO:0004252,GO:0004888,InterPro:IPR000157,InterPro:IPR001254,InterPro:IPR001940][protein=TIRprotein][protein_id=ADU73877.1][location=complement(928308..930845)][gbkey=CDS]</t>
  </si>
  <si>
    <t>CP002416.1_prot_ADU73881.1_781[locus_tag=Clo1313_0812][db_xref=InterPro:IPR021729][protein=DomainofunknownfunctionDUF3298][protein_id=ADU73881.1][location=936738..937640][gbkey=CDS]</t>
  </si>
  <si>
    <t>CP002416.1_prot_ADU73884.1_784[locus_tag=Clo1313_0815][db_xref=GO:0016491,InterPro:IPR002198,InterPro:IPR002347][protein=short-chaindehydrogenase/reductaseSDR][protein_id=ADU73884.1][location=939919..940692][gbkey=CDS]</t>
  </si>
  <si>
    <t>CP002416.1_prot_ADU73886.1_786[locus_tag=Clo1313_0817][protein=hypotheticalprotein][protein_id=ADU73886.1][location=complement(941734..943689)][gbkey=CDS]</t>
  </si>
  <si>
    <t>CP002416.1_prot_ADU73891.1_791[locus_tag=Clo1313_0822][db_xref=InterPro:IPR011606][protein=AzlCfamilyprotein][protein_id=ADU73891.1][location=complement(947470..948204)][gbkey=CDS]</t>
  </si>
  <si>
    <t>CP002416.1_prot_ADU73893.1_793[locus_tag=Clo1313_0824][protein=hypotheticalprotein][protein_id=ADU73893.1][location=complement(951013..951954)][gbkey=CDS]</t>
  </si>
  <si>
    <t>CP002416.1_prot_ADU73894.1_794[locus_tag=Clo1313_0825][db_xref=InterPro:IPR002549][protein=proteinofunknownfunctionUPF0118][protein_id=ADU73894.1][location=952286..953404][gbkey=CDS]</t>
  </si>
  <si>
    <t>CP002416.1_prot_ADU73897.1_797[locus_tag=Clo1313_0828][db_xref=GO:0004803,InterPro:IPR008000,InterPro:IPR010432][protein=RDDdomaincontainingprotein][protein_id=ADU73897.1][location=complement(954227..955000)][gbkey=CDS]</t>
  </si>
  <si>
    <t>CP002416.1_prot_ADU73898.1_798[locus_tag=Clo1313_0829][db_xref=GO:0008233,InterPro:IPR002142,InterPro:IPR004635][protein=signalpeptidepeptidaseSppA,36Ktype][protein_id=ADU73898.1][location=complement(954978..955958)][gbkey=CDS]</t>
  </si>
  <si>
    <t>CP002416.1_prot_ADU73899.1_799[locus_tag=Clo1313_0830][db_xref=InterPro:IPR003810][protein=proteinofunknownfunctionDUF204][protein_id=ADU73899.1][location=956238..956834][gbkey=CDS]</t>
  </si>
  <si>
    <t>CP002416.1_prot_ADU73901.1_801[locus_tag=Clo1313_0832][protein=hypotheticalprotein][protein_id=ADU73901.1][location=957629..959734][gbkey=CDS]</t>
  </si>
  <si>
    <t>CP002416.1_prot_ADU73905.1_805[locus_tag=Clo1313_0836][db_xref=GO:0004834,InterPro:IPR001926,InterPro:IPR006653,InterPro:IPR006654][protein=tryptophansynthase,betasubunit][protein_id=ADU73905.1][location=964167..965351][gbkey=CDS]</t>
  </si>
  <si>
    <t>CP002416.1_prot_ADU73906.1_806[locus_tag=Clo1313_0837][db_xref=GO:0004834,InterPro:IPR002028,InterPro:IPR018204][protein=tryptophansynthase,alphasubunit][protein_id=ADU73906.1][location=965344..966114][gbkey=CDS]</t>
  </si>
  <si>
    <t>CP002416.1_prot_ADU73907.1_807[locus_tag=Clo1313_0838][db_xref=GO:0008324,InterPro:IPR002524][protein=cationdiffusionfacilitatorfamilytransporter][protein_id=ADU73907.1][location=966240..967190][gbkey=CDS]</t>
  </si>
  <si>
    <t>CP002416.1_prot_ADU73908.1_808[locus_tag=Clo1313_0839][db_xref=GO:0000155,GO:0004871,GO:0005524,InterPro:IPR003594,InterPro:IPR003660,InterPro:IPR003661,InterPro:IPR004358,InterPro:IPR005467][protein=integralmembranesensorsignaltransductionhistidinekinase][protein_id=ADU73908.1][location=complement(967232..968458)][gbkey=CDS]</t>
  </si>
  <si>
    <t>CP002416.1_prot_ADU73910.1_810[locus_tag=Clo1313_0841][db_xref=GO:0000156,GO:0003677,InterPro:IPR001789,InterPro:IPR001867][protein=twocomponenttranscriptionalregulator,wingedhelixfamily][protein_id=ADU73910.1][location=complement(968707..969405)][gbkey=CDS]</t>
  </si>
  <si>
    <t>CP002416.1_prot_ADU73911.1_811[locus_tag=Clo1313_0842][db_xref=InterPro:IPR018966][protein=VTCdomain][protein_id=ADU73911.1][location=969581..970267][gbkey=CDS]</t>
  </si>
  <si>
    <t>CP002416.1_prot_ADU73917.1_817[locus_tag=Clo1313_0848][protein=hypotheticalprotein][protein_id=ADU73917.1][location=complement(976309..976659)][gbkey=CDS]</t>
  </si>
  <si>
    <t>CP002416.1_prot_ADU73918.1_818[locus_tag=Clo1313_0849][db_xref=GO:0015926,InterPro:IPR002105,InterPro:IPR011683,InterPro:IPR018242,InterPro:IPR018247][protein=glycosylhydrolase53domainprotein][protein_id=ADU73918.1][location=982666..983913][gbkey=CDS]</t>
  </si>
  <si>
    <t>CP002416.1_prot_ADU73919.1_819[locus_tag=Clo1313_0850][db_xref=InterPro:IPR010181][protein=C_GCAxxG_C_Cfamilyprotein][protein_id=ADU73919.1][location=984025..984471][gbkey=CDS]</t>
  </si>
  <si>
    <t>CP002416.1_prot_ADU73920.1_820[locus_tag=Clo1313_0851][db_xref=GO:0015926,InterPro:IPR002105,InterPro:IPR006652,InterPro:IPR018242,InterPro:IPR018247][protein=Dockerintype1][protein_id=ADU73920.1][location=984820..987348][gbkey=CDS]</t>
  </si>
  <si>
    <t>CP002416.1_prot_ADU73921.1_821[locus_tag=Clo1313_0852][db_xref=GO:0015926,InterPro:IPR002495][protein=glycosyltransferasefamily8][protein_id=ADU73921.1][location=987583..988401][gbkey=CDS]</t>
  </si>
  <si>
    <t>CP002416.1_prot_ADU73922.1_822[locus_tag=Clo1313_0853][db_xref=GO:0003824,InterPro:IPR001736][protein=phospholipaseD/Transphosphatidylase][protein_id=ADU73922.1][location=988441..989985][gbkey=CDS]</t>
  </si>
  <si>
    <t>CP002416.1_prot_ADU73923.1_823[locus_tag=Clo1313_0855][db_xref=GO:0000156,GO:0003677,InterPro:IPR001789,InterPro:IPR001867][protein=twocomponenttranscriptionalregulator,wingedhelixfamily][protein_id=ADU73923.1][location=990316..991035][gbkey=CDS]</t>
  </si>
  <si>
    <t>CP002416.1_prot_ADU73925.1_825[locus_tag=Clo1313_0857][db_xref=GO:0003852,InterPro:IPR000891,InterPro:IPR002034,InterPro:IPR005671,InterPro:IPR013709][protein=2-isopropylmalatesynthase][protein_id=ADU73925.1][location=993624..995159][gbkey=CDS]</t>
  </si>
  <si>
    <t>CP002416.1_prot_ADU73926.1_826[locus_tag=Clo1313_0858][db_xref=InterPro:IPR000073][protein=alpha/betahydrolasefoldprotein][protein_id=ADU73926.1][location=complement(995297..996229)][gbkey=CDS]</t>
  </si>
  <si>
    <t>CP002416.1_prot_ADU73927.1_827[locus_tag=Clo1313_0859][db_xref=InterPro:IPR002646,InterPro:IPR006674,InterPro:IPR006675][protein=polynucleotideadenylyltransferase/metaldependentphosphohydrolase][protein_id=ADU73927.1][location=complement(996254..997582)][gbkey=CDS]</t>
  </si>
  <si>
    <t>CP002416.1_prot_ADU73928.1_828[locus_tag=Clo1313_0860][db_xref=InterPro:IPR000831,InterPro:IPR013368][protein=TrpRlikeprotein,YerC/YecD][protein_id=ADU73928.1][location=998480..998773][gbkey=CDS]</t>
  </si>
  <si>
    <t>CP002416.1_prot_ADU73930.1_830[locus_tag=Clo1313_0862][protein=hypotheticalprotein][protein_id=ADU73930.1][location=999342..999941][gbkey=CDS]</t>
  </si>
  <si>
    <t>CP002416.1_prot_ADU73931.1_831[locus_tag=Clo1313_0863][db_xref=GO:0005524,InterPro:IPR000185,InterPro:IPR004027,InterPro:IPR011115,InterPro:IPR011116,InterPro:IPR011130,InterPro:IPR014018,InterPro:IPR020937][protein=preproteintranslocase,SecAsubunit][protein_id=ADU73931.1][location=999961..1002693][gbkey=CDS]</t>
  </si>
  <si>
    <t>CP002416.1_prot_ADU73932.1_832[locus_tag=Clo1313_0864][db_xref=GO:0004326,GO:0005524,InterPro:IPR001645,InterPro:IPR004101,InterPro:IPR013221,InterPro:IPR018109][protein=FolCbifunctionalprotein][protein_id=ADU73932.1][location=1002789..1004075][gbkey=CDS]</t>
  </si>
  <si>
    <t>CP002416.1_prot_ADU73933.1_833[locus_tag=Clo1313_0865][db_xref=InterPro:IPR001440,InterPro:IPR013026,InterPro:IPR019734][protein=TetratricopeptideTPR_1repeat-containingprotein][protein_id=ADU73933.1][location=1004187..1005344][gbkey=CDS]</t>
  </si>
  <si>
    <t>CP002416.1_prot_ADU73935.1_835[locus_tag=Clo1313_0867][db_xref=GO:0004795,InterPro:IPR000634,InterPro:IPR001926,InterPro:IPR004450][protein=threoninesynthase][protein_id=ADU73935.1][location=1006842..1008341][gbkey=CDS]</t>
  </si>
  <si>
    <t>CP002416.1_prot_ADU73938.1_838[locus_tag=Clo1313_0870][db_xref=GO:0000156,InterPro:IPR001789,InterPro:IPR003607,InterPro:IPR006674][protein=responseregulatorreceivermodulatedmetaldependentphosphohydrolase][protein_id=ADU73938.1][location=1010349..1011941][gbkey=CDS]</t>
  </si>
  <si>
    <t>CP002416.1_prot_ADU73939.1_839[locus_tag=Clo1313_0871][db_xref=GO:0016597,InterPro:IPR002912,InterPro:IPR008310][protein=aminoacid-bindingACTdomainprotein][protein_id=ADU73939.1][location=1012118..1012561][gbkey=CDS]</t>
  </si>
  <si>
    <t>CP002416.1_prot_ADU73940.1_840[locus_tag=Clo1313_0872][db_xref=GO:0016491,GO:0050661,InterPro:IPR001342,InterPro:IPR005106,InterPro:IPR016204,InterPro:IPR019811][protein=homoserinedehydrogenase][protein_id=ADU73940.1][location=1012572..1013819][gbkey=CDS]</t>
  </si>
  <si>
    <t>CP002416.1_prot_ADU73941.1_841[locus_tag=Clo1313_0873][db_xref=GO:0004072,InterPro:IPR001048,InterPro:IPR001341,InterPro:IPR002912,InterPro:IPR018042][protein=aspartatekinase][protein_id=ADU73941.1][location=1013950..1015299][gbkey=CDS]</t>
  </si>
  <si>
    <t>CP002416.1_prot_ADU73942.1_842[locus_tag=Clo1313_0874][db_xref=InterPro:IPR012854][protein=copperamineoxidase-likedomain-containingprotein][protein_id=ADU73942.1][location=1015584..1016372][gbkey=CDS]</t>
  </si>
  <si>
    <t>CP002416.1_prot_ADU73943.1_843[locus_tag=Clo1313_0875][db_xref=InterPro:IPR006530][protein=YDrepeatprotein][protein_id=ADU73943.1][location=1016515..1022268][gbkey=CDS]</t>
  </si>
  <si>
    <t>CP002416.1_prot_ADU73944.1_844[locus_tag=Clo1313_0876][protein=hypotheticalprotein][protein_id=ADU73944.1][location=1022301..1022759][gbkey=CDS]</t>
  </si>
  <si>
    <t>CP002416.1_prot_ADU73945.1_845[locus_tag=Clo1313_0877][protein=hypotheticalprotein][protein_id=ADU73945.1][location=1023465..1024103][gbkey=CDS]</t>
  </si>
  <si>
    <t>CP002416.1_prot_ADU73946.1_846[locus_tag=Clo1313_0878][protein=hypotheticalprotein][protein_id=ADU73946.1][location=1024123..1024299][gbkey=CDS]</t>
  </si>
  <si>
    <t>CP002416.1_prot_ADU73948.1_848[locus_tag=Clo1313_0880][db_xref=InterPro:IPR006530][protein=YDrepeatprotein][protein_id=ADU73948.1][location=1025177..1031056][gbkey=CDS]</t>
  </si>
  <si>
    <t>CP002416.1_prot_ADU73949.1_849[locus_tag=Clo1313_0881][protein=hypotheticalprotein][protein_id=ADU73949.1][location=1031094..1031555][gbkey=CDS]</t>
  </si>
  <si>
    <t>CP002416.1_prot_ADU73951.1_851[locus_tag=Clo1313_0883][db_xref=InterPro:IPR001310][protein=histidinetriad(HIT)protein][protein_id=ADU73951.1][location=1031806..1032150][gbkey=CDS]</t>
  </si>
  <si>
    <t>CP002416.1_prot_ADU73952.1_852[locus_tag=Clo1313_0884][db_xref=InterPro:IPR001119][protein=S-layerdomain-containingprotein][protein_id=ADU73952.1][location=1032340..1034472][gbkey=CDS]</t>
  </si>
  <si>
    <t>CP002416.1_prot_ADU73954.1_854[locus_tag=Clo1313_0886][db_xref=InterPro:IPR004013,InterPro:IPR016667][protein=Protein-tyrosine-phosphatase][protein_id=ADU73954.1][location=1035379..1036155][gbkey=CDS]</t>
  </si>
  <si>
    <t>CP002416.1_prot_ADU73955.1_855[locus_tag=Clo1313_0887][db_xref=GO:0008830,InterPro:IPR000888][protein=dTDP-4-dehydrorhamnose3,5-epimerase][protein_id=ADU73955.1][location=1036283..1036834][gbkey=CDS]</t>
  </si>
  <si>
    <t>CP002416.1_prot_ADU73956.1_856[locus_tag=Clo1313_0888][protein=hypotheticalprotein][protein_id=ADU73956.1][location=1036867..1037433][gbkey=CDS]</t>
  </si>
  <si>
    <t>CP002416.1_prot_ADU73957.1_857[locus_tag=Clo1313_0889][protein=hypotheticalprotein][protein_id=ADU73957.1][location=1037601..1038779][gbkey=CDS]</t>
  </si>
  <si>
    <t>CP002416.1_prot_ADU73958.1_858[locus_tag=Clo1313_0890][db_xref=GO:0030234,InterPro:IPR003856,InterPro:IPR005702][protein=capsularexopolysaccharidefamily][protein_id=ADU73958.1][location=1038918..1040312][gbkey=CDS]</t>
  </si>
  <si>
    <t>CP002416.1_prot_ADU73960.1_860[locus_tag=Clo1313_0892][db_xref=GO:0003824,GO:0050662,InterPro:IPR001509,InterPro:IPR008089][protein=NAD-dependentepimerase/dehydratase][protein_id=ADU73960.1][location=1041314..1042357][gbkey=CDS]</t>
  </si>
  <si>
    <t>CP002416.1_prot_ADU73961.1_861[locus_tag=Clo1313_0893][db_xref=InterPro:IPR013969][protein=OligosaccharidebiosynthesisproteinAlg14likeprotein][protein_id=ADU73961.1][location=1042552..1043043][gbkey=CDS]</t>
  </si>
  <si>
    <t>CP002416.1_prot_ADU73962.1_862[locus_tag=Clo1313_0894][db_xref=GO:0030246,GO:0050662,InterPro:IPR007235][protein=Glycosyltransferase28domain][protein_id=ADU73962.1][location=1043040..1043534][gbkey=CDS]</t>
  </si>
  <si>
    <t>CP002416.1_prot_ADU73963.1_863[locus_tag=Clo1313_0895][protein=glycosyltransferase][protein_id=ADU73963.1][location=1043544..1044434][gbkey=CDS]</t>
  </si>
  <si>
    <t>CP002416.1_prot_ADU73964.1_864[locus_tag=Clo1313_0896][db_xref=InterPro:IPR001296][protein=glycosyltransferasegroup1][protein_id=ADU73964.1][location=1044431..1045576][gbkey=CDS]</t>
  </si>
  <si>
    <t>CP002416.1_prot_ADU73965.1_865[locus_tag=Clo1313_0897][protein=glycosyltransferase][protein_id=ADU73965.1][location=1045563..1046468][gbkey=CDS]</t>
  </si>
  <si>
    <t>CP002416.1_prot_ADU73966.1_866[locus_tag=Clo1313_0898][db_xref=InterPro:IPR001173][protein=glycosyltransferasefamily2][protein_id=ADU73966.1][location=1046486..1047418][gbkey=CDS]</t>
  </si>
  <si>
    <t>CP002416.1_prot_ADU73967.1_867[locus_tag=Clo1313_0899][db_xref=InterPro:IPR007016][protein=O-antigenpolymerase][protein_id=ADU73967.1][location=1047400..1048671][gbkey=CDS]</t>
  </si>
  <si>
    <t>CP002416.1_prot_ADU73968.1_868[locus_tag=Clo1313_0900][db_xref=InterPro:IPR002797][protein=polysaccharidebiosynthesisprotein][protein_id=ADU73968.1][location=1048853..1050313][gbkey=CDS]</t>
  </si>
  <si>
    <t>CP002416.1_prot_ADU73969.1_869[locus_tag=Clo1313_0901][db_xref=InterPro:IPR001732,InterPro:IPR014026,InterPro:IPR014027,InterPro:IPR017476][protein=nucleotidesugardehydrogenase][protein_id=ADU73969.1][location=1050595..1051920][gbkey=CDS]</t>
  </si>
  <si>
    <t>CP002416.1_prot_ADU73970.1_870[locus_tag=Clo1313_0902][db_xref=InterPro:IPR006976,InterPro:IPR016747][protein=VanZfamilyprotein][protein_id=ADU73970.1][location=1051965..1052444][gbkey=CDS]</t>
  </si>
  <si>
    <t>CP002416.1_prot_ADU73971.1_871[locus_tag=Clo1313_0903][db_xref=GO:0003697,InterPro:IPR000424,InterPro:IPR011344][protein=single-strandbindingprotein][protein_id=ADU73971.1][location=1052483..1052887][gbkey=CDS]</t>
  </si>
  <si>
    <t>CP002416.1_prot_ADU73972.1_872[locus_tag=Clo1313_0904][db_xref=InterPro:IPR003362,InterPro:IPR017475][protein=exopolysaccharidebiosynthesispolyprenylglycosylphosphotransferase][protein_id=ADU73972.1][location=complement(1052900..1054303)][gbkey=CDS]</t>
  </si>
  <si>
    <t>CP002416.1_prot_ADU73973.1_873[locus_tag=Clo1313_0905][db_xref=GO:0003735,InterPro:IPR001911,InterPro:IPR018278][protein=ribosomalproteinS21][protein_id=ADU73973.1][location=1054803..1054979][gbkey=CDS]</t>
  </si>
  <si>
    <t>CP002416.1_prot_ADU73974.1_874[locus_tag=Clo1313_0906][db_xref=InterPro:IPR019004][protein=GatB/YqeYdomainprotein][protein_id=ADU73974.1][location=1054996..1055439][gbkey=CDS]</t>
  </si>
  <si>
    <t>CP002416.1_prot_ADU73975.1_875[locus_tag=Clo1313_0907][db_xref=GO:0008409,InterPro:IPR001667,InterPro:IPR003156,InterPro:IPR004610][protein=single-stranded-DNA-specificexonucleaseRecJ][protein_id=ADU73975.1][location=1055605..1058088][gbkey=CDS]</t>
  </si>
  <si>
    <t>CP002416.1_prot_ADU73976.1_876[locus_tag=Clo1313_0908][db_xref=GO:0003999,InterPro:IPR000836,InterPro:IPR005764][protein=adeninephosphoribosyltransferase][protein_id=ADU73976.1][location=1058156..1058671][gbkey=CDS]</t>
  </si>
  <si>
    <t>CP002416.1_prot_ADU73977.1_877[locus_tag=Clo1313_0909][db_xref=InterPro:IPR003607,InterPro:IPR004095,InterPro:IPR004811,InterPro:IPR006674,InterPro:IPR007685][protein=(p)ppGppsynthetaseI,SpoT/RelA][protein_id=ADU73977.1][location=1058762..1060936][gbkey=CDS]</t>
  </si>
  <si>
    <t>CP002416.1_prot_ADU73978.1_878[locus_tag=Clo1313_0910][db_xref=GO:0003999,InterPro:IPR003732][protein=D-tyrosyl-tRNA(Tyr)deacylase][protein_id=ADU73978.1][location=1061053..1061502][gbkey=CDS]</t>
  </si>
  <si>
    <t>CP002416.1_prot_ADU73979.1_879[locus_tag=Clo1313_0911][protein=beta-lactamase-likeprotein][protein_id=ADU73979.1][location=1061516..1062121][gbkey=CDS]</t>
  </si>
  <si>
    <t>CP002416.1_prot_ADU73980.1_880[locus_tag=Clo1313_0912][db_xref=InterPro:IPR006638,InterPro:IPR007197][protein=Coproporphyrinogendehydrogenase][protein_id=ADU73980.1][location=1062118..1063635][gbkey=CDS]</t>
  </si>
  <si>
    <t>CP002416.1_prot_ADU73981.1_881[locus_tag=Clo1313_0913][db_xref=InterPro:IPR001969][protein=hypotheticalprotein][protein_id=ADU73981.1][location=1064207..1065334][gbkey=CDS]</t>
  </si>
  <si>
    <t>CP002416.1_prot_ADU73982.1_882[locus_tag=Clo1313_0914][db_xref=GO:0005524,InterPro:IPR001482][protein=typeIIsecretionsystemproteinE][protein_id=ADU73982.1][location=1065334..1066572][gbkey=CDS]</t>
  </si>
  <si>
    <t>CP002416.1_prot_ADU73983.1_883[locus_tag=Clo1313_0915][db_xref=InterPro:IPR018076][protein=TypeIIsecretionsystemFdomain][protein_id=ADU73983.1][location=1066598..1067404][gbkey=CDS]</t>
  </si>
  <si>
    <t>CP002416.1_prot_ADU73984.1_884[locus_tag=Clo1313_0916][db_xref=InterPro:IPR018076][protein=TypeIIsecretionsystemFdomain][protein_id=ADU73984.1][location=1067416..1068285][gbkey=CDS]</t>
  </si>
  <si>
    <t>CP002416.1_prot_ADU73985.1_885[locus_tag=Clo1313_0917][protein=hypotheticalprotein][protein_id=ADU73985.1][location=1068372..1068578][gbkey=CDS]</t>
  </si>
  <si>
    <t>CP002416.1_prot_ADU73986.1_886[locus_tag=Clo1313_0918][protein=hypotheticalprotein][protein_id=ADU73986.1][location=1068775..1069476][gbkey=CDS]</t>
  </si>
  <si>
    <t>CP002416.1_prot_ADU73988.1_888[locus_tag=Clo1313_0920][db_xref=InterPro:IPR000253][protein=Forkhead-associatedprotein][protein_id=ADU73988.1][location=complement(1070194..1071756)][gbkey=CDS]</t>
  </si>
  <si>
    <t>CP002416.1_prot_ADU73989.1_889[locus_tag=Clo1313_0921][protein=hypotheticalprotein][protein_id=ADU73989.1][location=1072201..1073331][gbkey=CDS]</t>
  </si>
  <si>
    <t>CP002416.1_prot_ADU73990.1_890[locus_tag=Clo1313_0922][db_xref=GO:0004821,GO:0005524,InterPro:IPR002314,InterPro:IPR004154,InterPro:IPR004516,InterPro:IPR006195,InterPro:IPR015807][protein=histidyl-tRNAsynthetase][protein_id=ADU73990.1][location=1073799..1075052][gbkey=CDS]</t>
  </si>
  <si>
    <t>CP002416.1_prot_ADU73991.1_891[locus_tag=Clo1313_0923][db_xref=GO:0005524,GO:0016874,InterPro:IPR002312,InterPro:IPR004115,InterPro:IPR004364,InterPro:IPR004365,InterPro:IPR004524,InterPro:IPR006195][protein=aspartyl-tRNAsynthetase][protein_id=ADU73991.1][location=1075103..1076890][gbkey=CDS]</t>
  </si>
  <si>
    <t>CP002416.1_prot_ADU73992.1_892[locus_tag=Clo1313_0924][db_xref=GO:0008236,InterPro:IPR000223,InterPro:IPR019759][protein=signalpeptidaseI][protein_id=ADU73992.1][location=1077166..1077726][gbkey=CDS]</t>
  </si>
  <si>
    <t>CP002416.1_prot_ADU73993.1_893[locus_tag=Clo1313_0925][db_xref=InterPro:IPR002731,InterPro:IPR008275,InterPro:IPR010327,InterPro:IPR018709][protein=CoA-substrate-specificenzymeactivase][protein_id=ADU73993.1][location=1078042..1082343][gbkey=CDS]</t>
  </si>
  <si>
    <t>CP002416.1_prot_ADU73997.1_897[locus_tag=Clo1313_0929][db_xref=GO:0005525,InterPro:IPR000640,InterPro:IPR000795,InterPro:IPR004161,InterPro:IPR005225,InterPro:IPR006297,InterPro:IPR013842][protein=GTP-bindingproteinLepA][protein_id=ADU73997.1][location=1084988..1086799][gbkey=CDS]</t>
  </si>
  <si>
    <t>CP002416.1_prot_ADU73998.1_898[locus_tag=Clo1313_0930][db_xref=GO:0004109,InterPro:IPR004559,InterPro:IPR006638,InterPro:IPR007197,InterPro:IPR010723][protein=oxygen-independentcoproporphyrinogenIIIoxidase][protein_id=ADU73998.1][location=1086864..1088006][gbkey=CDS]</t>
  </si>
  <si>
    <t>CP002416.1_prot_ADU73999.1_899[locus_tag=Clo1313_0931][db_xref=GO:0003677,InterPro:IPR002571,InterPro:IPR021153][protein=heat-inducibletranscriptionrepressorHrcA][protein_id=ADU73999.1][location=1088149..1089204][gbkey=CDS]</t>
  </si>
  <si>
    <t>CP002416.1_prot_ADU74000.1_900[locus_tag=Clo1313_0932][db_xref=GO:0000774,GO:0042803,GO:0051087,InterPro:IPR000740][protein=GrpEprotein][protein_id=ADU74000.1][location=1089315..1089995][gbkey=CDS]</t>
  </si>
  <si>
    <t>CP002416.1_prot_ADU74001.1_901[locus_tag=Clo1313_0933][db_xref=GO:0005524,GO:0051082,InterPro:IPR001023,InterPro:IPR012725,InterPro:IPR013126,InterPro:IPR018181][protein=chaperoneproteinDnaK][protein_id=ADU74001.1][location=1090092..1091918][gbkey=CDS]</t>
  </si>
  <si>
    <t>CP002416.1_prot_ADU74002.1_902[locus_tag=Clo1313_0934][db_xref=GO:0005524,GO:0051082,InterPro:IPR001305,InterPro:IPR001623,InterPro:IPR002939,InterPro:IPR003095,InterPro:IPR012724,InterPro:IPR018253][protein=chaperoneproteinDnaJ][protein_id=ADU74002.1][location=1092127..1093287][gbkey=CDS]</t>
  </si>
  <si>
    <t>CP002416.1_prot_ADU74003.1_903[locus_tag=Clo1313_0935][db_xref=GO:0008276,InterPro:IPR004498,InterPro:IPR010456][protein=ribosomalproteinL11methyltransferase][protein_id=ADU74003.1][location=1093305..1094246][gbkey=CDS]</t>
  </si>
  <si>
    <t>CP002416.1_prot_ADU74004.1_904[locus_tag=Clo1313_0936][db_xref=GO:0008168,InterPro:IPR006700][protein=proteinofunknownfunctionDUF558][protein_id=ADU74004.1][location=1094228..1094971][gbkey=CDS]</t>
  </si>
  <si>
    <t>CP002416.1_prot_ADU74005.1_905[locus_tag=Clo1313_0937][db_xref=GO:0000156,InterPro:IPR001789][protein=responseregulatorreceiverprotein][protein_id=ADU74005.1][location=1094968..1095339][gbkey=CDS]</t>
  </si>
  <si>
    <t>CP002416.1_prot_ADU74007.1_907[locus_tag=Clo1313_0939][db_xref=InterPro:IPR005229,InterPro:IPR005829,InterPro:IPR013527,InterPro:IPR013551][protein=YicC-likedomain-containingprotein][protein_id=ADU74007.1][location=1095690..1096574][gbkey=CDS]</t>
  </si>
  <si>
    <t>CP002416.1_prot_ADU74008.1_908[locus_tag=Clo1313_0940][db_xref=InterPro:IPR007169][protein=proteinofunknownfunctionDUF370][protein_id=ADU74008.1][location=1096593..1096874][gbkey=CDS]</t>
  </si>
  <si>
    <t>CP002416.1_prot_ADU74009.1_909[locus_tag=Clo1313_0941][db_xref=GO:0004385,InterPro:IPR008144,InterPro:IPR008145,InterPro:IPR017665,InterPro:IPR020590][protein=guanylatekinase][protein_id=ADU74009.1][location=1096887..1097498][gbkey=CDS]</t>
  </si>
  <si>
    <t>CP002416.1_prot_ADU74010.1_910[locus_tag=Clo1313_0942][db_xref=GO:0003899,InterPro:IPR003716,InterPro:IPR006110][protein=DNA-directedRNApolymerase,omegasubunit][protein_id=ADU74010.1][location=1097558..1097794][gbkey=CDS]</t>
  </si>
  <si>
    <t>CP002416.1_prot_ADU74011.1_911[locus_tag=Clo1313_0943][db_xref=GO:0004632,GO:0004633,GO:0010181,InterPro:IPR003382,InterPro:IPR005252,InterPro:IPR007085][protein=phosphopantothenoylcysteinedecarboxylase/phosphopantothenate/cysteineligase][protein_id=ADU74011.1][location=1097888..1099189][gbkey=CDS]</t>
  </si>
  <si>
    <t>CP002416.1_prot_ADU74012.1_912[locus_tag=Clo1313_0944][db_xref=GO:0000166,GO:0004820,GO:0005524,InterPro:IPR002314,InterPro:IPR002315,InterPro:IPR004154,InterPro:IPR006195][protein=glycyl-tRNAsynthetase][protein_id=ADU74012.1][location=1099331..1100719][gbkey=CDS]</t>
  </si>
  <si>
    <t>CP002416.1_prot_ADU74013.1_913[locus_tag=Clo1313_0945][db_xref=GO:0005524,InterPro:IPR003594][protein=signaltransductionhistidinekinaseregulatingcitrate/malatemetabolism][protein_id=ADU74013.1][location=1100889..1102220][gbkey=CDS]</t>
  </si>
  <si>
    <t>CP002416.1_prot_ADU74017.1_917[locus_tag=Clo1313_0949][db_xref=GO:0016301,InterPro:IPR000121,InterPro:IPR002192,InterPro:IPR008279,InterPro:IPR010121,InterPro:IPR018274][protein=pyruvate,phosphatedikinase][protein_id=ADU74017.1][location=1104737..1107388][gbkey=CDS]</t>
  </si>
  <si>
    <t>CP002416.1_prot_ADU74018.1_918[locus_tag=Clo1313_0950][db_xref=GO:0030246,InterPro:IPR001119,InterPro:IPR002102][protein=cellulosomeanchoringproteincohesinregion][protein_id=ADU74018.1][location=1108020..1109915][gbkey=CDS]</t>
  </si>
  <si>
    <t>CP002416.1_prot_ADU74019.1_919[locus_tag=Clo1313_0951][protein=hypotheticalprotein][protein_id=ADU74019.1][location=complement(1110308..1110709)][gbkey=CDS]</t>
  </si>
  <si>
    <t>CP002416.1_prot_ADU74020.1_920[locus_tag=Clo1313_0952][db_xref=InterPro:IPR013096][protein=Cupin2conservedbarreldomainprotein][protein_id=ADU74020.1][location=1110935..1111282][gbkey=CDS]</t>
  </si>
  <si>
    <t>CP002416.1_prot_ADU74021.1_921[locus_tag=Clo1313_0953][db_xref=GO:0005524,InterPro:IPR003714,InterPro:IPR006596][protein=PhoHfamilyprotein][protein_id=ADU74021.1][location=1111711..1113084][gbkey=CDS]</t>
  </si>
  <si>
    <t>CP002416.1_prot_ADU74022.1_922[locus_tag=Clo1313_0954][db_xref=InterPro:IPR001296,InterPro:IPR013534][protein=glycosyltransferasegroup1][protein_id=ADU74022.1][location=1113269..1114495][gbkey=CDS]</t>
  </si>
  <si>
    <t>CP002416.1_prot_ADU74023.1_923[locus_tag=Clo1313_0955][db_xref=InterPro:IPR004613,InterPro:IPR011108][protein=RNA-metabolisingmetallo-beta-lactamase][protein_id=ADU74023.1][location=1115094..1116761][gbkey=CDS]</t>
  </si>
  <si>
    <t>CP002416.1_prot_ADU74024.1_924[locus_tag=Clo1313_0956][db_xref=InterPro:IPR008513][protein=proteinofunknownfunctionDUF795][protein_id=ADU74024.1][location=complement(1116939..1118186)][gbkey=CDS]</t>
  </si>
  <si>
    <t>CP002416.1_prot_ADU74028.1_928[locus_tag=Clo1313_0960][db_xref=GO:0008939,InterPro:IPR003200,InterPro:IPR017846][protein=nicotinate-nucleotide/dimethylbenzimidazolephosphoribosyltransferase][protein_id=ADU74028.1][location=1120560..1121615][gbkey=CDS]</t>
  </si>
  <si>
    <t>CP002416.1_prot_ADU74029.1_929[locus_tag=Clo1313_0961][protein=hypotheticalprotein][protein_id=ADU74029.1][location=1121731..1122417][gbkey=CDS]</t>
  </si>
  <si>
    <t>CP002416.1_prot_ADU74030.1_930[locus_tag=Clo1313_0962][db_xref=GO:0005524,GO:0030272,InterPro:IPR002698][protein=5-formyltetrahydrofolatecyclo-ligase][protein_id=ADU74030.1][location=1122508..1123083][gbkey=CDS]</t>
  </si>
  <si>
    <t>CP002416.1_prot_ADU74033.1_933[locus_tag=Clo1313_0965][db_xref=InterPro:IPR003607,InterPro:IPR006674,InterPro:IPR006675][protein=metaldependentphosphohydrolase][protein_id=ADU74033.1][location=1125068..1126075][gbkey=CDS]</t>
  </si>
  <si>
    <t>CP002416.1_prot_ADU74034.1_934[locus_tag=Clo1313_0966][db_xref=GO:0003824,GO:0004619,GO:0046872,InterPro:IPR004456,InterPro:IPR006124,InterPro:IPR013371,InterPro:IPR019304][protein=proposedhomoserinekinase][protein_id=ADU74034.1][location=complement(1126140..1127348)][gbkey=CDS]</t>
  </si>
  <si>
    <t>CP002416.1_prot_ADU74035.1_935[locus_tag=Clo1313_0967][db_xref=GO:0003824,InterPro:IPR006992][protein=amidohydrolase2][protein_id=ADU74035.1][location=1127575..1128441][gbkey=CDS]</t>
  </si>
  <si>
    <t>CP002416.1_prot_ADU74036.1_936[locus_tag=Clo1313_0968][protein=hypotheticalprotein][protein_id=ADU74036.1][location=complement(1128491..1128832)][gbkey=CDS]</t>
  </si>
  <si>
    <t>CP002416.1_prot_ADU74038.1_938[locus_tag=Clo1313_0970][db_xref=GO:0000156,GO:0003677,InterPro:IPR001789,InterPro:IPR001867][protein=twocomponenttranscriptionalregulator,wingedhelixfamily][protein_id=ADU74038.1][location=1129386..1130072][gbkey=CDS]</t>
  </si>
  <si>
    <t>CP002416.1_prot_ADU74039.1_939[locus_tag=Clo1313_0971][db_xref=GO:0000155,GO:0004871,GO:0005524,InterPro:IPR003594,InterPro:IPR003660,InterPro:IPR003661,InterPro:IPR004358,InterPro:IPR005467][protein=integralmembranesensorsignaltransductionhistidinekinase][protein_id=ADU74039.1][location=1130072..1131586][gbkey=CDS]</t>
  </si>
  <si>
    <t>CP002416.1_prot_ADU74040.1_940[locus_tag=Clo1313_0972][db_xref=GO:0004252,GO:0005515,InterPro:IPR001254,InterPro:IPR001478,InterPro:IPR001940][protein=peptidaseS1andS6chymotrypsin/Hap][protein_id=ADU74040.1][location=1131697..1133226][gbkey=CDS]</t>
  </si>
  <si>
    <t>CP002416.1_prot_ADU74041.1_941[locus_tag=Clo1313_0973][db_xref=InterPro:IPR003607,InterPro:IPR006674][protein=metaldependentphosphohydrolase][protein_id=ADU74041.1][location=1133410..1134807][gbkey=CDS]</t>
  </si>
  <si>
    <t>CP002416.1_prot_ADU74042.1_942[locus_tag=Clo1313_0974][db_xref=GO:0009011,InterPro:IPR001296,InterPro:IPR011835,InterPro:IPR013534][protein=glycogen/starchsynthase,ADP-glucosetype][protein_id=ADU74042.1][location=1134948..1136414][gbkey=CDS]</t>
  </si>
  <si>
    <t>CP002416.1_prot_ADU74043.1_943[locus_tag=Clo1313_0975][db_xref=GO:0003906,InterPro:IPR003265,InterPro:IPR003651,InterPro:IPR004036,InterPro:IPR005759][protein=endonucleaseIII][protein_id=ADU74043.1][location=1136555..1137196][gbkey=CDS]</t>
  </si>
  <si>
    <t>CP002416.1_prot_ADU74044.1_944[locus_tag=Clo1313_0976][db_xref=InterPro:IPR000160,InterPro:IPR003018,InterPro:IPR018253][protein=diguanylatecyclasewithGAFsensor][protein_id=ADU74044.1][location=1137240..1138919][gbkey=CDS]</t>
  </si>
  <si>
    <t>CP002416.1_prot_ADU74047.1_947[locus_tag=Clo1313_0979][db_xref=GO:0003735,InterPro:IPR001383][protein=ribosomalproteinL28][protein_id=ADU74047.1][location=complement(1140332..1140520)][gbkey=CDS]</t>
  </si>
  <si>
    <t>CP002416.1_prot_ADU74048.1_948[locus_tag=Clo1313_0980][db_xref=GO:0004003,InterPro:IPR001650,InterPro:IPR004365,InterPro:IPR004609,InterPro:IPR011545,InterPro:IPR014001,InterPro:IPR014021][protein=ATP-dependentDNAhelicaseRecG][protein_id=ADU74048.1][location=1140738..1142822][gbkey=CDS]</t>
  </si>
  <si>
    <t>CP002416.1_prot_ADU74050.1_950[locus_tag=Clo1313_0982][db_xref=GO:0003824,GO:0004595,InterPro:IPR001980,InterPro:IPR004820,InterPro:IPR004821][protein=pantetheine-phosphateadenylyltransferase][protein_id=ADU74050.1][location=1143508..1143987][gbkey=CDS]</t>
  </si>
  <si>
    <t>CP002416.1_prot_ADU74051.1_951[locus_tag=Clo1313_0983][protein=H+-ATPasesubunitH][protein_id=ADU74051.1][location=1143990..1144454][gbkey=CDS]</t>
  </si>
  <si>
    <t>CP002416.1_prot_ADU74053.1_953[locus_tag=Clo1313_0985][db_xref=GO:0046556,InterPro:IPR007934][protein=alpha-L-arabinofuranosidaseB][protein_id=ADU74053.1][location=complement(1145933..1147378)][gbkey=CDS]</t>
  </si>
  <si>
    <t>CP002416.1_prot_ADU74055.1_955[locus_tag=Clo1313_0987][db_xref=GO:0016987,GO:0030246,InterPro:IPR002105,InterPro:IPR005084,InterPro:IPR006584,InterPro:IPR006710,InterPro:IPR018242,InterPro:IPR018247][protein=Carbohydratebindingfamily6][protein_id=ADU74055.1][location=complement(1148345..1150384)][gbkey=CDS]</t>
  </si>
  <si>
    <t>CP002416.1_prot_ADU74056.1_956[locus_tag=Clo1313_0988][db_xref=GO:0004867,InterPro:IPR000215][protein=proteinaseinhibitorI4serpin][protein_id=ADU74056.1][location=complement(1150607..1151830)][gbkey=CDS]</t>
  </si>
  <si>
    <t>CP002416.1_prot_ADU74057.1_957[locus_tag=Clo1313_0989][protein=iron-sulfurcluster-bindingprotein][protein_id=ADU74057.1][location=complement(1151911..1153194)][gbkey=CDS]</t>
  </si>
  <si>
    <t>CP002416.1_prot_ADU74058.1_958[locus_tag=Clo1313_0990][db_xref=GO:0000155,GO:0005524,GO:0016301,GO:0046983,InterPro:IPR003594,InterPro:IPR004358,InterPro:IPR005467,InterPro:IPR008595,InterPro:IPR011712,InterPro:IPR016381][protein=DegSsensorsignaltransductionhistidinekinase][protein_id=ADU74058.1][location=1153421..1154599][gbkey=CDS]</t>
  </si>
  <si>
    <t>CP002416.1_prot_ADU74059.1_959[locus_tag=Clo1313_0991][db_xref=GO:0000156,GO:0003700,GO:0043565,InterPro:IPR000792,InterPro:IPR001789][protein=twocomponenttranscriptionalregulator,LuxRfamily][protein_id=ADU74059.1][location=1154592..1155242][gbkey=CDS]</t>
  </si>
  <si>
    <t>CP002416.1_prot_ADU74060.1_960[locus_tag=Clo1313_0992][db_xref=GO:0004871,InterPro:IPR003660,InterPro:IPR004089][protein=methyl-acceptingchemotaxissensorytransducer][protein_id=ADU74060.1][location=1155607..1158075][gbkey=CDS]</t>
  </si>
  <si>
    <t>CP002416.1_prot_ADU74061.1_961[locus_tag=Clo1313_0993][db_xref=GO:0043565,InterPro:IPR005841,InterPro:IPR005843,InterPro:IPR005844,InterPro:IPR005845,InterPro:IPR005846,InterPro:IPR016066][protein=phosphoglucomutase/phosphomannomutasealpha/beta/alphadomainI][protein_id=ADU74061.1][location=1158183..1159919][gbkey=CDS]</t>
  </si>
  <si>
    <t>CP002416.1_prot_ADU74062.1_962[locus_tag=Clo1313_0994][db_xref=GO:0008408,InterPro:IPR003141,InterPro:IPR004013,InterPro:IPR004365,InterPro:IPR004805,InterPro:IPR011708][protein=DNApolymeraseIII,alphasubunit][protein_id=ADU74062.1][location=1160243..1163788][gbkey=CDS]</t>
  </si>
  <si>
    <t>CP002416.1_prot_ADU74063.1_963[locus_tag=Clo1313_0995][db_xref=GO:0003723,InterPro:IPR000824][protein=tryptophanRNA-bindingattenuatorprotein][protein_id=ADU74063.1][location=1163868..1164089][gbkey=CDS]</t>
  </si>
  <si>
    <t>CP002416.1_prot_ADU74064.1_964[locus_tag=Clo1313_0996][protein=hypotheticalprotein][protein_id=ADU74064.1][location=1164111..1164308][gbkey=CDS]</t>
  </si>
  <si>
    <t>CP002416.1_prot_ADU74065.1_965[locus_tag=Clo1313_0997][db_xref=GO:0003872,GO:0005524,InterPro:IPR000023,InterPro:IPR012003,InterPro:IPR012828,InterPro:IPR015912][protein=6-phosphofructokinase][protein_id=ADU74065.1][location=1164394..1165368][gbkey=CDS]</t>
  </si>
  <si>
    <t>CP002416.1_prot_ADU74066.1_966[locus_tag=Clo1313_0998][db_xref=InterPro:IPR006683,InterPro:IPR006684][protein=thioesterasesuperfamilyprotein][protein_id=ADU74066.1][location=1165490..1165906][gbkey=CDS]</t>
  </si>
  <si>
    <t>CP002416.1_prot_ADU74068.1_968[locus_tag=Clo1313_1000][db_xref=InterPro:IPR012854][protein=copperamineoxidase-likedomain-containingprotein][protein_id=ADU74068.1][location=1166887..1167666][gbkey=CDS]</t>
  </si>
  <si>
    <t>CP002416.1_prot_ADU74069.1_969[locus_tag=Clo1313_1001][db_xref=GO:0030246,InterPro:IPR001956,InterPro:IPR002035,InterPro:IPR003305][protein=Carbohydrate-bindingCenCdomainprotein][protein_id=ADU74069.1][location=1167786..1170938][gbkey=CDS]</t>
  </si>
  <si>
    <t>CP002416.1_prot_ADU74070.1_970[locus_tag=Clo1313_1002][db_xref=GO:0003872,InterPro:IPR001764,InterPro:IPR002772,InterPro:IPR019800][protein=glycosidehydrolasefamily3domainprotein][protein_id=ADU74070.1][location=1171005..1173272][gbkey=CDS]</t>
  </si>
  <si>
    <t>CP002416.1_prot_ADU74073.1_973[locus_tag=Clo1313_1005][db_xref=GO:0005524,GO:0016301,InterPro:IPR002192][protein=pyruvatephosphatedikinasePEP/pyruvate-bindingprotein][protein_id=ADU74073.1][location=1174912..1177494][gbkey=CDS]</t>
  </si>
  <si>
    <t>CP002416.1_prot_ADU74074.1_974[locus_tag=Clo1313_1006][db_xref=InterPro:IPR004776][protein=AuxinEffluxCarrier][protein_id=ADU74074.1][location=1177821..1178831][gbkey=CDS]</t>
  </si>
  <si>
    <t>CP002416.1_prot_ADU74075.1_975[locus_tag=Clo1313_1007][db_xref=GO:0005215,InterPro:IPR006043][protein=Xanthine/uracil/vitaminCpermease][protein_id=ADU74075.1][location=1179126..1180523][gbkey=CDS]</t>
  </si>
  <si>
    <t>CP002416.1_prot_ADU74076.1_976[locus_tag=Clo1313_1008][db_xref=GO:0004638,InterPro:IPR000031][protein=phosphoribosylaminoimidazolecarboxylase,catalyticsubunit][protein_id=ADU74076.1][location=1180661..1181182][gbkey=CDS]</t>
  </si>
  <si>
    <t>CP002416.1_prot_ADU74077.1_977[locus_tag=Clo1313_1009][db_xref=GO:0004044,InterPro:IPR000583,InterPro:IPR000836,InterPro:IPR005854,InterPro:IPR017932][protein=amidophosphoribosyltransferase][protein_id=ADU74077.1][location=1181233..1182699][gbkey=CDS]</t>
  </si>
  <si>
    <t>CP002416.1_prot_ADU74078.1_978[locus_tag=Clo1313_1010][db_xref=GO:0004641,InterPro:IPR000728,InterPro:IPR004733,InterPro:IPR010918][protein=phosphoribosylformylglycinamidinecyclo-ligase][protein_id=ADU74078.1][location=1182792..1183814][gbkey=CDS]</t>
  </si>
  <si>
    <t>CP002416.1_prot_ADU74079.1_979[locus_tag=Clo1313_1011][db_xref=GO:0004644,InterPro:IPR002376,InterPro:IPR004607][protein=phosphoribosylglycinamideformyltransferase][protein_id=ADU74079.1][location=1183808..1184437][gbkey=CDS]</t>
  </si>
  <si>
    <t>CP002416.1_prot_ADU74080.1_980[locus_tag=Clo1313_1012][db_xref=GO:0003937,GO:0004643,InterPro:IPR002695,InterPro:IPR011607,InterPro:IPR013982][protein=phosphoribosylaminoimidazolecarboxamideformyltransferase/IMPcyclohydrolase][protein_id=ADU74080.1][location=1184501..1186045][gbkey=CDS]</t>
  </si>
  <si>
    <t>CP002416.1_prot_ADU74081.1_981[locus_tag=Clo1313_1013][db_xref=GO:0004637,InterPro:IPR000115,InterPro:IPR011761,InterPro:IPR020559,InterPro:IPR020560,InterPro:IPR020561,InterPro:IPR020562][protein=phosphoribosylamine/glycineligase][protein_id=ADU74081.1][location=1186070..1187329][gbkey=CDS]</t>
  </si>
  <si>
    <t>CP002416.1_prot_ADU74082.1_982[locus_tag=Clo1313_1014][db_xref=InterPro:IPR001173,InterPro:IPR001440,InterPro:IPR013026,InterPro:IPR019734][protein=glycosyltransferasefamily2][protein_id=ADU74082.1][location=complement(1187376..1188548)][gbkey=CDS]</t>
  </si>
  <si>
    <t>CP002416.1_prot_ADU74083.1_983[locus_tag=Clo1313_1015][db_xref=GO:0008080,InterPro:IPR000182][protein=GCN5-relatedN-acetyltransferase][protein_id=ADU74083.1][location=1189239..1189700][gbkey=CDS]</t>
  </si>
  <si>
    <t>CP002416.1_prot_ADU74084.1_984[locus_tag=Clo1313_1016][db_xref=GO:0003824,GO:0016779,InterPro:IPR004820,InterPro:IPR004821,InterPro:IPR005248][protein=nicotinate(nicotinamide)nucleotideadenylyltransferase][protein_id=ADU74084.1][location=1189849..1190469][gbkey=CDS]</t>
  </si>
  <si>
    <t>CP002416.1_prot_ADU74085.1_985[locus_tag=Clo1313_1017][db_xref=InterPro:IPR003607,InterPro:IPR005249,InterPro:IPR006674,InterPro:IPR006675][protein=metaldependentphosphohydrolase][protein_id=ADU74085.1][location=1190614..1191183][gbkey=CDS]</t>
  </si>
  <si>
    <t>CP002416.1_prot_ADU74086.1_986[locus_tag=Clo1313_1018][protein=hypotheticalprotein][protein_id=ADU74086.1][location=1191212..1191808][gbkey=CDS]</t>
  </si>
  <si>
    <t>CP002416.1_prot_ADU74087.1_987[locus_tag=Clo1313_1019][db_xref=InterPro:IPR004394][protein=iojap-likeprotein][protein_id=ADU74087.1][location=1191970..1192311][gbkey=CDS]</t>
  </si>
  <si>
    <t>CP002416.1_prot_ADU74088.1_988[locus_tag=Clo1313_1020][db_xref=GO:0000166,GO:0004823,GO:0005524,InterPro:IPR001412,InterPro:IPR002302,InterPro:IPR013155,InterPro:IPR015413,InterPro:IPR015803][protein=leucyl-tRNAsynthetase][protein_id=ADU74088.1][location=1192428..1194905][gbkey=CDS]</t>
  </si>
  <si>
    <t>CP002416.1_prot_ADU74089.1_989[locus_tag=Clo1313_1021][db_xref=InterPro:IPR000601,InterPro:IPR001119,InterPro:IPR003410,InterPro:IPR003961,InterPro:IPR008454][protein=PKDdomaincontainingprotein][protein_id=ADU74089.1][location=1195192..1219059][gbkey=CDS]</t>
  </si>
  <si>
    <t>CP002416.1_prot_ADU74092.1_992[locus_tag=Clo1313_1024][db_xref=GO:0003824,InterPro:IPR000873,InterPro:IPR020845][protein=AMP-dependentsynthetaseandligase][protein_id=ADU74092.1][location=complement(1220864..1222594)][gbkey=CDS]</t>
  </si>
  <si>
    <t>CP002416.1_prot_ADU74093.1_993[locus_tag=Clo1313_1025][db_xref=GO:0009002,InterPro:IPR001967,InterPro:IPR012907,InterPro:IPR018044][protein=peptidaseS11D-alanyl-D-alaninecarboxypeptidase1][protein_id=ADU74093.1][location=complement(1222860..1224158)][gbkey=CDS]</t>
  </si>
  <si>
    <t>CP002416.1_prot_ADU74094.1_994[locus_tag=Clo1313_1026][db_xref=InterPro:IPR000445,InterPro:IPR003583,InterPro:IPR004509,InterPro:IPR019554][protein=competenceproteinComEAhelix-hairpin-helixrepeatprotein][protein_id=ADU74094.1][location=1224437..1225327][gbkey=CDS]</t>
  </si>
  <si>
    <t>CP002416.1_prot_ADU74095.1_995[locus_tag=Clo1313_1027][db_xref=InterPro:IPR019606][protein=LipoproteinLpqB,GerMNdomain][protein_id=ADU74095.1][location=1225486..1226103][gbkey=CDS]</t>
  </si>
  <si>
    <t>CP002416.1_prot_ADU74097.1_997[locus_tag=Clo1313_1029][db_xref=GO:0004829,GO:0005524,InterPro:IPR002314,InterPro:IPR002320,InterPro:IPR004095,InterPro:IPR004154,InterPro:IPR006195,InterPro:IPR012947,InterPro:IPR018158][protein=threonyl-tRNAsynthetase][protein_id=ADU74097.1][location=1226910..1228817][gbkey=CDS]</t>
  </si>
  <si>
    <t>CP002416.1_prot_ADU74098.1_998[locus_tag=Clo1313_1030][db_xref=GO:0004799,InterPro:IPR000398,InterPro:IPR020940][protein=thymidylatesynthase][protein_id=ADU74098.1][location=1229332..1230162][gbkey=CDS]</t>
  </si>
  <si>
    <t>CP002416.1_prot_ADU74099.1_999[locus_tag=Clo1313_1031][db_xref=GO:0004146,InterPro:IPR001796,InterPro:IPR012259][protein=dihydrofolatereductaseregion][protein_id=ADU74099.1][location=1230176..1230679][gbkey=CDS]</t>
  </si>
  <si>
    <t>CP002416.1_prot_ADU74100.1_1000[locus_tag=Clo1313_1032][db_xref=GO:0003743,InterPro:IPR001288,InterPro:IPR019813,InterPro:IPR019814,InterPro:IPR019815][protein=translationinitiationfactorIF-3][protein_id=ADU74100.1][location=1230924..1231445][gbkey=CDS]</t>
  </si>
  <si>
    <t>CP002416.1_prot_ADU74101.1_1001[locus_tag=Clo1313_1033][db_xref=GO:0003735,InterPro:IPR001706,InterPro:IPR018265,InterPro:IPR021137][protein=ribosomalproteinL35][protein_id=ADU74101.1][location=1231471..1231668][gbkey=CDS]</t>
  </si>
  <si>
    <t>CP002416.1_prot_ADU74102.1_1002[locus_tag=Clo1313_1034][db_xref=GO:0003735,GO:0019843,InterPro:IPR005813][protein=ribosomalproteinL20][protein_id=ADU74102.1][location=1231687..1232040][gbkey=CDS]</t>
  </si>
  <si>
    <t>CP002416.1_prot_ADU74103.1_1003[locus_tag=Clo1313_1035][db_xref=GO:0008173,InterPro:IPR001537,InterPro:IPR004441,InterPro:IPR013123][protein=RNAmethyltransferase,TrmHfamily,group3][protein_id=ADU74103.1][location=1232187..1232990][gbkey=CDS]</t>
  </si>
  <si>
    <t>CP002416.1_prot_ADU74104.1_1004[locus_tag=Clo1313_1036][db_xref=InterPro:IPR009342,InterPro:IPR010383,InterPro:IPR010403][protein=glycosyltransferase36][protein_id=ADU74104.1][location=1233204..1241972][gbkey=CDS]</t>
  </si>
  <si>
    <t>CP002416.1_prot_ADU74105.1_1005[locus_tag=Clo1313_1037][protein=hypotheticalprotein][protein_id=ADU74105.1][location=1242052..1242948][gbkey=CDS]</t>
  </si>
  <si>
    <t>CP002416.1_prot_ADU74107.1_1007[locus_tag=Clo1313_1039][db_xref=GO:0008914,InterPro:IPR004616][protein=leucyl/phenylalanyl-tRNA/proteintransferase][protein_id=ADU74107.1][location=complement(1244101..1244802)][gbkey=CDS]</t>
  </si>
  <si>
    <t>CP002416.1_prot_ADU74108.1_1008[locus_tag=Clo1313_1040][db_xref=InterPro:IPR001270,InterPro:IPR003593,InterPro:IPR003959,InterPro:IPR004176,InterPro:IPR013093,InterPro:IPR013461,InterPro:IPR018368,InterPro:IPR019489][protein=ATP-dependentClpprotease,ATP-bindingsubunitclpA][protein_id=ADU74108.1][location=complement(1244809..1247139)][gbkey=CDS]</t>
  </si>
  <si>
    <t>CP002416.1_prot_ADU74109.1_1009[locus_tag=Clo1313_1041][db_xref=InterPro:IPR003769][protein=ATP-dependentClpproteaseadaptorproteinClpS][protein_id=ADU74109.1][location=complement(1247202..1247501)][gbkey=CDS]</t>
  </si>
  <si>
    <t>CP002416.1_prot_ADU74113.1_1013[locus_tag=Clo1313_1045][protein=hypotheticalprotein][protein_id=ADU74113.1][location=1249255..1250193][gbkey=CDS]</t>
  </si>
  <si>
    <t>CP002416.1_prot_ADU74114.1_1014[locus_tag=Clo1313_1046][db_xref=GO:0004834,GO:0030170,InterPro:IPR001926,InterPro:IPR006316][protein=pyridoxal-phosphatedependentTrpB-likeenzyme][protein_id=ADU74114.1][location=1250461..1251825][gbkey=CDS]</t>
  </si>
  <si>
    <t>CP002416.1_prot_ADU74119.1_1019[locus_tag=Clo1313_1051][protein=hypotheticalprotein][protein_id=ADU74119.1][location=complement(1255309..1256832)][gbkey=CDS]</t>
  </si>
  <si>
    <t>CP002416.1_prot_ADU74120.1_1020[locus_tag=Clo1313_1052][db_xref=InterPro:IPR010650,InterPro:IPR013153,InterPro:IPR016230][protein=putativeserineproteinkinase,PrkA][protein_id=ADU74120.1][location=1257339..1259267][gbkey=CDS]</t>
  </si>
  <si>
    <t>CP002416.1_prot_ADU74121.1_1021[locus_tag=Clo1313_1053][db_xref=InterPro:IPR006698,InterPro:IPR014230][protein=sporulationproteinYhbH][protein_id=ADU74121.1][location=1259309..1260523][gbkey=CDS]</t>
  </si>
  <si>
    <t>CP002416.1_prot_ADU74122.1_1022[locus_tag=Clo1313_1054][db_xref=InterPro:IPR007390][protein=SpoVRfamilyprotein][protein_id=ADU74122.1][location=1260546..1261934][gbkey=CDS]</t>
  </si>
  <si>
    <t>CP002416.1_prot_ADU74123.1_1023[locus_tag=Clo1313_1055][db_xref=InterPro:IPR011701,InterPro:IPR020480][protein=majorfacilitatorsuperfamilyMFS_1][protein_id=ADU74123.1][location=1262092..1263267][gbkey=CDS]</t>
  </si>
  <si>
    <t>CP002416.1_prot_ADU74124.1_1024[locus_tag=Clo1313_1056][db_xref=GO:0004731,InterPro:IPR000845,InterPro:IPR011268,InterPro:IPR011270,InterPro:IPR018099][protein=purinenucleosidephosphorylaseI,inosineandguanosine-specific][protein_id=ADU74124.1][location=1263431..1264258][gbkey=CDS]</t>
  </si>
  <si>
    <t>CP002416.1_prot_ADU74125.1_1025[locus_tag=Clo1313_1057][db_xref=GO:0004013,InterPro:IPR000043,InterPro:IPR015878,InterPro:IPR020082][protein=adenosylhomocysteinase][protein_id=ADU74125.1][location=1264262..1265506][gbkey=CDS]</t>
  </si>
  <si>
    <t>CP002416.1_prot_ADU74126.1_1026[locus_tag=Clo1313_1058][db_xref=GO:0016787,InterPro:IPR006680][protein=amidohydrolase][protein_id=ADU74126.1][location=1265598..1266893][gbkey=CDS]</t>
  </si>
  <si>
    <t>CP002416.1_prot_ADU74129.1_1029[locus_tag=Clo1313_1065][db_xref=InterPro:IPR015024,InterPro:IPR015025][protein=DomainofunknownfunctionDUF1910][protein_id=ADU74129.1][location=1273558..1274826][gbkey=CDS]</t>
  </si>
  <si>
    <t>CP002416.1_prot_ADU74131.1_1031[locus_tag=Clo1313_1067][db_xref=InterPro:IPR001119,InterPro:IPR020481][protein=hypotheticalprotein][protein_id=ADU74131.1][location=1276685..1277716][gbkey=CDS]</t>
  </si>
  <si>
    <t>CP002416.1_prot_ADU74134.1_1034[locus_tag=Clo1313_1070][db_xref=GO:0005524,GO:0016887,InterPro:IPR003439,InterPro:IPR003593][protein=ABCtransporterrelatedprotein][protein_id=ADU74134.1][location=complement(1279293..1280261)][gbkey=CDS]</t>
  </si>
  <si>
    <t>CP002416.1_prot_ADU74137.1_1037[locus_tag=Clo1313_1073][protein=esterase/lipase][protein_id=ADU74137.1][location=1282177..1283112][gbkey=CDS]</t>
  </si>
  <si>
    <t>CP002416.1_prot_ADU74138.1_1038[locus_tag=Clo1313_1074][protein=hypotheticalprotein][protein_id=ADU74138.1][location=1283109..1284389][gbkey=CDS]</t>
  </si>
  <si>
    <t>CP002416.1_prot_ADU74139.1_1039[locus_tag=Clo1313_1075][protein=hypotheticalprotein][protein_id=ADU74139.1][location=1284404..1285072][gbkey=CDS]</t>
  </si>
  <si>
    <t>CP002416.1_prot_ADU74140.1_1040[locus_tag=Clo1313_1076][db_xref=GO:0005524,GO:0016887,InterPro:IPR011703,InterPro:IPR016366][protein=ATPaseassociatedwithvariouscellularactivitiesAAA_3][protein_id=ADU74140.1][location=1285220..1286149][gbkey=CDS]</t>
  </si>
  <si>
    <t>CP002416.1_prot_ADU74141.1_1041[locus_tag=Clo1313_1077][db_xref=InterPro:IPR002881][protein=proteinofunknownfunctionDUF58][protein_id=ADU74141.1][location=1286193..1287461][gbkey=CDS]</t>
  </si>
  <si>
    <t>CP002416.1_prot_ADU74142.1_1042[locus_tag=Clo1313_1078][db_xref=InterPro:IPR002931][protein=transglutaminasedomain-containingprotein][protein_id=ADU74142.1][location=1287511..1289793][gbkey=CDS]</t>
  </si>
  <si>
    <t>CP002416.1_prot_ADU74143.1_1043[locus_tag=Clo1313_1079][protein=hypotheticalprotein][protein_id=ADU74143.1][location=1289935..1290321][gbkey=CDS]</t>
  </si>
  <si>
    <t>CP002416.1_prot_ADU74145.1_1045[locus_tag=Clo1313_1081][db_xref=GO:0003824,InterPro:IPR000868][protein=isochorismatasehydrolase][protein_id=ADU74145.1][location=1291526..1292200][gbkey=CDS]</t>
  </si>
  <si>
    <t>CP002416.1_prot_ADU74146.1_1046[locus_tag=Clo1313_1082][db_xref=InterPro:IPR006405,InterPro:IPR007229,InterPro:IPR015977][protein=nicotinatephosphoribosyltransferase][protein_id=ADU74146.1][location=1292212..1293672][gbkey=CDS]</t>
  </si>
  <si>
    <t>CP002416.1_prot_ADU74149.1_1049[locus_tag=Clo1313_1085][db_xref=InterPro:IPR003734][protein=proteinofunknownfunctionDUF155][protein_id=ADU74149.1][location=complement(1295762..1296586)][gbkey=CDS]</t>
  </si>
  <si>
    <t>CP002416.1_prot_ADU74150.1_1050[locus_tag=Clo1313_1086][db_xref=InterPro:IPR009875][protein=typeIVpilusassemblyPilZ][protein_id=ADU74150.1][location=1296974..1297621][gbkey=CDS]</t>
  </si>
  <si>
    <t>CP002416.1_prot_ADU74151.1_1051[locus_tag=Clo1313_1087][db_xref=InterPro:IPR017896,InterPro:IPR017900][protein=iron-sulfurcluster-bindingprotein][protein_id=ADU74151.1][location=complement(1297638..1298786)][gbkey=CDS]</t>
  </si>
  <si>
    <t>CP002416.1_prot_ADU74152.1_1052[locus_tag=Clo1313_1088][protein=hypotheticalprotein][protein_id=ADU74152.1][location=complement(1298978..1299121)][gbkey=CDS]</t>
  </si>
  <si>
    <t>CP002416.1_prot_ADU74153.1_1053[locus_tag=Clo1313_1089][db_xref=GO:0009002,InterPro:IPR001967,InterPro:IPR018044][protein=peptidaseS11D-alanyl-D-alaninecarboxypeptidase1][protein_id=ADU74153.1][location=1299354..1300601][gbkey=CDS]</t>
  </si>
  <si>
    <t>CP002416.1_prot_ADU74154.1_1054[locus_tag=Clo1313_1090][db_xref=GO:0008839,InterPro:IPR000169,InterPro:IPR000846,InterPro:IPR011770][protein=dihydrodipicolinatereductase][protein_id=ADU74154.1][location=1301200..1302075][gbkey=CDS]</t>
  </si>
  <si>
    <t>CP002416.1_prot_ADU74157.1_1057[locus_tag=Clo1313_1093][db_xref=GO:0008198,GO:0016491,InterPro:IPR002733,InterPro:IPR004183,InterPro:IPR005829][protein=AMMECR1domainprotein][protein_id=ADU74157.1][location=1304244..1305632][gbkey=CDS]</t>
  </si>
  <si>
    <t>CP002416.1_prot_ADU74158.1_1058[locus_tag=Clo1313_1094][db_xref=GO:0003824,GO:0051536,InterPro:IPR007197,InterPro:IPR016431][protein=RadicalSAMdomainprotein][protein_id=ADU74158.1][location=1305644..1306513][gbkey=CDS]</t>
  </si>
  <si>
    <t>CP002416.1_prot_ADU74159.1_1059[locus_tag=Clo1313_1095][db_xref=InterPro:IPR003390,InterPro:IPR014046][protein=proteinofunknownfunctionDUF147][protein_id=ADU74159.1][location=1306639..1307517][gbkey=CDS]</t>
  </si>
  <si>
    <t>CP002416.1_prot_ADU74160.1_1060[locus_tag=Clo1313_1096][db_xref=InterPro:IPR012505][protein=YbbRfamilyprotein][protein_id=ADU74160.1][location=1307514..1308725][gbkey=CDS]</t>
  </si>
  <si>
    <t>CP002416.1_prot_ADU74161.1_1061[locus_tag=Clo1313_1097][db_xref=InterPro:IPR000759,InterPro:IPR013027][protein=FAD-dependentpyridinenucleotide-disulfideoxidoreductase][protein_id=ADU74161.1][location=1308742..1310328][gbkey=CDS]</t>
  </si>
  <si>
    <t>CP002416.1_prot_ADU74162.1_1062[locus_tag=Clo1313_1098][db_xref=GO:0000287,GO:0008966,InterPro:IPR005841,InterPro:IPR005843,InterPro:IPR005844,InterPro:IPR005845,InterPro:IPR005846,InterPro:IPR006352,InterPro:IPR016066][protein=phosphoglucosaminemutase][protein_id=ADU74162.1][location=1310538..1311887][gbkey=CDS]</t>
  </si>
  <si>
    <t>CP002416.1_prot_ADU74163.1_1063[locus_tag=Clo1313_1099][db_xref=GO:0004360,InterPro:IPR000583,InterPro:IPR001347,InterPro:IPR005855,InterPro:IPR017932][protein=glucosamine/fructose-6-phosphateaminotransferase,isomerizing][protein_id=ADU74163.1][location=1312349..1314172][gbkey=CDS]</t>
  </si>
  <si>
    <t>CP002416.1_prot_ADU74166.1_1066[locus_tag=Clo1313_1102][db_xref=GO:0004725,InterPro:IPR017867][protein=Protein-tyrosinephosphatase,lowmolecularweight][protein_id=ADU74166.1][location=1316558..1316959][gbkey=CDS]</t>
  </si>
  <si>
    <t>CP002416.1_prot_ADU74170.1_1070[locus_tag=Clo1313_1106][db_xref=GO:0005524,InterPro:IPR001482,InterPro:IPR003593,InterPro:IPR007831][protein=typeIIsecretionsystemproteinE][protein_id=ADU74170.1][location=1320711..1323074][gbkey=CDS]</t>
  </si>
  <si>
    <t>CP002416.1_prot_ADU74171.1_1071[locus_tag=Clo1313_1107][db_xref=GO:0005524,InterPro:IPR001482,InterPro:IPR003593,InterPro:IPR006321][protein=twitchingmotilityprotein][protein_id=ADU74171.1][location=1323090..1324145][gbkey=CDS]</t>
  </si>
  <si>
    <t>CP002416.1_prot_ADU74172.1_1072[locus_tag=Clo1313_1108][db_xref=InterPro:IPR001992,InterPro:IPR003004,InterPro:IPR018076][protein=TypeIIsecretionsystemFdomain][protein_id=ADU74172.1][location=1324604..1325818][gbkey=CDS]</t>
  </si>
  <si>
    <t>CP002416.1_prot_ADU74173.1_1073[locus_tag=Clo1313_1109][db_xref=InterPro:IPR001120,InterPro:IPR012902][protein=hypotheticalprotein][protein_id=ADU74173.1][location=1325973..1326479][gbkey=CDS]</t>
  </si>
  <si>
    <t>CP002416.1_prot_ADU74174.1_1074[locus_tag=Clo1313_1110][db_xref=InterPro:IPR012902][protein=hypotheticalprotein][protein_id=ADU74174.1][location=1326587..1327147][gbkey=CDS]</t>
  </si>
  <si>
    <t>CP002416.1_prot_ADU74175.1_1075[locus_tag=Clo1313_1111][db_xref=InterPro:IPR007813][protein=Fimbrialassemblyfamilyprotein][protein_id=ADU74175.1][location=1327188..1327739][gbkey=CDS]</t>
  </si>
  <si>
    <t>CP002416.1_prot_ADU74176.1_1076[locus_tag=Clo1313_1112][protein=hypotheticalprotein][protein_id=ADU74176.1][location=1327739..1329031][gbkey=CDS]</t>
  </si>
  <si>
    <t>CP002416.1_prot_ADU74177.1_1077[locus_tag=Clo1313_1113][db_xref=InterPro:IPR012902][protein=hypotheticalprotein][protein_id=ADU74177.1][location=1329077..1329598][gbkey=CDS]</t>
  </si>
  <si>
    <t>CP002416.1_prot_ADU74178.1_1078[locus_tag=Clo1313_1114][protein=hypotheticalprotein][protein_id=ADU74178.1][location=1329675..1332224][gbkey=CDS]</t>
  </si>
  <si>
    <t>CP002416.1_prot_ADU74179.1_1079[locus_tag=Clo1313_1115][protein=hypotheticalprotein][protein_id=ADU74179.1][location=1332252..1333541][gbkey=CDS]</t>
  </si>
  <si>
    <t>CP002416.1_prot_ADU74182.1_1082[locus_tag=Clo1313_1118][db_xref=GO:0000166,GO:0003677,GO:0005524,InterPro:IPR002543,InterPro:IPR003593,InterPro:IPR018541][protein=celldivisionproteinFtsK/SpoIIIE][protein_id=ADU74182.1][location=1334860..1337286][gbkey=CDS]</t>
  </si>
  <si>
    <t>CP002416.1_prot_ADU74183.1_1083[locus_tag=Clo1313_1119][db_xref=GO:0003824,GO:0051536,InterPro:IPR006638,InterPro:IPR007197,InterPro:IPR013704][protein=RadicalSAMdomainprotein][protein_id=ADU74183.1][location=1337378..1339297][gbkey=CDS]</t>
  </si>
  <si>
    <t>CP002416.1_prot_ADU74184.1_1084[locus_tag=Clo1313_1120][db_xref=InterPro:IPR000672,InterPro:IPR020630,InterPro:IPR020631,InterPro:IPR020867][protein=Methylenetetrahydrofolatedehydrogenase(NADP(+))][protein_id=ADU74184.1][location=1339406..1340263][gbkey=CDS]</t>
  </si>
  <si>
    <t>CP002416.1_prot_ADU74185.1_1085[locus_tag=Clo1313_1121][protein=hypotheticalprotein][protein_id=ADU74185.1][location=1340358..1341035][gbkey=CDS]</t>
  </si>
  <si>
    <t>CP002416.1_prot_ADU74186.1_1086[locus_tag=Clo1313_1122][db_xref=GO:0003723,GO:0008663,InterPro:IPR003607,InterPro:IPR004087,InterPro:IPR004088,InterPro:IPR006674,InterPro:IPR006675,InterPro:IPR017705,InterPro:IPR018111][protein=metaldependentphosphohydrolase][protein_id=ADU74186.1][location=1341153..1342727][gbkey=CDS]</t>
  </si>
  <si>
    <t>CP002416.1_prot_ADU74187.1_1087[locus_tag=Clo1313_1123][db_xref=GO:0016787,InterPro:IPR004843,InterPro:IPR005235,InterPro:IPR019897][protein=metallophosphoesterase][protein_id=ADU74187.1][location=1342852..1343634][gbkey=CDS]</t>
  </si>
  <si>
    <t>CP002416.1_prot_ADU74188.1_1088[locus_tag=Clo1313_1124][db_xref=InterPro:IPR007347][protein=StageVsporulationproteinS][protein_id=ADU74188.1][location=1343800..1344066][gbkey=CDS]</t>
  </si>
  <si>
    <t>CP002416.1_prot_ADU74195.1_1095[locus_tag=Clo1313_1131][protein=transcriptioninitiationfactorIIE(TFIIE)alphasubunitfamilyprotein][protein_id=ADU74195.1][location=complement(1350062..1350319)][gbkey=CDS]</t>
  </si>
  <si>
    <t>CP002416.1_prot_ADU74199.1_1099[locus_tag=Clo1313_1135][protein=hypotheticalprotein][protein_id=ADU74199.1][location=complement(1354376..1354693)][gbkey=CDS]</t>
  </si>
  <si>
    <t>CP002416.1_prot_ADU74201.1_1101[locus_tag=Clo1313_1137][db_xref=InterPro:IPR010273][protein=proteinofunknownfunctionDUF881][protein_id=ADU74201.1][location=1355689..1356402][gbkey=CDS]</t>
  </si>
  <si>
    <t>CP002416.1_prot_ADU74202.1_1102[locus_tag=Clo1313_1138][db_xref=InterPro:IPR010273][protein=proteinofunknownfunctionDUF881][protein_id=ADU74202.1][location=1356402..1357103][gbkey=CDS]</t>
  </si>
  <si>
    <t>CP002416.1_prot_ADU74203.1_1103[locus_tag=Clo1313_1139][db_xref=InterPro:IPR002509,InterPro:IPR014235][protein=delta-lactam-biosyntheticde-N-acetylase][protein_id=ADU74203.1][location=1357336..1358298][gbkey=CDS]</t>
  </si>
  <si>
    <t>CP002416.1_prot_ADU74206.1_1106[locus_tag=Clo1313_1142][db_xref=GO:0005524,InterPro:IPR003714][protein=PhoHfamilyprotein][protein_id=ADU74206.1][location=1359924..1360925][gbkey=CDS]</t>
  </si>
  <si>
    <t>CP002416.1_prot_ADU74207.1_1107[locus_tag=Clo1313_1143][db_xref=InterPro:IPR003607,InterPro:IPR006674,InterPro:IPR006675,InterPro:IPR011621][protein=7TMreceptorwithintracellularmetaldependentphosphohydrolase][protein_id=ADU74207.1][location=1360969..1363170][gbkey=CDS]</t>
  </si>
  <si>
    <t>CP002416.1_prot_ADU74208.1_1108[locus_tag=Clo1313_1144][db_xref=GO:0008237,GO:0008270,InterPro:IPR002036][protein=proteinofunknownfunctionUPF0054][protein_id=ADU74208.1][location=1363271..1363759][gbkey=CDS]</t>
  </si>
  <si>
    <t>CP002416.1_prot_ADU74209.1_1109[locus_tag=Clo1313_1145][db_xref=GO:0004126,InterPro:IPR002125,InterPro:IPR006262,InterPro:IPR016192][protein=cytidinedeaminase][protein_id=ADU74209.1][location=1363975..1364361][gbkey=CDS]</t>
  </si>
  <si>
    <t>CP002416.1_prot_ADU74210.1_1110[locus_tag=Clo1313_1146][db_xref=GO:0003723,GO:0005525,InterPro:IPR002917,InterPro:IPR004044,InterPro:IPR005225,InterPro:IPR005662,InterPro:IPR006073,InterPro:IPR018087][protein=GTP-bindingproteinEra][protein_id=ADU74210.1][location=1364417..1365310][gbkey=CDS]</t>
  </si>
  <si>
    <t>CP002416.1_prot_ADU74213.1_1113[locus_tag=Clo1313_1149][db_xref=InterPro:IPR009875][protein=typeIVpilusassemblyPilZ][protein_id=ADU74213.1][location=1366914..1367576][gbkey=CDS]</t>
  </si>
  <si>
    <t>CP002416.1_prot_ADU74214.1_1114[locus_tag=Clo1313_1150][db_xref=InterPro:IPR000192,InterPro:IPR016454,InterPro:IPR020578][protein=Cysteinedesulfurase][protein_id=ADU74214.1][location=1367852..1369015][gbkey=CDS]</t>
  </si>
  <si>
    <t>CP002416.1_prot_ADU74215.1_1115[locus_tag=Clo1313_1151][db_xref=GO:0003723,InterPro:IPR003720,InterPro:IPR004114,InterPro:IPR020536][protein=thiaminebiosynthesis/tRNAmodificationproteinThiI][protein_id=ADU74215.1][location=1369012..1370190][gbkey=CDS]</t>
  </si>
  <si>
    <t>CP002416.1_prot_ADU74217.1_1117[locus_tag=Clo1313_1153][db_xref=InterPro:IPR018708][protein=ProteinofunknownfunctionDUF2225][protein_id=ADU74217.1][location=1371753..1372439][gbkey=CDS]</t>
  </si>
  <si>
    <t>CP002416.1_prot_ADU74218.1_1118[locus_tag=Clo1313_1154][db_xref=GO:0003824,InterPro:IPR000728,InterPro:IPR010918,InterPro:IPR011854][protein=AIRsynthaserelatedproteindomainprotein][protein_id=ADU74218.1][location=1372581..1373564][gbkey=CDS]</t>
  </si>
  <si>
    <t>CP002416.1_prot_ADU74219.1_1119[locus_tag=Clo1313_1155][db_xref=InterPro:IPR001085,InterPro:IPR019798][protein=Glycinehydroxymethyltransferase][protein_id=ADU74219.1][location=1373997..1375235][gbkey=CDS]</t>
  </si>
  <si>
    <t>CP002416.1_prot_ADU74221.1_1121[locus_tag=Clo1313_1157][db_xref=InterPro:IPR002931][protein=transglutaminasedomain-containingprotein][protein_id=ADU74221.1][location=complement(1375701..1378373)][gbkey=CDS]</t>
  </si>
  <si>
    <t>CP002416.1_prot_ADU74222.1_1122[locus_tag=Clo1313_1158][db_xref=InterPro:IPR002881][protein=proteinofunknownfunctionDUF58][protein_id=ADU74222.1][location=complement(1378407..1379615)][gbkey=CDS]</t>
  </si>
  <si>
    <t>CP002416.1_prot_ADU74223.1_1123[locus_tag=Clo1313_1159][db_xref=GO:0005524,GO:0016887,InterPro:IPR011703,InterPro:IPR016366][protein=ATPaseassociatedwithvariouscellularactivitiesAAA_3][protein_id=ADU74223.1][location=complement(1379602..1380558)][gbkey=CDS]</t>
  </si>
  <si>
    <t>CP002416.1_prot_ADU74224.1_1124[locus_tag=Clo1313_1160][db_xref=GO:0004459,InterPro:IPR001236,InterPro:IPR001557,InterPro:IPR011304,InterPro:IPR018177][protein=L-lactatedehydrogenase][protein_id=ADU74224.1][location=complement(1380680..1381633)][gbkey=CDS]</t>
  </si>
  <si>
    <t>CP002416.1_prot_ADU74225.1_1125[locus_tag=Clo1313_1161][db_xref=InterPro:IPR001453,InterPro:IPR008135,InterPro:IPR008136,InterPro:IPR020817][protein=competence/damage-inducibleproteinCinA][protein_id=ADU74225.1][location=1381870..1383111][gbkey=CDS]</t>
  </si>
  <si>
    <t>CP002416.1_prot_ADU74227.1_1127[locus_tag=Clo1313_1163][db_xref=GO:0003697,GO:0005524,InterPro:IPR001553,InterPro:IPR003593,InterPro:IPR013765,InterPro:IPR020584,InterPro:IPR020587,InterPro:IPR020588][protein=recAprotein][protein_id=ADU74227.1][location=1384834..1385883][gbkey=CDS]</t>
  </si>
  <si>
    <t>CP002416.1_prot_ADU74228.1_1128[locus_tag=Clo1313_1164][db_xref=InterPro:IPR003783][protein=regulatoryproteinRecX][protein_id=ADU74228.1][location=1386297..1386917][gbkey=CDS]</t>
  </si>
  <si>
    <t>CP002416.1_prot_ADU74229.1_1129[locus_tag=Clo1313_1165][db_xref=InterPro:IPR002610,InterPro:IPR013026,InterPro:IPR019734][protein=Rhomboidfamilyprotein][protein_id=ADU74229.1][location=1386954..1388489][gbkey=CDS]</t>
  </si>
  <si>
    <t>CP002416.1_prot_ADU74230.1_1130[locus_tag=Clo1313_1166][protein=hypotheticalprotein][protein_id=ADU74230.1][location=1388733..1389278][gbkey=CDS]</t>
  </si>
  <si>
    <t>CP002416.1_prot_ADU74231.1_1131[locus_tag=Clo1313_1167][db_xref=GO:0005215,InterPro:IPR006059][protein=extracellularsolute-bindingproteinfamily1][protein_id=ADU74231.1][location=1389564..1390904][gbkey=CDS]</t>
  </si>
  <si>
    <t>CP002416.1_prot_ADU74235.1_1135[locus_tag=Clo1313_1171][protein=hypotheticalprotein][protein_id=ADU74235.1][location=1392974..1393513][gbkey=CDS]</t>
  </si>
  <si>
    <t>CP002416.1_prot_ADU74236.1_1136[locus_tag=Clo1313_1172][db_xref=GO:0005524,GO:0008764,InterPro:IPR004101,InterPro:IPR005762,InterPro:IPR013221][protein=UDP-N-acetylmuramoylalanine/D-glutamateligase][protein_id=ADU74236.1][location=1393660..1395060][gbkey=CDS]</t>
  </si>
  <si>
    <t>CP002416.1_prot_ADU74237.1_1137[locus_tag=Clo1313_1173][db_xref=GO:0003677,InterPro:IPR005790,InterPro:IPR010372][protein=DNApolymeraseIII,deltasubunit][protein_id=ADU74237.1][location=1395666..1396676][gbkey=CDS]</t>
  </si>
  <si>
    <t>CP002416.1_prot_ADU74238.1_1138[locus_tag=Clo1313_1174][db_xref=GO:0003723,GO:0003735,InterPro:IPR002583][protein=ribosomalproteinS20][protein_id=ADU74238.1][location=complement(1396762..1397031)][gbkey=CDS]</t>
  </si>
  <si>
    <t>CP002416.1_prot_ADU74240.1_1140[locus_tag=Clo1313_1176][db_xref=GO:0008745,InterPro:IPR002508][protein=cellwallhydrolase/autolysin][protein_id=ADU74240.1][location=1398483..1399331][gbkey=CDS]</t>
  </si>
  <si>
    <t>CP002416.1_prot_ADU74241.1_1141[locus_tag=Clo1313_1177][protein=hypotheticalprotein][protein_id=ADU74241.1][location=1399567..1400262][gbkey=CDS]</t>
  </si>
  <si>
    <t>CP002416.1_prot_ADU74242.1_1142[locus_tag=Clo1313_1178][db_xref=GO:0003911,InterPro:IPR001357,InterPro:IPR001679,InterPro:IPR003583,InterPro:IPR004149,InterPro:IPR004150,InterPro:IPR013839,InterPro:IPR013840,InterPro:IPR018239][protein=DNAligase,NAD-dependent][protein_id=ADU74242.1][location=1400369..1402360][gbkey=CDS]</t>
  </si>
  <si>
    <t>CP002416.1_prot_ADU74244.1_1144[locus_tag=Clo1313_1180][protein=hypotheticalprotein][protein_id=ADU74244.1][location=1402633..1403190][gbkey=CDS]</t>
  </si>
  <si>
    <t>CP002416.1_prot_ADU74246.1_1146[locus_tag=Clo1313_1182][db_xref=InterPro:IPR000120,InterPro:IPR004412,InterPro:IPR020556][protein=glutamyl-tRNA(Gln)amidotransferase,Asubunit][protein_id=ADU74246.1][location=1403755..1405215][gbkey=CDS]</t>
  </si>
  <si>
    <t>CP002416.1_prot_ADU74247.1_1147[locus_tag=Clo1313_1183][db_xref=GO:0003911,InterPro:IPR004413,InterPro:IPR006075,InterPro:IPR017958,InterPro:IPR018027][protein=glutamyl-tRNA(Gln)amidotransferase,Bsubunit][protein_id=ADU74247.1][location=1405229..1406662][gbkey=CDS]</t>
  </si>
  <si>
    <t>CP002416.1_prot_ADU74248.1_1148[locus_tag=Clo1313_1184][db_xref=InterPro:IPR001440,InterPro:IPR013026,InterPro:IPR019734][protein=TetratricopeptideTPR_1repeat-containingprotein][protein_id=ADU74248.1][location=1406722..1407546][gbkey=CDS]</t>
  </si>
  <si>
    <t>CP002416.1_prot_ADU74249.1_1149[locus_tag=Clo1313_1185][db_xref=GO:0016407,InterPro:IPR002505,InterPro:IPR004614,InterPro:IPR012147][protein=phosphateacetyltransferase][protein_id=ADU74249.1][location=1407737..1408813][gbkey=CDS]</t>
  </si>
  <si>
    <t>CP002416.1_prot_ADU74250.1_1150[locus_tag=Clo1313_1186][db_xref=GO:0016301,InterPro:IPR000890,InterPro:IPR004372][protein=acetatekinase][protein_id=ADU74250.1][location=1408931..1410130][gbkey=CDS]</t>
  </si>
  <si>
    <t>CP002416.1_prot_ADU74251.1_1151[locus_tag=Clo1313_1187][db_xref=InterPro:IPR003772][protein=proteinofunknownfunctionDUF177][protein_id=ADU74251.1][location=1410372..1410875][gbkey=CDS]</t>
  </si>
  <si>
    <t>CP002416.1_prot_ADU74252.1_1152[locus_tag=Clo1313_1188][db_xref=GO:0003735,InterPro:IPR002677][protein=ribosomalproteinL32][protein_id=ADU74252.1][location=1410978..1411178][gbkey=CDS]</t>
  </si>
  <si>
    <t>CP002416.1_prot_ADU74253.1_1153[locus_tag=Clo1313_1189][db_xref=GO:0003824,GO:0005515,GO:0051536,InterPro:IPR001478,InterPro:IPR007197,InterPro:IPR007549][protein=proteinofunknownfunctionDUF512][protein_id=ADU74253.1][location=1411284..1412606][gbkey=CDS]</t>
  </si>
  <si>
    <t>CP002416.1_prot_ADU74254.1_1154[locus_tag=Clo1313_1190][db_xref=GO:0005525,InterPro:IPR002917,InterPro:IPR005225,InterPro:IPR006073,InterPro:IPR016484][protein=ribosome-associatedGTPaseEngA][protein_id=ADU74254.1][location=1412656..1413978][gbkey=CDS]</t>
  </si>
  <si>
    <t>CP002416.1_prot_ADU74255.1_1155[locus_tag=Clo1313_1191][db_xref=InterPro:IPR003811,InterPro:IPR020788][protein=proteinofunknownfunctionDUF205][protein_id=ADU74255.1][location=1413984..1414634][gbkey=CDS]</t>
  </si>
  <si>
    <t>CP002416.1_prot_ADU74256.1_1156[locus_tag=Clo1313_1192][db_xref=GO:0005525,GO:0051287,InterPro:IPR006109,InterPro:IPR006168,InterPro:IPR011128][protein=NAD-dependentglycerol-3-phosphatedehydrogenasedomainprotein][protein_id=ADU74256.1][location=1414648..1415667][gbkey=CDS]</t>
  </si>
  <si>
    <t>CP002416.1_prot_ADU74257.1_1157[locus_tag=Clo1313_1193][db_xref=InterPro:IPR014201][protein=stageIVsporulationproteinA][protein_id=ADU74257.1][location=1416014..1417492][gbkey=CDS]</t>
  </si>
  <si>
    <t>CP002416.1_prot_ADU74258.1_1158[locus_tag=Clo1313_1194][db_xref=GO:0005215,InterPro:IPR006059][protein=extracellularsolute-bindingproteinfamily1][protein_id=ADU74258.1][location=1418175..1419554][gbkey=CDS]</t>
  </si>
  <si>
    <t>CP002416.1_prot_ADU74259.1_1159[locus_tag=Clo1313_1195][db_xref=GO:0005215,InterPro:IPR000515][protein=binding-protein-dependenttransportsystemsinnermembranecomponent][protein_id=ADU74259.1][location=1419706..1420689][gbkey=CDS]</t>
  </si>
  <si>
    <t>CP002416.1_prot_ADU74260.1_1160[locus_tag=Clo1313_1196][db_xref=GO:0005215,InterPro:IPR000515][protein=binding-protein-dependenttransportsystemsinnermembranecomponent][protein_id=ADU74260.1][location=1420689..1421558][gbkey=CDS]</t>
  </si>
  <si>
    <t>CP002416.1_prot_ADU74263.1_1163[locus_tag=Clo1313_1199][protein=hypotheticalprotein][protein_id=ADU74263.1][location=1423723..1424145][gbkey=CDS]</t>
  </si>
  <si>
    <t>CP002416.1_prot_ADU74265.1_1165[locus_tag=Clo1313_1201][db_xref=GO:0003684,GO:0005524,InterPro:IPR000432,InterPro:IPR002625,InterPro:IPR005747,InterPro:IPR007696][protein=MutS2familyprotein][protein_id=ADU74265.1][location=1424641..1427022][gbkey=CDS]</t>
  </si>
  <si>
    <t>CP002416.1_prot_ADU74266.1_1166[locus_tag=Clo1313_1202][db_xref=InterPro:IPR002549,InterPro:IPR014227][protein=sporulationintegralmembraneproteinYtvI][protein_id=ADU74266.1][location=1427352..1428434][gbkey=CDS]</t>
  </si>
  <si>
    <t>CP002416.1_prot_ADU74269.1_1169[locus_tag=Clo1313_1205][db_xref=GO:0008233,InterPro:IPR001539][protein=peptidaseU32][protein_id=ADU74269.1][location=complement(1431241..1432476)][gbkey=CDS]</t>
  </si>
  <si>
    <t>CP002416.1_prot_ADU74270.1_1170[locus_tag=Clo1313_1206][db_xref=GO:0008171,InterPro:IPR002935][protein=O-methyltransferasefamily3][protein_id=ADU74270.1][location=complement(1432538..1433176)][gbkey=CDS]</t>
  </si>
  <si>
    <t>CP002416.1_prot_ADU74271.1_1171[locus_tag=Clo1313_1207][db_xref=InterPro:IPR003770][protein=aminodeoxychorismatelyase][protein_id=ADU74271.1][location=complement(1433298..1434419)][gbkey=CDS]</t>
  </si>
  <si>
    <t>CP002416.1_prot_ADU74272.1_1172[locus_tag=Clo1313_1208][db_xref=GO:0005525,InterPro:IPR000640,InterPro:IPR000795,InterPro:IPR004161,InterPro:IPR005225,InterPro:IPR006298][protein=GTP-bindingproteinTypA][protein_id=ADU74272.1][location=complement(1434580..1436424)][gbkey=CDS]</t>
  </si>
  <si>
    <t>CP002416.1_prot_ADU74273.1_1173[locus_tag=Clo1313_1209][db_xref=GO:0003735,InterPro:IPR001865,InterPro:IPR005706,InterPro:IPR018130][protein=ribosomalproteinS2][protein_id=ADU74273.1][location=1436718..1437476][gbkey=CDS]</t>
  </si>
  <si>
    <t>CP002416.1_prot_ADU74274.1_1174[locus_tag=Clo1313_1210][db_xref=GO:0003746,InterPro:IPR000449,InterPro:IPR001816,InterPro:IPR014039,InterPro:IPR018101][protein=translationelongationfactorTs][protein_id=ADU74274.1][location=1437672..1438319][gbkey=CDS]</t>
  </si>
  <si>
    <t>CP002416.1_prot_ADU74275.1_1175[locus_tag=Clo1313_1211][db_xref=GO:0033862,InterPro:IPR001048,InterPro:IPR011817,InterPro:IPR015963][protein=uridylatekinase][protein_id=ADU74275.1][location=1438460..1439167][gbkey=CDS]</t>
  </si>
  <si>
    <t>CP002416.1_prot_ADU74276.1_1176[locus_tag=Clo1313_1212][db_xref=InterPro:IPR002661,InterPro:IPR015998][protein=ribosomerecyclingfactor][protein_id=ADU74276.1][location=1439187..1439738][gbkey=CDS]</t>
  </si>
  <si>
    <t>CP002416.1_prot_ADU74277.1_1177[locus_tag=Clo1313_1213][protein=hypotheticalprotein][protein_id=ADU74277.1][location=1439741..1439941][gbkey=CDS]</t>
  </si>
  <si>
    <t>CP002416.1_prot_ADU74278.1_1178[locus_tag=Clo1313_1214][db_xref=GO:0033862,InterPro:IPR001441,InterPro:IPR018520][protein=undecaprenyldiphosphatesynthase][protein_id=ADU74278.1][location=1440063..1440821][gbkey=CDS]</t>
  </si>
  <si>
    <t>CP002416.1_prot_ADU74280.1_1180[locus_tag=Clo1313_1216][db_xref=GO:0030604,GO:0046872,InterPro:IPR003821,InterPro:IPR013512,InterPro:IPR013644][protein=1-deoxy-D-xylulose5-phosphatereductoisomerase][protein_id=ADU74280.1][location=1441693..1442838][gbkey=CDS]</t>
  </si>
  <si>
    <t>CP002416.1_prot_ADU74281.1_1181[locus_tag=Clo1313_1217][db_xref=GO:0004222,InterPro:IPR001478,InterPro:IPR004387,InterPro:IPR008915][protein=membrane-associatedzincmetalloprotease][protein_id=ADU74281.1][location=1443020..1444294][gbkey=CDS]</t>
  </si>
  <si>
    <t>CP002416.1_prot_ADU74282.1_1182[locus_tag=Clo1313_1218][db_xref=GO:0046429,InterPro:IPR004588,InterPro:IPR016425][protein=1-hydroxy-2-methyl-2-(E)-butenyl4-diphosphatesynthase][protein_id=ADU74282.1][location=1444525..1445583][gbkey=CDS]</t>
  </si>
  <si>
    <t>CP002416.1_prot_ADU74283.1_1183[locus_tag=Clo1313_1219][db_xref=GO:0003677,GO:0003887,InterPro:IPR003141,InterPro:IPR004013,InterPro:IPR004365,InterPro:IPR006054,InterPro:IPR006055,InterPro:IPR006308,InterPro:IPR011708,InterPro:IPR013520][protein=DNApolymeraseIII,alphasubunit][protein_id=ADU74283.1][location=1445601..1449929][gbkey=CDS]</t>
  </si>
  <si>
    <t>CP002416.1_prot_ADU74285.1_1185[locus_tag=Clo1313_1221][db_xref=InterPro:IPR003728,InterPro:IPR020790][protein=proteinofunknownfunctionDUF150][protein_id=ADU74285.1][location=1450281..1450745][gbkey=CDS]</t>
  </si>
  <si>
    <t>CP002416.1_prot_ADU74286.1_1186[locus_tag=Clo1313_1222][db_xref=GO:0003723,GO:0030528,InterPro:IPR003029,InterPro:IPR004087,InterPro:IPR004088,InterPro:IPR010213,InterPro:IPR013735][protein=NusAantiterminationfactor][protein_id=ADU74286.1][location=1450833..1452047][gbkey=CDS]</t>
  </si>
  <si>
    <t>CP002416.1_prot_ADU74287.1_1187[locus_tag=Clo1313_1223][db_xref=InterPro:IPR007393][protein=proteinofunknownfunctionDUF448][protein_id=ADU74287.1][location=1452130..1452408][gbkey=CDS]</t>
  </si>
  <si>
    <t>CP002416.1_prot_ADU74288.1_1188[locus_tag=Clo1313_1224][db_xref=InterPro:IPR004038][protein=ribosomalproteinL7Ae/L30e/S12e/Gadd45][protein_id=ADU74288.1][location=1452395..1452748][gbkey=CDS]</t>
  </si>
  <si>
    <t>CP002416.1_prot_ADU74289.1_1189[locus_tag=Clo1313_1225][db_xref=GO:0003743,GO:0005525,InterPro:IPR000178,InterPro:IPR000795,InterPro:IPR001806,InterPro:IPR004161,InterPro:IPR005225,InterPro:IPR006847][protein=translationinitiationfactorIF-2][protein_id=ADU74289.1][location=1452726..1455833][gbkey=CDS]</t>
  </si>
  <si>
    <t>CP002416.1_prot_ADU74290.1_1190[locus_tag=Clo1313_1226][db_xref=InterPro:IPR000238,InterPro:IPR020053][protein=ribosome-bindingfactorA][protein_id=ADU74290.1][location=1455897..1456268][gbkey=CDS]</t>
  </si>
  <si>
    <t>CP002416.1_prot_ADU74291.1_1191[locus_tag=Clo1313_1227][db_xref=GO:0003676,GO:0016787,GO:0030145,InterPro:IPR001667,InterPro:IPR003156][protein=phosphoesteraseRecJdomainprotein][protein_id=ADU74291.1][location=1456319..1457275][gbkey=CDS]</t>
  </si>
  <si>
    <t>CP002416.1_prot_ADU74292.1_1192[locus_tag=Clo1313_1228][db_xref=GO:0003723,GO:0009982,InterPro:IPR002501,InterPro:IPR014780][protein=tRNApseudouridinesynthaseB][protein_id=ADU74292.1][location=1457279..1458172][gbkey=CDS]</t>
  </si>
  <si>
    <t>CP002416.1_prot_ADU74293.1_1193[locus_tag=Clo1313_1229][db_xref=GO:0003919,GO:0008531,InterPro:IPR002606,InterPro:IPR015864,InterPro:IPR015865][protein=riboflavinbiosynthesisproteinRibF][protein_id=ADU74293.1][location=1458239..1459177][gbkey=CDS]</t>
  </si>
  <si>
    <t>CP002416.1_prot_ADU74295.1_1195[locus_tag=Clo1313_1231][db_xref=GO:0004222,GO:0008270,InterPro:IPR007863][protein=peptidaseM16domainprotein][protein_id=ADU74295.1][location=1459562..1460854][gbkey=CDS]</t>
  </si>
  <si>
    <t>CP002416.1_prot_ADU74296.1_1196[locus_tag=Clo1313_1232][db_xref=GO:0004222,InterPro:IPR007863,InterPro:IPR011765][protein=peptidaseM16domainprotein][protein_id=ADU74296.1][location=1460897..1462174][gbkey=CDS]</t>
  </si>
  <si>
    <t>CP002416.1_prot_ADU74297.1_1197[locus_tag=Clo1313_1233][db_xref=GO:0008531,InterPro:IPR001640][protein=prolipoproteindiacylglyceryltransferase][protein_id=ADU74297.1][location=1462192..1463154][gbkey=CDS]</t>
  </si>
  <si>
    <t>CP002416.1_prot_ADU74299.1_1199[locus_tag=Clo1313_1235][db_xref=InterPro:IPR001182,InterPro:IPR011923,InterPro:IPR018365][protein=rodshape-determiningproteinRodA][protein_id=ADU74299.1][location=1463699..1464829][gbkey=CDS]</t>
  </si>
  <si>
    <t>CP002416.1_prot_ADU74300.1_1200[locus_tag=Clo1313_1236][db_xref=InterPro:IPR003444,InterPro:IPR020603][protein=MraZprotein][protein_id=ADU74300.1][location=1465075..1465509][gbkey=CDS]</t>
  </si>
  <si>
    <t>CP002416.1_prot_ADU74301.1_1201[locus_tag=Clo1313_1237][db_xref=GO:0008168,InterPro:IPR002903][protein=S-adenosyl-methyltransferaseMraW][protein_id=ADU74301.1][location=1465559..1466500][gbkey=CDS]</t>
  </si>
  <si>
    <t>CP002416.1_prot_ADU74303.1_1203[locus_tag=Clo1313_1239][db_xref=GO:0008658,InterPro:IPR001460,InterPro:IPR005311,InterPro:IPR005543][protein=penicillin-bindingproteintranspeptidase][protein_id=ADU74303.1][location=1467628..1469799][gbkey=CDS]</t>
  </si>
  <si>
    <t>CP002416.1_prot_ADU74304.1_1204[locus_tag=Clo1313_1240][db_xref=GO:0005524,GO:0016881,InterPro:IPR000713,InterPro:IPR004101,InterPro:IPR005761,InterPro:IPR013221,InterPro:IPR018109][protein=UDP-N-acetylmuramyl-tripeptidesynthetase][protein_id=ADU74304.1][location=1469877..1471334][gbkey=CDS]</t>
  </si>
  <si>
    <t>CP002416.1_prot_ADU74305.1_1205[locus_tag=Clo1313_1241][db_xref=GO:0005524,GO:0008766,InterPro:IPR000713,InterPro:IPR004101,InterPro:IPR005863,InterPro:IPR013221][protein=UDP-N-acetylmuramoylalanyl-D-glutamyl-2,6-diaminopimelate/D-alanyl-D-alanylligase][protein_id=ADU74305.1][location=1471356..1472729][gbkey=CDS]</t>
  </si>
  <si>
    <t>CP002416.1_prot_ADU74307.1_1207[locus_tag=Clo1313_1243][db_xref=InterPro:IPR001182,InterPro:IPR013437,InterPro:IPR013438][protein=stageVsporulationproteinE][protein_id=ADU74307.1][location=1473884..1475035][gbkey=CDS]</t>
  </si>
  <si>
    <t>CP002416.1_prot_ADU74308.1_1208[locus_tag=Clo1313_1244][db_xref=GO:0050511,InterPro:IPR004276,InterPro:IPR006009,InterPro:IPR007235][protein=UDP-N-acetylglucosamine--N-acetylmuramyl-(pentapeptide)pyrophosphoryl-undecaprenolN-acetylglucosaminetransferase][protein_id=ADU74308.1][location=1475048..1476157][gbkey=CDS]</t>
  </si>
  <si>
    <t>CP002416.1_prot_ADU74312.1_1212[locus_tag=Clo1313_1249][db_xref=GO:0003677,GO:0004003,GO:0005524,InterPro:IPR000212,InterPro:IPR014016,InterPro:IPR014017][protein=UvrD/REPhelicase][protein_id=ADU74312.1][location=1479986..1482106][gbkey=CDS]</t>
  </si>
  <si>
    <t>CP002416.1_prot_ADU74314.1_1214[locus_tag=Clo1313_1251][db_xref=GO:0005524,GO:0008817,InterPro:IPR003724][protein=ATP:corrinoidadenosyltransferaseBtuR/CobO/CobP][protein_id=ADU74314.1][location=1483683..1484213][gbkey=CDS]</t>
  </si>
  <si>
    <t>CP002416.1_prot_ADU74315.1_1215[locus_tag=Clo1313_1252][db_xref=GO:0016597,InterPro:IPR002912][protein=aminoacid-bindingACTdomainprotein][protein_id=ADU74315.1][location=complement(1484300..1484758)][gbkey=CDS]</t>
  </si>
  <si>
    <t>CP002416.1_prot_ADU74316.1_1216[locus_tag=Clo1313_1253][db_xref=GO:0008839,InterPro:IPR000846,InterPro:IPR011770][protein=dihydrodipicolinatereductase][protein_id=ADU74316.1][location=complement(1484781..1485539)][gbkey=CDS]</t>
  </si>
  <si>
    <t>CP002416.1_prot_ADU74317.1_1217[locus_tag=Clo1313_1254][db_xref=GO:0008840,InterPro:IPR002220,InterPro:IPR005263,InterPro:IPR020624,InterPro:IPR020625][protein=dihydrodipicolinatesynthase][protein_id=ADU74317.1][location=complement(1485599..1486477)][gbkey=CDS]</t>
  </si>
  <si>
    <t>CP002416.1_prot_ADU74318.1_1218[locus_tag=Clo1313_1255][db_xref=GO:0004073,InterPro:IPR000534,InterPro:IPR005986,InterPro:IPR012080,InterPro:IPR012280][protein=aspartate-semialdehydedehydrogenase][protein_id=ADU74318.1][location=complement(1486597..1487595)][gbkey=CDS]</t>
  </si>
  <si>
    <t>CP002416.1_prot_ADU74319.1_1219[locus_tag=Clo1313_1256][db_xref=InterPro:IPR013486,InterPro:IPR013693][protein=SpoIID/LytBdomainprotein][protein_id=ADU74319.1][location=1488333..1490045][gbkey=CDS];CP002416.1_prot_ADU73298.1_198[locus_tag=Clo1313_0203][db_xref=InterPro:IPR013486,InterPro:IPR013693,InterPro:IPR014225][protein=stageIIsporulationproteinD][protein_id=ADU73298.1][location=225041..226045][gbkey=CDS]</t>
  </si>
  <si>
    <t>CP002416.1_prot_ADU74320.1_1220[locus_tag=Clo1313_1257][db_xref=GO:0016740,GO:0016853,InterPro:IPR003699][protein=S-adenosylmethionine/tRNA-ribosyltransferase-isomerase][protein_id=ADU74320.1][location=1490269..1491294][gbkey=CDS]</t>
  </si>
  <si>
    <t>CP002416.1_prot_ADU74321.1_1221[locus_tag=Clo1313_1258][db_xref=GO:0008479,InterPro:IPR002616,InterPro:IPR004803][protein=queuinetRNA-ribosyltransferase][protein_id=ADU74321.1][location=1491358..1492482][gbkey=CDS]</t>
  </si>
  <si>
    <t>CP002416.1_prot_ADU74322.1_1222[locus_tag=Clo1313_1259][db_xref=InterPro:IPR003849][protein=preproteintranslocase,YajCsubunit][protein_id=ADU74322.1][location=1492585..1492884][gbkey=CDS]</t>
  </si>
  <si>
    <t>CP002416.1_prot_ADU74325.1_1225[locus_tag=Clo1313_1262][db_xref=InterPro:IPR000836][protein=phosphoribosyltransferase][protein_id=ADU74325.1][location=1494403..1494957][gbkey=CDS]</t>
  </si>
  <si>
    <t>CP002416.1_prot_ADU74327.1_1227[locus_tag=Clo1313_1264][db_xref=GO:0004070,InterPro:IPR002082,InterPro:IPR006130,InterPro:IPR006131,InterPro:IPR006132][protein=aspartatecarbamoyltransferase][protein_id=ADU74327.1][location=1495237..1496175][gbkey=CDS]</t>
  </si>
  <si>
    <t>CP002416.1_prot_ADU74328.1_1228[locus_tag=Clo1313_1265][db_xref=InterPro:IPR002195,InterPro:IPR004722,InterPro:IPR006680][protein=dihydroorotase,multifunctionalcomplextype][protein_id=ADU74328.1][location=1496159..1497445][gbkey=CDS]</t>
  </si>
  <si>
    <t>CP002416.1_prot_ADU74329.1_1229[locus_tag=Clo1313_1266][db_xref=GO:0004590,InterPro:IPR001754,InterPro:IPR011995,InterPro:IPR018089][protein=orotidine5'-phosphatedecarboxylase][protein_id=ADU74329.1][location=1497577..1498521][gbkey=CDS]</t>
  </si>
  <si>
    <t>CP002416.1_prot_ADU74330.1_1230[locus_tag=Clo1313_1267][db_xref=GO:0004086,InterPro:IPR000991,InterPro:IPR001317,InterPro:IPR002474,InterPro:IPR006220,InterPro:IPR006274,InterPro:IPR011702,InterPro:IPR017926][protein=carbamoyl-phosphatesynthase,smallsubunit][protein_id=ADU74330.1][location=1498551..1499624][gbkey=CDS]</t>
  </si>
  <si>
    <t>CP002416.1_prot_ADU74331.1_1231[locus_tag=Clo1313_1268][db_xref=GO:0004086,InterPro:IPR005479,InterPro:IPR005480,InterPro:IPR005481,InterPro:IPR005483,InterPro:IPR006275,InterPro:IPR011607,InterPro:IPR011761][protein=carbamoyl-phosphatesynthase,largesubunit][protein_id=ADU74331.1][location=1499715..1502933][gbkey=CDS]</t>
  </si>
  <si>
    <t>CP002416.1_prot_ADU74332.1_1232[locus_tag=Clo1313_1269][db_xref=GO:0016491,InterPro:IPR000951,InterPro:IPR001433,InterPro:IPR008333,InterPro:IPR012165,InterPro:IPR017927,InterPro:IPR019480][protein=Dihydroorotatedehydrogenase,electrontransfersubunit,iron-sulfurclusterbindingdomain][protein_id=ADU74332.1][location=1502959..1503744][gbkey=CDS]</t>
  </si>
  <si>
    <t>CP002416.1_prot_ADU74333.1_1233[locus_tag=Clo1313_1270][db_xref=GO:0004158,InterPro:IPR001295,InterPro:IPR005720,InterPro:IPR012135][protein=dihydroorotatedehydrogenasefamilyprotein][protein_id=ADU74333.1][location=1503737..1504660][gbkey=CDS]</t>
  </si>
  <si>
    <t>CP002416.1_prot_ADU74334.1_1234[locus_tag=Clo1313_1271][db_xref=InterPro:IPR013078][protein=Phosphoglyceratemutase][protein_id=ADU74334.1][location=1504749..1505450][gbkey=CDS]</t>
  </si>
  <si>
    <t>CP002416.1_prot_ADU74335.1_1235[locus_tag=Clo1313_1272][db_xref=GO:0016787,InterPro:IPR004843][protein=metallophosphoesterase][protein_id=ADU74335.1][location=1505526..1506518][gbkey=CDS]</t>
  </si>
  <si>
    <t>CP002416.1_prot_ADU74336.1_1236[locus_tag=Clo1313_1273][db_xref=GO:0004518,GO:0005524,GO:0008270,InterPro:IPR007517][protein=Rad50zinchookdomainprotein][protein_id=ADU74336.1][location=1506515..1507966][gbkey=CDS]</t>
  </si>
  <si>
    <t>CP002416.1_prot_ADU74337.1_1237[locus_tag=Clo1313_1274][protein=hypotheticalprotein][protein_id=ADU74337.1][location=1507966..1508217][gbkey=CDS]</t>
  </si>
  <si>
    <t>CP002416.1_prot_ADU74338.1_1238[locus_tag=Clo1313_1275][db_xref=GO:0003824,GO:0016740,InterPro:IPR002792,InterPro:IPR005839,InterPro:IPR005840,InterPro:IPR006638,InterPro:IPR007197,InterPro:IPR013848,InterPro:IPR020612][protein=MiaB-liketRNAmodifyingenzymeYliG][protein_id=ADU74338.1][location=1508363..1509724][gbkey=CDS]</t>
  </si>
  <si>
    <t>CP002416.1_prot_ADU74339.1_1239[locus_tag=Clo1313_1276][db_xref=GO:0008444,InterPro:IPR000462,InterPro:IPR004570][protein=CDP-diacylglycerol/glycerol-3-phosphate3-phosphatidyltransferase][protein_id=ADU74339.1][location=1509708..1510325][gbkey=CDS]</t>
  </si>
  <si>
    <t>CP002416.1_prot_ADU74342.1_1242[locus_tag=Clo1313_1279][db_xref=GO:0003700,InterPro:IPR001034,InterPro:IPR017275][protein=regulatoryproteinDeoR][protein_id=ADU74342.1][location=1512322..1512870][gbkey=CDS]</t>
  </si>
  <si>
    <t>CP002416.1_prot_ADU74343.1_1243[locus_tag=Clo1313_1280][db_xref=InterPro:IPR003664,InterPro:IPR012281][protein=fattyacid/phospholipidsynthesisproteinPlsX][protein_id=ADU74343.1][location=1512932..1513951][gbkey=CDS]</t>
  </si>
  <si>
    <t>CP002416.1_prot_ADU74344.1_1244[locus_tag=Clo1313_1281][db_xref=GO:0004315,InterPro:IPR004655,InterPro:IPR013747,InterPro:IPR013751][protein=3-oxoacyl-(acyl-carrier-protein)synthaseIII][protein_id=ADU74344.1][location=1513935..1514930][gbkey=CDS]</t>
  </si>
  <si>
    <t>CP002416.1_prot_ADU74345.1_1245[locus_tag=Clo1313_1282][db_xref=GO:0004314,InterPro:IPR004410,InterPro:IPR014043][protein=malonylCoA-acylcarrierproteintransacylase][protein_id=ADU74345.1][location=1514984..1515919][gbkey=CDS]</t>
  </si>
  <si>
    <t>CP002416.1_prot_ADU74346.1_1246[locus_tag=Clo1313_1283][db_xref=GO:0004316,GO:0051287,InterPro:IPR002198,InterPro:IPR002347,InterPro:IPR011284,InterPro:IPR020904][protein=3-oxoacyl-(acyl-carrier-protein)reductase][protein_id=ADU74346.1][location=1515961..1516704][gbkey=CDS]</t>
  </si>
  <si>
    <t>CP002416.1_prot_ADU74347.1_1247[locus_tag=Clo1313_1284][db_xref=GO:0000036,InterPro:IPR003231,InterPro:IPR006162,InterPro:IPR006163,InterPro:IPR009081][protein=acylcarrierprotein][protein_id=ADU74347.1][location=1516792..1517016][gbkey=CDS]</t>
  </si>
  <si>
    <t>CP002416.1_prot_ADU74348.1_1248[locus_tag=Clo1313_1285][db_xref=GO:0000036,InterPro:IPR014030,InterPro:IPR014031,InterPro:IPR017568,InterPro:IPR018201][protein=3-oxoacyl-(acyl-carrier-protein)synthase2][protein_id=ADU74348.1][location=1517166..1518401][gbkey=CDS]</t>
  </si>
  <si>
    <t>CP002416.1_prot_ADU74349.1_1249[locus_tag=Clo1313_1286][db_xref=GO:0003723,GO:0004525,InterPro:IPR000999,InterPro:IPR001159,InterPro:IPR011907][protein=ribonucleaseIII][protein_id=ADU74349.1][location=1518553..1519263][gbkey=CDS]</t>
  </si>
  <si>
    <t>CP002416.1_prot_ADU74350.1_1250[locus_tag=Clo1313_1287][db_xref=GO:0003824,GO:0051536,InterPro:IPR006638,InterPro:IPR007197][protein=RadicalSAMdomainprotein][protein_id=ADU74350.1][location=1519484..1520500][gbkey=CDS]</t>
  </si>
  <si>
    <t>CP002416.1_prot_ADU74351.1_1251[locus_tag=Clo1313_1288][db_xref=InterPro:IPR007347][protein=StageVsporulationproteinS][protein_id=ADU74351.1][location=1520659..1520919][gbkey=CDS]</t>
  </si>
  <si>
    <t>CP002416.1_prot_ADU74352.1_1252[locus_tag=Clo1313_1289][db_xref=GO:0050570,GO:0051287,InterPro:IPR005255][protein=4-hydroxythreonine-4-phosphatedehydrogenase][protein_id=ADU74352.1][location=1521095..1522117][gbkey=CDS]</t>
  </si>
  <si>
    <t>CP002416.1_prot_ADU74353.1_1253[locus_tag=Clo1313_1290][db_xref=GO:0005515,GO:0005524,InterPro:IPR003395,InterPro:IPR010935,InterPro:IPR011890][protein=chromosomesegregationproteinSMC][protein_id=ADU74353.1][location=1522246..1525818][gbkey=CDS]</t>
  </si>
  <si>
    <t>CP002416.1_prot_ADU74354.1_1254[locus_tag=Clo1313_1291][db_xref=GO:0005525,InterPro:IPR000897,InterPro:IPR003593,InterPro:IPR004390,InterPro:IPR013822][protein=signalrecognitionparticle-dockingproteinFtsY][protein_id=ADU74354.1][location=1525855..1526763][gbkey=CDS]</t>
  </si>
  <si>
    <t>CP002416.1_prot_ADU74358.1_1258[locus_tag=Clo1313_1295][db_xref=InterPro:IPR010190][protein=diaminopimelatedehydrogenase][protein_id=ADU74358.1][location=1529474..1530463][gbkey=CDS]</t>
  </si>
  <si>
    <t>CP002416.1_prot_ADU74364.1_1264[locus_tag=Clo1313_1301][db_xref=GO:0000166,GO:0004819,GO:0005524,InterPro:IPR001412,InterPro:IPR004514,InterPro:IPR019793,InterPro:IPR020058,InterPro:IPR020059,InterPro:IPR020060][protein=glutaminyl-tRNAsynthetase][protein_id=ADU74364.1][location=1542072..1543814][gbkey=CDS]</t>
  </si>
  <si>
    <t>CP002416.1_prot_ADU74365.1_1265[locus_tag=Clo1313_1302][protein=hypotheticalprotein][protein_id=ADU74365.1][location=complement(1543937..1544821)][gbkey=CDS]</t>
  </si>
  <si>
    <t>CP002416.1_prot_ADU74366.1_1266[locus_tag=Clo1313_1303][protein=hypotheticalprotein][protein_id=ADU74366.1][location=complement(1544913..1546115)][gbkey=CDS]</t>
  </si>
  <si>
    <t>CP002416.1_prot_ADU74367.1_1267[locus_tag=Clo1313_1304][db_xref=InterPro:IPR019286][protein=ProteinofunknownfunctionDUF2339,transmembrane][protein_id=ADU74367.1][location=complement(1546093..1548627)][gbkey=CDS]</t>
  </si>
  <si>
    <t>CP002416.1_prot_ADU74368.1_1268[locus_tag=Clo1313_1305][db_xref=GO:0005524,InterPro:IPR000801,InterPro:IPR001000,InterPro:IPR002105,InterPro:IPR003305,InterPro:IPR018242,InterPro:IPR018247][protein=glycosidehydrolasefamily10][protein_id=ADU74368.1][location=1549153..1552386][gbkey=CDS]</t>
  </si>
  <si>
    <t>CP002416.1_prot_ADU74369.1_1269[locus_tag=Clo1313_1306][db_xref=InterPro:IPR003730][protein=proteinofunknownfunctionDUF152][protein_id=ADU74369.1][location=1552694..1553533][gbkey=CDS]</t>
  </si>
  <si>
    <t>CP002416.1_prot_ADU74371.1_1271[locus_tag=Clo1313_1308][db_xref=GO:0005215,InterPro:IPR000914][protein=extracellularsolute-bindingproteinfamily5][protein_id=ADU74371.1][location=1553628..1555316][gbkey=CDS]</t>
  </si>
  <si>
    <t>CP002416.1_prot_ADU74373.1_1273[locus_tag=Clo1313_1310][db_xref=GO:0003723,GO:0009982,InterPro:IPR002942,InterPro:IPR006145,InterPro:IPR006224,InterPro:IPR006225][protein=pseudouridinesynthase,RluAfamily][protein_id=ADU74373.1][location=1555978..1556889][gbkey=CDS]</t>
  </si>
  <si>
    <t>CP002416.1_prot_ADU74374.1_1274[locus_tag=Clo1313_1311][protein=hypotheticalprotein][protein_id=ADU74374.1][location=1556987..1557127][gbkey=CDS]</t>
  </si>
  <si>
    <t>CP002416.1_prot_ADU74375.1_1275[locus_tag=Clo1313_1312][db_xref=GO:0003824,GO:0051536,InterPro:IPR000385,InterPro:IPR007197][protein=RadicalSAMdomainprotein][protein_id=ADU74375.1][location=1557278..1558630][gbkey=CDS]</t>
  </si>
  <si>
    <t>CP002416.1_prot_ADU74376.1_1276[locus_tag=Clo1313_1313][db_xref=InterPro:IPR006674,InterPro:IPR006675][protein=metaldependentphosphohydrolase][protein_id=ADU74376.1][location=1558661..1559326][gbkey=CDS]</t>
  </si>
  <si>
    <t>CP002416.1_prot_ADU74377.1_1277[locus_tag=Clo1313_1314][db_xref=GO:0008565,GO:0015450,InterPro:IPR001036,InterPro:IPR003335,InterPro:IPR005791][protein=protein-exportmembraneproteinSecD][protein_id=ADU74377.1][location=1559489..1560826][gbkey=CDS]</t>
  </si>
  <si>
    <t>CP002416.1_prot_ADU74378.1_1278[locus_tag=Clo1313_1315][db_xref=GO:0008565,GO:0015450,InterPro:IPR003335,InterPro:IPR005665][protein=protein-exportmembraneproteinSecF][protein_id=ADU74378.1][location=1560819..1561775][gbkey=CDS]</t>
  </si>
  <si>
    <t>CP002416.1_prot_ADU74379.1_1279[locus_tag=Clo1313_1316][db_xref=GO:0003864,InterPro:IPR003700][protein=3-methyl-2-oxobutanoatehydroxymethyltransferase][protein_id=ADU74379.1][location=1562150..1563001][gbkey=CDS]</t>
  </si>
  <si>
    <t>CP002416.1_prot_ADU74380.1_1280[locus_tag=Clo1313_1317][db_xref=GO:0004592,InterPro:IPR003721][protein=pantoate/beta-alanineligase][protein_id=ADU74380.1][location=1563062..1563907][gbkey=CDS]</t>
  </si>
  <si>
    <t>CP002416.1_prot_ADU74381.1_1281[locus_tag=Clo1313_1318][db_xref=GO:0004068,InterPro:IPR003190][protein=aspartate1-decarboxylase][protein_id=ADU74381.1][location=1563913..1564293][gbkey=CDS]</t>
  </si>
  <si>
    <t>CP002416.1_prot_ADU74383.1_1283[locus_tag=Clo1313_1320][db_xref=InterPro:IPR003607,InterPro:IPR006674,InterPro:IPR006675][protein=metaldependentphosphohydrolase][protein_id=ADU74383.1][location=1564983..1566020][gbkey=CDS]</t>
  </si>
  <si>
    <t>CP002416.1_prot_ADU74384.1_1284[locus_tag=Clo1313_1321][db_xref=GO:0000287,GO:0008832,InterPro:IPR003607,InterPro:IPR006261,InterPro:IPR006674][protein=deoxyguanosinetriphosphatetriphosphohydrolase][protein_id=ADU74384.1][location=1566167..1567162][gbkey=CDS]</t>
  </si>
  <si>
    <t>CP002416.1_prot_ADU74386.1_1286[locus_tag=Clo1313_1323][db_xref=GO:0003896,InterPro:IPR002694,InterPro:IPR006154,InterPro:IPR006171,InterPro:IPR006295,InterPro:IPR013264,InterPro:IPR019475][protein=DNAprimase][protein_id=ADU74386.1][location=1567521..1569323][gbkey=CDS]</t>
  </si>
  <si>
    <t>CP002416.1_prot_ADU74387.1_1287[locus_tag=Clo1313_1324][db_xref=GO:0003677,GO:0003700,GO:0016987,InterPro:IPR000943,InterPro:IPR007127,InterPro:IPR007624,InterPro:IPR007627,InterPro:IPR007630,InterPro:IPR009042,InterPro:IPR012760,InterPro:IPR014284][protein=RNApolymerase,sigma70subunit,RpoDsubfamily][protein_id=ADU74387.1][location=1569373..1570449][gbkey=CDS]</t>
  </si>
  <si>
    <t>CP002416.1_prot_ADU74390.1_1290[locus_tag=Clo1313_1327][db_xref=InterPro:IPR006901][protein=proteinofunknownfunctionDUF633][protein_id=ADU74390.1][location=1571589..1572293][gbkey=CDS]</t>
  </si>
  <si>
    <t>CP002416.1_prot_ADU74391.1_1291[locus_tag=Clo1313_1328][db_xref=InterPro:IPR002678,InterPro:IPR017221][protein=proteinofunknownfunctionDUF34][protein_id=ADU74391.1][location=1572307..1573413][gbkey=CDS]</t>
  </si>
  <si>
    <t>CP002416.1_prot_ADU74392.1_1292[locus_tag=Clo1313_1329][db_xref=GO:0000156,InterPro:IPR001789][protein=responseregulatorreceiverprotein][protein_id=ADU74392.1][location=complement(1573919..1574362)][gbkey=CDS]</t>
  </si>
  <si>
    <t>CP002416.1_prot_ADU74393.1_1293[locus_tag=Clo1313_1330][db_xref=GO:0003677,GO:0003700,GO:0016987,InterPro:IPR007627,InterPro:IPR013249,InterPro:IPR014284][protein=RNApolymerase,sigma-24subunit,ECFsubfamily][protein_id=ADU74393.1][location=1574537..1575199][gbkey=CDS]</t>
  </si>
  <si>
    <t>CP002416.1_prot_ADU74394.1_1294[locus_tag=Clo1313_1331][protein=hypotheticalprotein][protein_id=ADU74394.1][location=1575220..1576209][gbkey=CDS]</t>
  </si>
  <si>
    <t>CP002416.1_prot_ADU74395.1_1295[locus_tag=Clo1313_1332][db_xref=InterPro:IPR009875][protein=typeIVpilusassemblyPilZ][protein_id=ADU74395.1][location=1576342..1577040][gbkey=CDS]</t>
  </si>
  <si>
    <t>CP002416.1_prot_ADU74397.1_1297[locus_tag=Clo1313_1334][db_xref=InterPro:IPR001098,InterPro:IPR002298,InterPro:IPR002421,InterPro:IPR002562,InterPro:IPR008918,InterPro:IPR018320,InterPro:IPR019760,InterPro:IPR020046,InterPro:IPR020047][protein=DNApolymeraseI][protein_id=ADU74397.1][location=1577578..1580262][gbkey=CDS]</t>
  </si>
  <si>
    <t>CP002416.1_prot_ADU74398.1_1298[locus_tag=Clo1313_1335][db_xref=GO:0004140,GO:0005524,InterPro:IPR001977][protein=dephospho-CoAkinase][protein_id=ADU74398.1][location=1580338..1580925][gbkey=CDS]</t>
  </si>
  <si>
    <t>CP002416.1_prot_ADU74399.1_1299[locus_tag=Clo1313_1336][db_xref=InterPro:IPR000189,InterPro:IPR008258][protein=Lytictransglycosylasecatalytic][protein_id=ADU74399.1][location=1580963..1581529][gbkey=CDS]</t>
  </si>
  <si>
    <t>CP002416.1_prot_ADU74402.1_1302[locus_tag=Clo1313_1339][db_xref=InterPro:IPR000160][protein=diguanylatecyclase][protein_id=ADU74402.1][location=1583301..1584431][gbkey=CDS]</t>
  </si>
  <si>
    <t>CP002416.1_prot_ADU74403.1_1303[locus_tag=Clo1313_1340][db_xref=GO:0016832,InterPro:IPR006218,InterPro:IPR006268][protein=phospho-2-dehydro-3-deoxyheptonatealdolase][protein_id=ADU74403.1][location=complement(1584613..1585629)][gbkey=CDS]</t>
  </si>
  <si>
    <t>CP002416.1_prot_ADU74404.1_1304[locus_tag=Clo1313_1341][db_xref=GO:0004871,InterPro:IPR002545][protein=CheWprotein][protein_id=ADU74404.1][location=1586624..1587202][gbkey=CDS]</t>
  </si>
  <si>
    <t>CP002416.1_prot_ADU74405.1_1305[locus_tag=Clo1313_1342][db_xref=GO:0005525,InterPro:IPR002917,InterPro:IPR004396,InterPro:IPR006073,InterPro:IPR013029][protein=GTP-bindingproteinYchF][protein_id=ADU74405.1][location=complement(1587330..1588424)][gbkey=CDS]</t>
  </si>
  <si>
    <t>CP002416.1_prot_ADU74406.1_1306[locus_tag=Clo1313_1343][protein=glycosyltransferasefamilyprotein][protein_id=ADU74406.1][location=complement(1588573..1589865)][gbkey=CDS]</t>
  </si>
  <si>
    <t>CP002416.1_prot_ADU74407.1_1307[locus_tag=Clo1313_1344][db_xref=GO:0004049,InterPro:IPR005256,InterPro:IPR006805,InterPro:IPR015890,InterPro:IPR019999][protein=anthranilatesynthasecomponentI][protein_id=ADU74407.1][location=1590359..1591843][gbkey=CDS]</t>
  </si>
  <si>
    <t>CP002416.1_prot_ADU74408.1_1308[locus_tag=Clo1313_1345][db_xref=GO:0004049,InterPro:IPR000991,InterPro:IPR001317,InterPro:IPR006220,InterPro:IPR006221,InterPro:IPR011702,InterPro:IPR017926][protein=glutamineamidotransferaseofanthranilatesynthase][protein_id=ADU74408.1][location=1591840..1592430][gbkey=CDS]</t>
  </si>
  <si>
    <t>CP002416.1_prot_ADU74409.1_1309[locus_tag=Clo1313_1346][db_xref=GO:0004048,InterPro:IPR000312,InterPro:IPR005940,InterPro:IPR017459][protein=anthranilatephosphoribosyltransferase][protein_id=ADU74409.1][location=1592505..1593542][gbkey=CDS]</t>
  </si>
  <si>
    <t>CP002416.1_prot_ADU74410.1_1310[locus_tag=Clo1313_1347][db_xref=InterPro:IPR001468,InterPro:IPR013798][protein=Indole-3-glycerol-phosphatesynthase][protein_id=ADU74410.1][location=1593608..1594390][gbkey=CDS]</t>
  </si>
  <si>
    <t>CP002416.1_prot_ADU74411.1_1311[locus_tag=Clo1313_1348][db_xref=InterPro:IPR001240][protein=Phosphoribosylanthranilateisomerase][protein_id=ADU74411.1][location=1594394..1595050][gbkey=CDS]</t>
  </si>
  <si>
    <t>CP002416.1_prot_ADU74412.1_1312[locus_tag=Clo1313_1349][db_xref=InterPro:IPR005025][protein=NADPH-dependentFMNreductase][protein_id=ADU74412.1][location=1595145..1595732][gbkey=CDS]</t>
  </si>
  <si>
    <t>CP002416.1_prot_ADU74414.1_1314[locus_tag=Clo1313_1351][protein=hypotheticalprotein][protein_id=ADU74414.1][location=1595994..1596662][gbkey=CDS]</t>
  </si>
  <si>
    <t>CP002416.1_prot_ADU74415.1_1315[locus_tag=Clo1313_1352][db_xref=InterPro:IPR009875][protein=typeIVpilusassemblyPilZ][protein_id=ADU74415.1][location=1596676..1597386][gbkey=CDS]</t>
  </si>
  <si>
    <t>CP002416.1_prot_ADU74416.1_1316[locus_tag=Clo1313_1353][db_xref=InterPro:IPR017896,InterPro:IPR017900][protein=4Fe-4Sferredoxiniron-sulfurbindingdomainprotein][protein_id=ADU74416.1][location=1597399..1597605][gbkey=CDS]</t>
  </si>
  <si>
    <t>CP002416.1_prot_ADU74417.1_1317[locus_tag=Clo1313_1354][db_xref=GO:0016491,InterPro:IPR002880][protein=pyruvateflavodoxin/ferredoxinoxidoreductasedomainprotein][protein_id=ADU74417.1][location=1597656..1598714][gbkey=CDS]</t>
  </si>
  <si>
    <t>CP002416.1_prot_ADU74418.1_1318[locus_tag=Clo1313_1355][db_xref=GO:0003824,GO:0030976,InterPro:IPR011766][protein=thiaminepyrophosphateTPP-bindingdomain-containingprotein][protein_id=ADU74418.1][location=1598765..1599511][gbkey=CDS]</t>
  </si>
  <si>
    <t>CP002416.1_prot_ADU74419.1_1319[locus_tag=Clo1313_1356][db_xref=GO:0030976,InterPro:IPR019752][protein=Pyruvate/ketoisovalerateoxidoreductase,catalyticdomain][protein_id=ADU74419.1][location=1599512..1600057][gbkey=CDS]</t>
  </si>
  <si>
    <t>CP002416.1_prot_ADU74420.1_1320[locus_tag=Clo1313_1357][db_xref=GO:0004356,InterPro:IPR008146][protein=glutaminesynthetasecatalyticregion][protein_id=ADU74420.1][location=complement(1600250..1602367)][gbkey=CDS]</t>
  </si>
  <si>
    <t>CP002416.1_prot_ADU74422.1_1322[locus_tag=Clo1313_1359][db_xref=InterPro:IPR002195,InterPro:IPR004474][protein=cellenvelope-relatedtranscriptionalattenuator][protein_id=ADU74422.1][location=complement(1603094..1604230)][gbkey=CDS]</t>
  </si>
  <si>
    <t>CP002416.1_prot_ADU74424.1_1324[locus_tag=Clo1313_1361][protein=hypotheticalprotein][protein_id=ADU74424.1][location=complement(1605249..1605794)][gbkey=CDS]</t>
  </si>
  <si>
    <t>CP002416.1_prot_ADU74425.1_1325[locus_tag=Clo1313_1362][db_xref=InterPro:IPR001107][protein=band7protein][protein_id=ADU74425.1][location=complement(1605849..1606838)][gbkey=CDS]</t>
  </si>
  <si>
    <t>CP002416.1_prot_ADU74426.1_1326[locus_tag=Clo1313_1363][db_xref=InterPro:IPR002810][protein=proteinofunknownfunctionDUF107][protein_id=ADU74426.1][location=complement(1606941..1607432)][gbkey=CDS]</t>
  </si>
  <si>
    <t>CP002416.1_prot_ADU74427.1_1327[locus_tag=Clo1313_1364][db_xref=GO:0004084,InterPro:IPR001544,InterPro:IPR005786,InterPro:IPR018300][protein=branched-chainaminoacidaminotransferase][protein_id=ADU74427.1][location=complement(1607722..1608792)][gbkey=CDS]</t>
  </si>
  <si>
    <t>CP002416.1_prot_ADU74428.1_1328[locus_tag=Clo1313_1365][db_xref=InterPro:IPR005834,InterPro:IPR006549,InterPro:IPR010021][protein=HADsuperfamily(subfamilyIIIA)phosphatase,TIGR01668][protein_id=ADU74428.1][location=1609093..1609596][gbkey=CDS]</t>
  </si>
  <si>
    <t>CP002416.1_prot_ADU74429.1_1329[locus_tag=Clo1313_1366][db_xref=GO:0004764,GO:0050661,InterPro:IPR006151,InterPro:IPR011342,InterPro:IPR013708][protein=shikimate5-dehydrogenase][protein_id=ADU74429.1][location=1609641..1610537][gbkey=CDS]</t>
  </si>
  <si>
    <t>CP002416.1_prot_ADU74430.1_1330[locus_tag=Clo1313_1367][db_xref=GO:0005524,InterPro:IPR001482,InterPro:IPR007831][protein=typeIIsecretionsystemproteinE][protein_id=ADU74430.1][location=1610633..1612318][gbkey=CDS]</t>
  </si>
  <si>
    <t>CP002416.1_prot_ADU74431.1_1331[locus_tag=Clo1313_1368][db_xref=InterPro:IPR000045,InterPro:IPR010627,InterPro:IPR014032][protein=Prepilinpeptidase][protein_id=ADU74431.1][location=1612404..1613249][gbkey=CDS]</t>
  </si>
  <si>
    <t>CP002416.1_prot_ADU74432.1_1332[locus_tag=Clo1313_1369][db_xref=InterPro:IPR019657][protein=LatecompetencedevelopmentproteinComFB][protein_id=ADU74432.1][location=1613430..1613696][gbkey=CDS]</t>
  </si>
  <si>
    <t>CP002416.1_prot_ADU74433.1_1333[locus_tag=Clo1313_1370][db_xref=InterPro:IPR001719,InterPro:IPR012307][protein=Xyloseisomerasedomain-containingproteinTIMbarrel][protein_id=ADU74433.1][location=1613809..1614699][gbkey=CDS]</t>
  </si>
  <si>
    <t>CP002416.1_prot_ADU74434.1_1334[locus_tag=Clo1313_1371][db_xref=GO:0003855,InterPro:IPR001874,InterPro:IPR018509][protein=3-dehydroquinatedehydratase,typeII][protein_id=ADU74434.1][location=1614677..1615105][gbkey=CDS]</t>
  </si>
  <si>
    <t>CP002416.1_prot_ADU74435.1_1335[locus_tag=Clo1313_1372][db_xref=GO:0016787,InterPro:IPR000587,InterPro:IPR000994,InterPro:IPR001131,InterPro:IPR001714][protein=peptidaseM24][protein_id=ADU74435.1][location=1615188..1616267][gbkey=CDS]</t>
  </si>
  <si>
    <t>CP002416.1_prot_ADU74436.1_1336[locus_tag=Clo1313_1373][db_xref=GO:0003746,InterPro:IPR001059,InterPro:IPR011768,InterPro:IPR013185,InterPro:IPR013852,InterPro:IPR015365,InterPro:IPR020599][protein=translationelongationfactorP][protein_id=ADU74436.1][location=1616483..1617040][gbkey=CDS]</t>
  </si>
  <si>
    <t>CP002416.1_prot_ADU74437.1_1337[locus_tag=Clo1313_1374][protein=hypotheticalprotein][protein_id=ADU74437.1][location=1617172..1617582][gbkey=CDS]</t>
  </si>
  <si>
    <t>CP002416.1_prot_ADU74439.1_1339[locus_tag=Clo1313_1376][db_xref=InterPro:IPR003593,InterPro:IPR014217][protein=stageIIIsporulationproteinAA][protein_id=ADU74439.1][location=1618533..1619543][gbkey=CDS]</t>
  </si>
  <si>
    <t>CP002416.1_prot_ADU74445.1_1345[locus_tag=Clo1313_1382][protein=stageIIIsporulationproteinAG][protein_id=ADU74445.1][location=1622739..1623362][gbkey=CDS]</t>
  </si>
  <si>
    <t>CP002416.1_prot_ADU74446.1_1346[locus_tag=Clo1313_1383][protein=hypotheticalprotein][protein_id=ADU74446.1][location=1623469..1624116][gbkey=CDS]</t>
  </si>
  <si>
    <t>CP002416.1_prot_ADU74447.1_1347[locus_tag=Clo1313_1384][db_xref=InterPro:IPR005531,InterPro:IPR005829][protein=proteinofunknownfunctionDUF322][protein_id=ADU74447.1][location=1624217..1624621][gbkey=CDS]</t>
  </si>
  <si>
    <t>CP002416.1_prot_ADU74448.1_1348[locus_tag=Clo1313_1385][protein=hypotheticalprotein][protein_id=ADU74448.1][location=1624825..1625373][gbkey=CDS]</t>
  </si>
  <si>
    <t>CP002416.1_prot_ADU74449.1_1349[locus_tag=Clo1313_1386][db_xref=InterPro:IPR018730][protein=ProteinofunknownfunctionDUF2273][protein_id=ADU74449.1][location=1625387..1625620][gbkey=CDS]</t>
  </si>
  <si>
    <t>CP002416.1_prot_ADU74450.1_1350[locus_tag=Clo1313_1387][db_xref=GO:0003715,InterPro:IPR006027,InterPro:IPR011605][protein=NusBantiterminationfactor][protein_id=ADU74450.1][location=1625675..1626112][gbkey=CDS]</t>
  </si>
  <si>
    <t>CP002416.1_prot_ADU74451.1_1351[locus_tag=Clo1313_1388][db_xref=GO:0008855,InterPro:IPR003753,InterPro:IPR004365,InterPro:IPR020579][protein=exodeoxyribonucleaseVII,largesubunit][protein_id=ADU74451.1][location=1626159..1627394][gbkey=CDS]</t>
  </si>
  <si>
    <t>CP002416.1_prot_ADU74453.1_1353[locus_tag=Clo1313_1390][db_xref=InterPro:IPR000092][protein=Polyprenylsynthetase][protein_id=ADU74453.1][location=1627651..1628547][gbkey=CDS]</t>
  </si>
  <si>
    <t>CP002416.1_prot_ADU74454.1_1354[locus_tag=Clo1313_1391][db_xref=InterPro:IPR003832][protein=acidphosphatase/vanadium-dependenthaloperoxidaserelatedprotein][protein_id=ADU74454.1][location=1628585..1629031][gbkey=CDS]</t>
  </si>
  <si>
    <t>CP002416.1_prot_ADU74456.1_1356[locus_tag=Clo1313_1393][db_xref=GO:0008661,InterPro:IPR005474,InterPro:IPR005475,InterPro:IPR005476,InterPro:IPR005477,InterPro:IPR020826][protein=deoxyxylulose-5-phosphatesynthase][protein_id=ADU74456.1][location=1630683..1632566][gbkey=CDS]</t>
  </si>
  <si>
    <t>CP002416.1_prot_ADU74457.1_1357[locus_tag=Clo1313_1394][db_xref=GO:0003723,InterPro:IPR002877,InterPro:IPR002942,InterPro:IPR004538][protein=hemolysinA][protein_id=ADU74457.1][location=1632629..1633441][gbkey=CDS]</t>
  </si>
  <si>
    <t>CP002416.1_prot_ADU74458.1_1358[locus_tag=Clo1313_1395][protein=hypotheticalprotein][protein_id=ADU74458.1][location=1633494..1634279][gbkey=CDS]</t>
  </si>
  <si>
    <t>CP002416.1_prot_ADU74459.1_1359[locus_tag=Clo1313_1396][db_xref=GO:0008168,InterPro:IPR001701,InterPro:IPR002105,InterPro:IPR018221,InterPro:IPR018242,InterPro:IPR018247][protein=glycosidehydrolasefamily9][protein_id=ADU74459.1][location=1634731..1636680][gbkey=CDS]</t>
  </si>
  <si>
    <t>CP002416.1_prot_ADU74460.1_1360[locus_tag=Clo1313_1397][db_xref=InterPro:IPR012854][protein=copperamineoxidase-likedomain-containingprotein][protein_id=ADU74460.1][location=complement(1636806..1638581)][gbkey=CDS]</t>
  </si>
  <si>
    <t>CP002416.1_prot_ADU74463.1_1363[locus_tag=Clo1313_1400][protein=hypotheticalprotein][protein_id=ADU74463.1][location=1641735..1643747][gbkey=CDS]</t>
  </si>
  <si>
    <t>CP002416.1_prot_ADU74464.1_1364[locus_tag=Clo1313_1401][db_xref=GO:0005524,GO:0016887,InterPro:IPR003439,InterPro:IPR003593,InterPro:IPR017871][protein=ABCtransporterrelatedprotein][protein_id=ADU74464.1][location=1643788..1644651][gbkey=CDS];CP002416.1_prot_ADU73902.1_802[locus_tag=Clo1313_0833][db_xref=GO:0005524,GO:0016887,InterPro:IPR003439,InterPro:IPR003593,InterPro:IPR017871][protein=ABCtransporterrelatedprotein][protein_id=ADU73902.1][location=959736..960596][gbkey=CDS]</t>
  </si>
  <si>
    <t>CP002416.1_prot_ADU74466.1_1366[locus_tag=Clo1313_1404][db_xref=InterPro:IPR000160,InterPro:IPR000719,InterPro:IPR001440,InterPro:IPR013026,InterPro:IPR017442,InterPro:IPR019734][protein=diguanylatecyclasewithTPRrepeats][protein_id=ADU74466.1][location=complement(1645783..1651263)][gbkey=CDS]</t>
  </si>
  <si>
    <t>CP002416.1_prot_ADU74467.1_1367[locus_tag=Clo1313_1405][db_xref=GO:0003951,InterPro:IPR002504][protein=ATP-NAD/AcoXkinase][protein_id=ADU74467.1][location=1651616..1652485][gbkey=CDS]</t>
  </si>
  <si>
    <t>CP002416.1_prot_ADU74468.1_1368[locus_tag=Clo1313_1406][db_xref=GO:0003700,InterPro:IPR001669,InterPro:IPR020899][protein=argininerepressor,ArgR][protein_id=ADU74468.1][location=1652487..1652948][gbkey=CDS]</t>
  </si>
  <si>
    <t>CP002416.1_prot_ADU74469.1_1369[locus_tag=Clo1313_1407][db_xref=GO:0005524,InterPro:IPR003395,InterPro:IPR004604][protein=DNArepairproteinRecN][protein_id=ADU74469.1][location=1653004..1654716][gbkey=CDS]</t>
  </si>
  <si>
    <t>CP002416.1_prot_ADU74471.1_1371[locus_tag=Clo1313_1409][db_xref=GO:0003677,GO:0005509,InterPro:IPR001789,InterPro:IPR012052,InterPro:IPR014879][protein=sporulationtranscriptionalactivatorSpo0A][protein_id=ADU74471.1][location=1656662..1657471][gbkey=CDS]</t>
  </si>
  <si>
    <t>CP002416.1_prot_ADU74472.1_1372[locus_tag=Clo1313_1410][db_xref=GO:0000156,InterPro:IPR001789][protein=responseregulatorreceiverprotein][protein_id=ADU74472.1][location=1657944..1658297][gbkey=CDS]</t>
  </si>
  <si>
    <t>CP002416.1_prot_ADU74473.1_1373[locus_tag=Clo1313_1411][db_xref=GO:0000155,GO:0004673,GO:0004871,GO:0005524,InterPro:IPR002545,InterPro:IPR003594,InterPro:IPR004105,InterPro:IPR004358,InterPro:IPR005467,InterPro:IPR008207][protein=CheAsignaltransductionhistidinekinase][protein_id=ADU74473.1][location=1658339..1660486][gbkey=CDS]</t>
  </si>
  <si>
    <t>CP002416.1_prot_ADU74474.1_1374[locus_tag=Clo1313_1412][db_xref=GO:0004871,InterPro:IPR002545][protein=CheWprotein][protein_id=ADU74474.1][location=1660503..1660994][gbkey=CDS]</t>
  </si>
  <si>
    <t>CP002416.1_prot_ADU74475.1_1375[locus_tag=Clo1313_1413][db_xref=InterPro:IPR000780][protein=MCPmethyltransferase,CheR-type][protein_id=ADU74475.1][location=1661020..1661838][gbkey=CDS]</t>
  </si>
  <si>
    <t>CP002416.1_prot_ADU74476.1_1376[locus_tag=Clo1313_1414][db_xref=InterPro:IPR000673,InterPro:IPR001789,InterPro:IPR008248][protein=responseregulatorreceivermodulatedCheBmethylesterase][protein_id=ADU74476.1][location=1661855..1662889][gbkey=CDS]</t>
  </si>
  <si>
    <t>CP002416.1_prot_ADU74477.1_1377[locus_tag=Clo1313_1415][db_xref=GO:0004871,InterPro:IPR000014,InterPro:IPR000700,InterPro:IPR001610,InterPro:IPR001789,InterPro:IPR003594,InterPro:IPR003661,InterPro:IPR004358,InterPro:IPR005467,InterPro:IPR013767][protein=multi-sensorhybridhistidinekinase][protein_id=ADU74477.1][location=1662905..1665613][gbkey=CDS]</t>
  </si>
  <si>
    <t>CP002416.1_prot_ADU74478.1_1378[locus_tag=Clo1313_1416][db_xref=GO:0000156,InterPro:IPR001789][protein=responseregulatorreceiverprotein][protein_id=ADU74478.1][location=1665662..1666072][gbkey=CDS]</t>
  </si>
  <si>
    <t>CP002416.1_prot_ADU74479.1_1379[locus_tag=Clo1313_1417][db_xref=GO:0003700,InterPro:IPR000551][protein=regulatoryproteinMerR][protein_id=ADU74479.1][location=complement(1666119..1666691)][gbkey=CDS]</t>
  </si>
  <si>
    <t>CP002416.1_prot_ADU74484.1_1384[locus_tag=Clo1313_1422][db_xref=GO:0000155,GO:0005524,InterPro:IPR003594,InterPro:IPR003661,InterPro:IPR004358,InterPro:IPR005467][protein=integralmembranesensorsignaltransductionhistidinekinase][protein_id=ADU74484.1][location=complement(1670324..1671535)][gbkey=CDS]</t>
  </si>
  <si>
    <t>CP002416.1_prot_ADU74485.1_1385[locus_tag=Clo1313_1423][db_xref=GO:0000156,GO:0003677,InterPro:IPR001789,InterPro:IPR001867][protein=twocomponenttranscriptionalregulator,wingedhelixfamily][protein_id=ADU74485.1][location=complement(1671537..1672214)][gbkey=CDS]</t>
  </si>
  <si>
    <t>CP002416.1_prot_ADU74486.1_1386[locus_tag=Clo1313_1424][db_xref=GO:0005524,InterPro:IPR001087,InterPro:IPR002105,InterPro:IPR018242][protein=lipolyticproteinG-D-S-Lfamily][protein_id=ADU74486.1][location=1672466..1674052][gbkey=CDS]</t>
  </si>
  <si>
    <t>CP002416.1_prot_ADU74487.1_1387[locus_tag=Clo1313_1425][db_xref=GO:0003677,InterPro:IPR001087,InterPro:IPR001547,InterPro:IPR002105,InterPro:IPR018087,InterPro:IPR018242][protein=glycosidehydrolasefamily5][protein_id=ADU74487.1][location=1674402..1676846][gbkey=CDS]</t>
  </si>
  <si>
    <t>CP002416.1_prot_ADU74488.1_1388[locus_tag=Clo1313_1426][db_xref=GO:0003824,GO:0043169,InterPro:IPR004185,InterPro:IPR006047,InterPro:IPR006589][protein=alphaamylasecatalyticregion][protein_id=ADU74488.1][location=1677092..1678819][gbkey=CDS]</t>
  </si>
  <si>
    <t>CP002416.1_prot_ADU74489.1_1389[locus_tag=Clo1313_1427][db_xref=InterPro:IPR009651][protein=aluminumresistancefamilyprotein][protein_id=ADU74489.1][location=1678963..1680255][gbkey=CDS]</t>
  </si>
  <si>
    <t>CP002416.1_prot_ADU74490.1_1390[locus_tag=Clo1313_1428][protein=hypotheticalprotein][protein_id=ADU74490.1][location=1680275..1681543][gbkey=CDS]</t>
  </si>
  <si>
    <t>CP002416.1_prot_ADU74491.1_1391[locus_tag=Clo1313_1429][db_xref=InterPro:IPR001608,InterPro:IPR011078][protein=alanineracemasedomainprotein][protein_id=ADU74491.1][location=1681580..1682284][gbkey=CDS]</t>
  </si>
  <si>
    <t>CP002416.1_prot_ADU74492.1_1392[locus_tag=Clo1313_1430][db_xref=GO:0005515,InterPro:IPR007561][protein=proteinofunknownfunctionDUF552][protein_id=ADU74492.1][location=1682370..1682837][gbkey=CDS]</t>
  </si>
  <si>
    <t>CP002416.1_prot_ADU74493.1_1393[locus_tag=Clo1313_1431][db_xref=InterPro:IPR003425][protein=proteinofunknownfunctionYGGT][protein_id=ADU74493.1][location=1682857..1683141][gbkey=CDS]</t>
  </si>
  <si>
    <t>CP002416.1_prot_ADU74494.1_1394[locus_tag=Clo1313_1432][db_xref=GO:0003723,InterPro:IPR002942][protein=RNA-bindingS4domainprotein][protein_id=ADU74494.1][location=1683168..1683959][gbkey=CDS]</t>
  </si>
  <si>
    <t>CP002416.1_prot_ADU74496.1_1396[locus_tag=Clo1313_1434][db_xref=GO:0000166,GO:0004822,GO:0005524,InterPro:IPR001412,InterPro:IPR002300,InterPro:IPR002301,InterPro:IPR010663,InterPro:IPR013155,InterPro:IPR015905][protein=isoleucyl-tRNAsynthetase][protein_id=ADU74496.1][location=1684838..1687633][gbkey=CDS]</t>
  </si>
  <si>
    <t>CP002416.1_prot_ADU74497.1_1397[locus_tag=Clo1313_1435][db_xref=GO:0003856,InterPro:IPR002658,InterPro:IPR016037,InterPro:IPR016303][protein=3-dehydroquinatesynthase][protein_id=ADU74497.1][location=1687712..1688794][gbkey=CDS]</t>
  </si>
  <si>
    <t>CP002416.1_prot_ADU74498.1_1398[locus_tag=Clo1313_1436][protein=hypotheticalprotein][protein_id=ADU74498.1][location=complement(1689003..1689305)][gbkey=CDS]</t>
  </si>
  <si>
    <t>CP002416.1_prot_ADU74499.1_1399[locus_tag=Clo1313_1437][protein=hypotheticalprotein][protein_id=ADU74499.1][location=1689756..1690631][gbkey=CDS]</t>
  </si>
  <si>
    <t>CP002416.1_prot_ADU74500.1_1400[locus_tag=Clo1313_1438][db_xref=GO:0003824,GO:0016740,InterPro:IPR002792,InterPro:IPR005839,InterPro:IPR006463,InterPro:IPR006638,InterPro:IPR007197,InterPro:IPR013848,InterPro:IPR020612][protein=RNAmodificationenzyme,MiaBfamily][protein_id=ADU74500.1][location=1690693..1692135][gbkey=CDS]</t>
  </si>
  <si>
    <t>CP002416.1_prot_ADU74501.1_1401[locus_tag=Clo1313_1439][db_xref=InterPro:IPR007487][protein=proteinofunknownfunctionDUF534][protein_id=ADU74501.1][location=1692525..1693697][gbkey=CDS]</t>
  </si>
  <si>
    <t>CP002416.1_prot_ADU74504.1_1404[locus_tag=Clo1313_1442][db_xref=InterPro:IPR005833,InterPro:IPR005834,InterPro:IPR006402,InterPro:IPR020606][protein=HAD-superfamilyhydrolase,subfamilyIA,variant3][protein_id=ADU74504.1][location=1696706..1697389][gbkey=CDS]</t>
  </si>
  <si>
    <t>CP002416.1_prot_ADU74505.1_1405[locus_tag=Clo1313_1443][db_xref=InterPro:IPR001283,InterPro:IPR012854,InterPro:IPR014044][protein=copperamineoxidase-likedomain-containingprotein][protein_id=ADU74505.1][location=1697495..1698847][gbkey=CDS]</t>
  </si>
  <si>
    <t>CP002416.1_prot_ADU74506.1_1406[locus_tag=Clo1313_1444][protein=hypotheticalprotein][protein_id=ADU74506.1][location=1698991..1699383][gbkey=CDS]</t>
  </si>
  <si>
    <t>CP002416.1_prot_ADU74507.1_1407[locus_tag=Clo1313_1445][db_xref=GO:0005524,GO:0030983,InterPro:IPR000432,InterPro:IPR005748,InterPro:IPR007695,InterPro:IPR007696,InterPro:IPR007860,InterPro:IPR007861][protein=DNAmismatchrepairproteinMutS][protein_id=ADU74507.1][location=1699415..1702027][gbkey=CDS]</t>
  </si>
  <si>
    <t>CP002416.1_prot_ADU74508.1_1408[locus_tag=Clo1313_1446][db_xref=InterPro:IPR003594,InterPro:IPR013507,InterPro:IPR014762,InterPro:IPR014763,InterPro:IPR014790][protein=DNAmismatchrepairproteinMutL][protein_id=ADU74508.1][location=1702097..1704364][gbkey=CDS]</t>
  </si>
  <si>
    <t>CP002416.1_prot_ADU74509.1_1409[locus_tag=Clo1313_1447][db_xref=InterPro:IPR002627,InterPro:IPR018022][protein=tRNAdelta(2)-isopentenylpyrophosphatetransferase][protein_id=ADU74509.1][location=1704382..1705323][gbkey=CDS]</t>
  </si>
  <si>
    <t>CP002416.1_prot_ADU74510.1_1410[locus_tag=Clo1313_1448][db_xref=GO:0003723,InterPro:IPR001163,InterPro:IPR005001][protein=RNAchaperoneHfq][protein_id=ADU74510.1][location=1705430..1705678][gbkey=CDS]</t>
  </si>
  <si>
    <t>CP002416.1_prot_ADU74511.1_1411[locus_tag=Clo1313_1449][db_xref=GO:0004252,InterPro:IPR006197,InterPro:IPR006199,InterPro:IPR006200,InterPro:IPR019759][protein=transcriptionalrepressor,LexAfamily][protein_id=ADU74511.1][location=complement(1705807..1706448)][gbkey=CDS]</t>
  </si>
  <si>
    <t>CP002416.1_prot_ADU74514.1_1414[locus_tag=Clo1313_1452][db_xref=GO:0008312,InterPro:IPR000897,InterPro:IPR003593,InterPro:IPR004125,InterPro:IPR004780,InterPro:IPR013822][protein=signalrecognitionparticleprotein][protein_id=ADU74514.1][location=1707557..1708897][gbkey=CDS]</t>
  </si>
  <si>
    <t>CP002416.1_prot_ADU74515.1_1415[locus_tag=Clo1313_1453][db_xref=GO:0003735,InterPro:IPR000307,InterPro:IPR020592][protein=ribosomalproteinS16][protein_id=ADU74515.1][location=1708937..1709182][gbkey=CDS]</t>
  </si>
  <si>
    <t>CP002416.1_prot_ADU74516.1_1416[locus_tag=Clo1313_1454][db_xref=InterPro:IPR004088,InterPro:IPR020627][protein=nucleicacidbindingprotein][protein_id=ADU74516.1][location=1709256..1709486][gbkey=CDS]</t>
  </si>
  <si>
    <t>CP002416.1_prot_ADU74517.1_1417[locus_tag=Clo1313_1455][db_xref=GO:0043022,InterPro:IPR002676,InterPro:IPR007903,InterPro:IPR011961][protein=16SrRNAprocessingproteinRimM][protein_id=ADU74517.1][location=1709603..1710127][gbkey=CDS]</t>
  </si>
  <si>
    <t>CP002416.1_prot_ADU74518.1_1418[locus_tag=Clo1313_1456][db_xref=GO:0003723,GO:0009019,InterPro:IPR002649,InterPro:IPR016009][protein=tRNA(guanine-N1)-methyltransferase][protein_id=ADU74518.1][location=1710114..1710857][gbkey=CDS]</t>
  </si>
  <si>
    <t>CP002416.1_prot_ADU74519.1_1419[locus_tag=Clo1313_1457][db_xref=GO:0003735,InterPro:IPR001857,InterPro:IPR018257][protein=ribosomalproteinL19][protein_id=ADU74519.1][location=1711008..1711352][gbkey=CDS]</t>
  </si>
  <si>
    <t>CP002416.1_prot_ADU74520.1_1420[locus_tag=Clo1313_1458][db_xref=GO:0008236,InterPro:IPR000223,InterPro:IPR019757,InterPro:IPR019758,InterPro:IPR019759][protein=signalpeptidaseI][protein_id=ADU74520.1][location=1711507..1712172][gbkey=CDS]</t>
  </si>
  <si>
    <t>CP002416.1_prot_ADU74521.1_1421[locus_tag=Clo1313_1459][db_xref=InterPro:IPR002917,InterPro:IPR006073,InterPro:IPR016478,InterPro:IPR019991][protein=ribosomebiogenesisGTP-bindingproteinYlqF][protein_id=ADU74521.1][location=1712197..1713072][gbkey=CDS]</t>
  </si>
  <si>
    <t>CP002416.1_prot_ADU74522.1_1422[locus_tag=Clo1313_1460][db_xref=InterPro:IPR009501][protein=hypotheticalprotein][protein_id=ADU74522.1][location=1713092..1713745][gbkey=CDS]</t>
  </si>
  <si>
    <t>CP002416.1_prot_ADU74523.1_1423[locus_tag=Clo1313_1461][db_xref=InterPro:IPR001352][protein=RibonucleaseH][protein_id=ADU74523.1][location=1713807..1714592][gbkey=CDS]</t>
  </si>
  <si>
    <t>CP002416.1_prot_ADU74524.1_1424[locus_tag=Clo1313_1462][protein=hypotheticalprotein][protein_id=ADU74524.1][location=1714630..1716264][gbkey=CDS]</t>
  </si>
  <si>
    <t>CP002416.1_prot_ADU74528.1_1428[locus_tag=Clo1313_1466][db_xref=InterPro:IPR000180,InterPro:IPR008257][protein=Membranedipeptidase][protein_id=ADU74528.1][location=1717960..1718895][gbkey=CDS]</t>
  </si>
  <si>
    <t>CP002416.1_prot_ADU74529.1_1429[locus_tag=Clo1313_1467][db_xref=GO:0016805,GO:0030170,InterPro:IPR001176,InterPro:IPR004838,InterPro:IPR004839][protein=aminotransferaseclassIandII][protein_id=ADU74529.1][location=1719620..1720807][gbkey=CDS]</t>
  </si>
  <si>
    <t>CP002416.1_prot_ADU74530.1_1430[locus_tag=Clo1313_1468][protein=hypotheticalprotein][protein_id=ADU74530.1][location=1721178..1722011][gbkey=CDS]</t>
  </si>
  <si>
    <t>CP002416.1_prot_ADU74533.1_1433[locus_tag=Clo1313_1471][db_xref=GO:0043565,InterPro:IPR001387,InterPro:IPR013096][protein=Cupin2conservedbarreldomainprotein][protein_id=ADU74533.1][location=1723639..1724178][gbkey=CDS]</t>
  </si>
  <si>
    <t>CP002416.1_prot_ADU74534.1_1434[locus_tag=Clo1313_1472][db_xref=GO:0015417,InterPro:IPR003439,InterPro:IPR003593,InterPro:IPR005893,InterPro:IPR013611,InterPro:IPR017871,InterPro:IPR017879][protein=spermidine/putrescineABCtransporterATPasesubunit][protein_id=ADU74534.1][location=1724188..1725246][gbkey=CDS]</t>
  </si>
  <si>
    <t>CP002416.1_prot_ADU74535.1_1435[locus_tag=Clo1313_1473][db_xref=GO:0005215,InterPro:IPR000515][protein=binding-protein-dependenttransportsystemsinnermembranecomponent][protein_id=ADU74535.1][location=1725243..1726070][gbkey=CDS]</t>
  </si>
  <si>
    <t>CP002416.1_prot_ADU74536.1_1436[locus_tag=Clo1313_1474][db_xref=GO:0005215,InterPro:IPR000515][protein=binding-protein-dependenttransportsystemsinnermembranecomponent][protein_id=ADU74536.1][location=1726064..1726858][gbkey=CDS]</t>
  </si>
  <si>
    <t>CP002416.1_prot_ADU74537.1_1437[locus_tag=Clo1313_1475][db_xref=GO:0005215,InterPro:IPR001188,InterPro:IPR006059][protein=extracellularsolute-bindingproteinfamily1][protein_id=ADU74537.1][location=1726855..1727919][gbkey=CDS]</t>
  </si>
  <si>
    <t>CP002416.1_prot_ADU74538.1_1438[locus_tag=Clo1313_1476][db_xref=GO:0003723,GO:0003724,GO:0005524,InterPro:IPR001850][protein=PeptidaseS7flavivirushelicase(NS3)][protein_id=ADU74538.1][location=1728288..1728896][gbkey=CDS]</t>
  </si>
  <si>
    <t>CP002416.1_prot_ADU74539.1_1439[locus_tag=Clo1313_1477][db_xref=GO:0005524,GO:0030246,InterPro:IPR001701,InterPro:IPR001956,InterPro:IPR002105,InterPro:IPR018221,InterPro:IPR018242,InterPro:IPR018247][protein=glycosidehydrolasefamily9][protein_id=ADU74539.1][location=complement(1729051..1731243)][gbkey=CDS]</t>
  </si>
  <si>
    <t>CP002416.1_prot_ADU74540.1_1440[locus_tag=Clo1313_1478][db_xref=GO:0008236,InterPro:IPR005151,InterPro:IPR012854][protein=copperamineoxidase-likedomain-containingprotein][protein_id=ADU74540.1][location=1731550..1734402][gbkey=CDS]</t>
  </si>
  <si>
    <t>CP002416.1_prot_ADU74541.1_1441[locus_tag=Clo1313_1479][db_xref=GO:0015238,GO:0015297,InterPro:IPR002528][protein=MATEeffluxfamilyprotein][protein_id=ADU74541.1][location=1734561..1736015][gbkey=CDS]</t>
  </si>
  <si>
    <t>CP002416.1_prot_ADU74543.1_1443[locus_tag=Clo1313_1481][db_xref=GO:0004018,InterPro:IPR000362,InterPro:IPR004769,InterPro:IPR019468,InterPro:IPR020557][protein=adenylosuccinatelyase][protein_id=ADU74543.1][location=1736826..1738253][gbkey=CDS]</t>
  </si>
  <si>
    <t>CP002416.1_prot_ADU74544.1_1444[locus_tag=Clo1313_1482][db_xref=GO:0003677,GO:0003700,GO:0030528,InterPro:IPR000524,InterPro:IPR011663][protein=transcriptionalregulator,GntRfamily][protein_id=ADU74544.1][location=1738472..1739209][gbkey=CDS]</t>
  </si>
  <si>
    <t>CP002416.1_prot_ADU74545.1_1445[locus_tag=Clo1313_1483][protein=pyrrolo-quinolinequinone][protein_id=ADU74545.1][location=complement(1739224..1740948)][gbkey=CDS]</t>
  </si>
  <si>
    <t>CP002416.1_prot_ADU74546.1_1446[locus_tag=Clo1313_1484][db_xref=GO:0005507,InterPro:IPR000428,InterPro:IPR006121,InterPro:IPR006122,InterPro:IPR017969][protein=copperionbindingprotein][protein_id=ADU74546.1][location=1741149..1741361][gbkey=CDS]</t>
  </si>
  <si>
    <t>CP002416.1_prot_ADU74548.1_1448[locus_tag=Clo1313_1486][db_xref=GO:0000287,GO:0008897,InterPro:IPR004568,InterPro:IPR008278][protein=4'-phosphopantetheinyltransferase][protein_id=ADU74548.1][location=1742020..1742649][gbkey=CDS]</t>
  </si>
  <si>
    <t>CP002416.1_prot_ADU74549.1_1449[locus_tag=Clo1313_1487][db_xref=GO:0030246,InterPro:IPR002102][protein=cellulosomeanchoringproteincohesinregion][protein_id=ADU74549.1][location=1743451..1747368][gbkey=CDS]</t>
  </si>
  <si>
    <t>CP002416.1_prot_ADU74550.1_1450[locus_tag=Clo1313_1488][db_xref=GO:0030246,InterPro:IPR002102][protein=cellulosomeanchoringproteincohesinregion][protein_id=ADU74550.1][location=1747548..1748354][gbkey=CDS]</t>
  </si>
  <si>
    <t>CP002416.1_prot_ADU74551.1_1451[locus_tag=Clo1313_1489][db_xref=InterPro:IPR016047][protein=PeptidaseM23][protein_id=ADU74551.1][location=1748476..1749597][gbkey=CDS]</t>
  </si>
  <si>
    <t>CP002416.1_prot_ADU74553.1_1453[locus_tag=Clo1313_1491][db_xref=GO:0004107,InterPro:IPR000453,InterPro:IPR020541][protein=chorismatesynthase][protein_id=ADU74553.1][location=complement(1750995..1752179)][gbkey=CDS]</t>
  </si>
  <si>
    <t>CP002416.1_prot_ADU74554.1_1454[locus_tag=Clo1313_1492][db_xref=InterPro:IPR000623][protein=Shikimatekinase][protein_id=ADU74554.1][location=complement(1752241..1752753)][gbkey=CDS]</t>
  </si>
  <si>
    <t>CP002416.1_prot_ADU74555.1_1455[locus_tag=Clo1313_1493][protein=hypotheticalprotein][protein_id=ADU74555.1][location=complement(1752898..1753581)][gbkey=CDS]</t>
  </si>
  <si>
    <t>CP002416.1_prot_ADU74557.1_1457[locus_tag=Clo1313_1495][db_xref=GO:0003677,InterPro:IPR002104,InterPro:IPR004107][protein=integrasefamilyprotein][protein_id=ADU74557.1][location=1755676..1756668][gbkey=CDS]</t>
  </si>
  <si>
    <t>CP002416.1_prot_ADU74558.1_1458[locus_tag=Clo1313_1496][db_xref=InterPro:IPR004474][protein=cellenvelope-relatedtranscriptionalattenuator][protein_id=ADU74558.1][location=1756837..1757763][gbkey=CDS]</t>
  </si>
  <si>
    <t>CP002416.1_prot_ADU74559.1_1459[locus_tag=Clo1313_1497][db_xref=GO:0004177,GO:0008270,InterPro:IPR001948][protein=peptidaseM18aminopeptidaseI][protein_id=ADU74559.1][location=complement(1757829..1759265)][gbkey=CDS]</t>
  </si>
  <si>
    <t>CP002416.1_prot_ADU74560.1_1460[locus_tag=Clo1313_1498][db_xref=InterPro:IPR001789,InterPro:IPR003607,InterPro:IPR006162,InterPro:IPR006674,InterPro:IPR006675][protein=responseregulatorreceivermodulatedmetaldependentphosphohydrolase][protein_id=ADU74560.1][location=complement(1759444..1760940)][gbkey=CDS]</t>
  </si>
  <si>
    <t>CP002416.1_prot_ADU74561.1_1461[locus_tag=Clo1313_1499][db_xref=GO:0004401,InterPro:IPR003141,InterPro:IPR004013,InterPro:IPR010140][protein=histidinolphosphatephosphataseHisJfamily][protein_id=ADU74561.1][location=1761317..1762114][gbkey=CDS]</t>
  </si>
  <si>
    <t>CP002416.1_prot_ADU74562.1_1462[locus_tag=Clo1313_1500][db_xref=GO:0000166,GO:0004831,GO:0005524,InterPro:IPR001412,InterPro:IPR002305,InterPro:IPR002307,InterPro:IPR002942][protein=tyrosyl-tRNAsynthetase][protein_id=ADU74562.1][location=complement(1762313..1763539)][gbkey=CDS]</t>
  </si>
  <si>
    <t>CP002416.1_prot_ADU74563.1_1463[locus_tag=Clo1313_1501][db_xref=GO:0016740,InterPro:IPR004506][protein=tRNA(5-methylaminomethyl-2-thiouridylate)-methyltransferase][protein_id=ADU74563.1][location=complement(1763966..1765045)][gbkey=CDS]</t>
  </si>
  <si>
    <t>CP002416.1_prot_ADU74564.1_1464[locus_tag=Clo1313_1502][db_xref=InterPro:IPR002871,InterPro:IPR017787][protein=FeSclusterassemblyscaffoldproteinNifU][protein_id=ADU74564.1][location=complement(1765064..1765513)][gbkey=CDS]</t>
  </si>
  <si>
    <t>CP002416.1_prot_ADU74565.1_1465[locus_tag=Clo1313_1503][db_xref=GO:0030170,GO:0031071,InterPro:IPR000192,InterPro:IPR010240,InterPro:IPR016454,InterPro:IPR017772,InterPro:IPR020578][protein=cysteinedesulfuraseNifS][protein_id=ADU74565.1][location=complement(1765515..1766699)][gbkey=CDS]</t>
  </si>
  <si>
    <t>CP002416.1_prot_ADU74566.1_1466[locus_tag=Clo1313_1504][db_xref=InterPro:IPR000944][protein=transcriptionalregulator,BadM/Rrf2family][protein_id=ADU74566.1][location=complement(1766828..1767259)][gbkey=CDS]</t>
  </si>
  <si>
    <t>CP002416.1_prot_ADU74569.1_1469[locus_tag=Clo1313_1507][db_xref=InterPro:IPR000780][protein=MCPmethyltransferase,CheR-type][protein_id=ADU74569.1][location=complement(1767990..1768772)][gbkey=CDS]</t>
  </si>
  <si>
    <t>CP002416.1_prot_ADU74570.1_1470[locus_tag=Clo1313_1508][db_xref=InterPro:IPR001564][protein=Nucleoside-diphosphatekinase][protein_id=ADU74570.1][location=complement(1768876..1769286)][gbkey=CDS]</t>
  </si>
  <si>
    <t>CP002416.1_prot_ADU74571.1_1471[locus_tag=Clo1313_1509][db_xref=GO:0004014,InterPro:IPR003826,InterPro:IPR017716][protein=S-adenosylmethioninedecarboxylaseproenzyme][protein_id=ADU74571.1][location=complement(1769503..1769877)][gbkey=CDS]</t>
  </si>
  <si>
    <t>CP002416.1_prot_ADU74572.1_1472[locus_tag=Clo1313_1510][db_xref=InterPro:IPR000110,InterPro:IPR003029,InterPro:IPR003451][protein=hydroxymethylbutenylpyrophosphatereductase][protein_id=ADU74572.1][location=complement(1770230..1772314)][gbkey=CDS]</t>
  </si>
  <si>
    <t>CP002416.1_prot_ADU74573.1_1473[locus_tag=Clo1313_1511][db_xref=GO:0003841,InterPro:IPR002123,InterPro:IPR004552][protein=1-acyl-sn-glycerol-3-phosphateacyltransferase][protein_id=ADU74573.1][location=complement(1772316..1772927)][gbkey=CDS]</t>
  </si>
  <si>
    <t>CP002416.1_prot_ADU74574.1_1474[locus_tag=Clo1313_1512][db_xref=GO:0004127,GO:0005524,InterPro:IPR003136,InterPro:IPR011994][protein=cytidylatekinase][protein_id=ADU74574.1][location=complement(1772917..1773600)][gbkey=CDS]</t>
  </si>
  <si>
    <t>CP002416.1_prot_ADU74575.1_1475[locus_tag=Clo1313_1513][db_xref=InterPro:IPR008243][protein=chorismatemutase][protein_id=ADU74575.1][location=complement(1773668..1774024)][gbkey=CDS]</t>
  </si>
  <si>
    <t>CP002416.1_prot_ADU74578.1_1478[locus_tag=Clo1313_1516][db_xref=InterPro:IPR004792,InterPro:IPR013027][protein=HI0933familyprotein][protein_id=ADU74578.1][location=complement(1775285..1776514)][gbkey=CDS]</t>
  </si>
  <si>
    <t>CP002416.1_prot_ADU74579.1_1479[locus_tag=Clo1313_1517][db_xref=InterPro:IPR001345,InterPro:IPR013078][protein=Phosphoglyceratemutase][protein_id=ADU74579.1][location=complement(1776537..1777166)][gbkey=CDS]</t>
  </si>
  <si>
    <t>CP002416.1_prot_ADU74580.1_1480[locus_tag=Clo1313_1518][db_xref=GO:0003700,GO:0005529,InterPro:IPR000281,InterPro:IPR001347][protein=transcriptionalregulator,RpiRfamily][protein_id=ADU74580.1][location=complement(1777171..1778070)][gbkey=CDS]</t>
  </si>
  <si>
    <t>CP002416.1_prot_ADU74584.1_1484[locus_tag=Clo1313_1522][db_xref=InterPro:IPR019796][protein=hypotheticalprotein][protein_id=ADU74584.1][location=complement(1779510..1780037)][gbkey=CDS]</t>
  </si>
  <si>
    <t>CP002416.1_prot_ADU74585.1_1485[locus_tag=Clo1313_1523][db_xref=GO:0003824,InterPro:IPR000891,InterPro:IPR003379][protein=Conservedcarboxylaseregion][protein_id=ADU74585.1][location=complement(1780291..1781688)][gbkey=CDS]</t>
  </si>
  <si>
    <t>CP002416.1_prot_ADU74586.1_1486[locus_tag=Clo1313_1524][db_xref=InterPro:IPR000089,InterPro:IPR001882][protein=biotin/lipoylattachmentdomain-containingprotein][protein_id=ADU74586.1][location=complement(1781832..1782230)][gbkey=CDS]</t>
  </si>
  <si>
    <t>CP002416.1_prot_ADU74587.1_1487[locus_tag=Clo1313_1525][protein=sodiumpumpdecarboxylasegammasubunit][protein_id=ADU74587.1][location=complement(1782257..1782427)][gbkey=CDS]</t>
  </si>
  <si>
    <t>CP002416.1_prot_ADU74588.1_1488[locus_tag=Clo1313_1526][db_xref=GO:0016874,InterPro:IPR000022,InterPro:IPR011762,InterPro:IPR011763][protein=carboxyltransferase][protein_id=ADU74588.1][location=complement(1782455..1784005)][gbkey=CDS]</t>
  </si>
  <si>
    <t>CP002416.1_prot_ADU74589.1_1489[locus_tag=Clo1313_1527][db_xref=InterPro:IPR009875][protein=typeIVpilusassemblyPilZ][protein_id=ADU74589.1][location=1784366..1785100][gbkey=CDS]</t>
  </si>
  <si>
    <t>CP002416.1_prot_ADU74590.1_1490[locus_tag=Clo1313_1528][db_xref=InterPro:IPR010719][protein=rRNAmethylase][protein_id=ADU74590.1][location=complement(1785187..1785753)][gbkey=CDS]</t>
  </si>
  <si>
    <t>CP002416.1_prot_ADU74591.1_1491[locus_tag=Clo1313_1529][db_xref=GO:0008783,InterPro:IPR005925,InterPro:IPR006035][protein=agmatinase][protein_id=ADU74591.1][location=complement(1785762..1786631)][gbkey=CDS]</t>
  </si>
  <si>
    <t>CP002416.1_prot_ADU74592.1_1492[locus_tag=Clo1313_1530][db_xref=GO:0003824,InterPro:IPR001045][protein=spermidinesynthase][protein_id=ADU74592.1][location=complement(1786662..1787489)][gbkey=CDS]</t>
  </si>
  <si>
    <t>CP002416.1_prot_ADU74593.1_1493[locus_tag=Clo1313_1531][db_xref=GO:0003723,GO:0009982,InterPro:IPR000748,InterPro:IPR002942,InterPro:IPR006145,InterPro:IPR018496][protein=pseudouridinesynthase][protein_id=ADU74593.1][location=complement(1787715..1788434)][gbkey=CDS]</t>
  </si>
  <si>
    <t>CP002416.1_prot_ADU74596.1_1496[locus_tag=Clo1313_1534][db_xref=InterPro:IPR010432][protein=RDDdomaincontainingprotein][protein_id=ADU74596.1][location=complement(1789877..1790446)][gbkey=CDS]</t>
  </si>
  <si>
    <t>CP002416.1_prot_ADU74597.1_1497[locus_tag=Clo1313_1535][db_xref=InterPro:IPR005234][protein=chromosomesegregationandcondensationprotein,ScpB][protein_id=ADU74597.1][location=complement(1790477..1791073)][gbkey=CDS]</t>
  </si>
  <si>
    <t>CP002416.1_prot_ADU74598.1_1498[locus_tag=Clo1313_1536][db_xref=InterPro:IPR003768][protein=chromosomesegregationandcondensationproteinScpA][protein_id=ADU74598.1][location=complement(1791093..1791887)][gbkey=CDS]</t>
  </si>
  <si>
    <t>CP002416.1_prot_ADU74599.1_1499[locus_tag=Clo1313_1537][db_xref=GO:0000166,GO:0004830,GO:0005524,InterPro:IPR001412,InterPro:IPR002305,InterPro:IPR002306][protein=tryptophanyl-tRNAsynthetase][protein_id=ADU74599.1][location=complement(1791926..1792951)][gbkey=CDS]</t>
  </si>
  <si>
    <t>CP002416.1_prot_ADU74600.1_1500[locus_tag=Clo1313_1538][db_xref=GO:0004222,InterPro:IPR008915][protein=peptidaseM50][protein_id=ADU74600.1][location=complement(1793008..1793679)][gbkey=CDS]</t>
  </si>
  <si>
    <t>CP002416.1_prot_ADU74601.1_1501[locus_tag=Clo1313_1539][db_xref=GO:0003676,GO:0003723,GO:0016779,GO:0016787,GO:0030145,InterPro:IPR000644,InterPro:IPR001667,InterPro:IPR002646,InterPro:IPR003156][protein=CBSdomaincontainingprotein][protein_id=ADU74601.1][location=complement(1793785..1796418)][gbkey=CDS]</t>
  </si>
  <si>
    <t>CP002416.1_prot_ADU74602.1_1502[locus_tag=Clo1313_1540][db_xref=GO:0008836,InterPro:IPR000183,InterPro:IPR002986][protein=diaminopimelatedecarboxylase][protein_id=ADU74602.1][location=complement(1796624..1797937)][gbkey=CDS]</t>
  </si>
  <si>
    <t>CP002416.1_prot_ADU74604.1_1504[locus_tag=Clo1313_1542][db_xref=InterPro:IPR000644,InterPro:IPR001093,InterPro:IPR015875,InterPro:IPR018529][protein=IMPdehydrogenase][protein_id=ADU74604.1][location=complement(1799471..1800964)][gbkey=CDS]</t>
  </si>
  <si>
    <t>CP002416.1_prot_ADU74605.1_1505[locus_tag=Clo1313_1543][db_xref=InterPro:IPR001123][protein=Lysineexporterprotein(LYSE/YGGA)][protein_id=ADU74605.1][location=complement(1801182..1801835)][gbkey=CDS]</t>
  </si>
  <si>
    <t>CP002416.1_prot_ADU74607.1_1507[locus_tag=Clo1313_1545][db_xref=InterPro:IPR000053,InterPro:IPR000312,InterPro:IPR013102,InterPro:IPR017459,InterPro:IPR017872,InterPro:IPR018090][protein=pyrimidine-nucleosidephosphorylase][protein_id=ADU74607.1][location=complement(1803355..1804656)][gbkey=CDS]</t>
  </si>
  <si>
    <t>CP002416.1_prot_ADU74608.1_1508[locus_tag=Clo1313_1546][db_xref=GO:0000287,GO:0008973,InterPro:IPR006124,InterPro:IPR010045][protein=phosphopentomutase][protein_id=ADU74608.1][location=complement(1804688..1805854)][gbkey=CDS]</t>
  </si>
  <si>
    <t>CP002416.1_prot_ADU74609.1_1509[locus_tag=Clo1313_1547][db_xref=GO:0003677,InterPro:IPR002104,InterPro:IPR004107,InterPro:IPR011932][protein=tyrosinerecombinaseXerD][protein_id=ADU74609.1][location=complement(1806007..1806891)][gbkey=CDS]</t>
  </si>
  <si>
    <t>CP002416.1_prot_ADU74611.1_1511[locus_tag=Clo1313_1549][db_xref=GO:0016787,InterPro:IPR000086,InterPro:IPR020084,InterPro:IPR020476][protein=NUDIXhydrolase][protein_id=ADU74611.1][location=complement(1808116..1808664)][gbkey=CDS]</t>
  </si>
  <si>
    <t>CP002416.1_prot_ADU74612.1_1512[locus_tag=Clo1313_1550][db_xref=InterPro:IPR002156][protein=RibonucleaseH][protein_id=ADU74612.1][location=complement(1808685..1809128)][gbkey=CDS]</t>
  </si>
  <si>
    <t>CP002416.1_prot_ADU74613.1_1513[locus_tag=Clo1313_1551][db_xref=GO:0004735,InterPro:IPR000304,InterPro:IPR004455][protein=pyrroline-5-carboxylatereductase][protein_id=ADU74613.1][location=complement(1809242..1810057)][gbkey=CDS]</t>
  </si>
  <si>
    <t>CP002416.1_prot_ADU74620.1_1520[locus_tag=Clo1313_1558][db_xref=GO:0005515,GO:0008233,InterPro:IPR001107,InterPro:IPR010200][protein=HflCprotein][protein_id=ADU74620.1][location=complement(1816919..1817788)][gbkey=CDS]</t>
  </si>
  <si>
    <t>CP002416.1_prot_ADU74621.1_1521[locus_tag=Clo1313_1559][db_xref=GO:0005515,InterPro:IPR001107,InterPro:IPR010201][protein=HflKprotein][protein_id=ADU74621.1][location=complement(1817790..1818758)][gbkey=CDS]</t>
  </si>
  <si>
    <t>CP002416.1_prot_ADU74624.1_1524[locus_tag=Clo1313_1563][db_xref=GO:0004523,InterPro:IPR000772,InterPro:IPR002105,InterPro:IPR006710,InterPro:IPR017871,InterPro:IPR018242,InterPro:IPR018247][protein=RicinBlectin][protein_id=ADU74624.1][location=complement(1821046..1822761)][gbkey=CDS]</t>
  </si>
  <si>
    <t>CP002416.1_prot_ADU74625.1_1525[locus_tag=Clo1313_1564][db_xref=GO:0005524,GO:0033903,InterPro:IPR002105,InterPro:IPR005200,InterPro:IPR018242,InterPro:IPR018247][protein=glycosidehydrolasefamily81][protein_id=ADU74625.1][location=complement(1822966..1825413)][gbkey=CDS]</t>
  </si>
  <si>
    <t>CP002416.1_prot_ADU74628.1_1528[locus_tag=Clo1313_1567][protein=hypotheticalprotein][protein_id=ADU74628.1][location=1826899..1827498][gbkey=CDS]</t>
  </si>
  <si>
    <t>CP002416.1_prot_ADU74630.1_1530[locus_tag=Clo1313_1569][db_xref=InterPro:IPR005883][protein=typeIVpilusassemblyproteinPilM][protein_id=ADU74630.1][location=complement(1828014..1829120)][gbkey=CDS]</t>
  </si>
  <si>
    <t>CP002416.1_prot_ADU74632.1_1532[locus_tag=Clo1313_1571][db_xref=GO:0003824,GO:0051536,InterPro:IPR006638,InterPro:IPR007197,InterPro:IPR010722][protein=biotinandthiaminsynthesisassociated][protein_id=ADU74632.1][location=complement(1830796..1832172)][gbkey=CDS]</t>
  </si>
  <si>
    <t>CP002416.1_prot_ADU74633.1_1533[locus_tag=Clo1313_1572][protein=hypotheticalprotein][protein_id=ADU74633.1][location=complement(1832486..1832749)][gbkey=CDS]</t>
  </si>
  <si>
    <t>CP002416.1_prot_ADU74634.1_1534[locus_tag=Clo1313_1573][db_xref=GO:0016853,InterPro:IPR004370,InterPro:IPR017284][protein=4-oxalocrotonatetautomerase][protein_id=ADU74634.1][location=complement(1832877..1833113)][gbkey=CDS]</t>
  </si>
  <si>
    <t>CP002416.1_prot_ADU74639.1_1539[locus_tag=Clo1313_1578][db_xref=GO:0000166,GO:0004818,GO:0005524,InterPro:IPR001412,InterPro:IPR004527,InterPro:IPR020058,InterPro:IPR020060][protein=glutamyl-tRNAsynthetase][protein_id=ADU74639.1][location=1835747..1837387][gbkey=CDS]</t>
  </si>
  <si>
    <t>CP002416.1_prot_ADU74640.1_1540[locus_tag=Clo1313_1579][db_xref=InterPro:IPR007197,InterPro:IPR012840][protein=anaerobicribonucleoside-triphosphatereductaseactivatingprotein][protein_id=ADU74640.1][location=complement(1837565..1838254)][gbkey=CDS]</t>
  </si>
  <si>
    <t>CP002416.1_prot_ADU74641.1_1541[locus_tag=Clo1313_1580][db_xref=GO:0008998,GO:0016491,InterPro:IPR005144,InterPro:IPR012833][protein=anaerobicribonucleoside-triphosphatereductase][protein_id=ADU74641.1][location=complement(1838251..1840341)][gbkey=CDS]</t>
  </si>
  <si>
    <t>CP002416.1_prot_ADU74642.1_1542[locus_tag=Clo1313_1581][db_xref=GO:0004156,GO:0008705,GO:0008898,GO:0031419,GO:0046872,InterPro:IPR000489,InterPro:IPR002856,InterPro:IPR003726,InterPro:IPR003759,InterPro:IPR006158,InterPro:IPR017215][protein=homocysteineS-methyltransferase][protein_id=ADU74642.1][location=complement(1840926..1843340)][gbkey=CDS]</t>
  </si>
  <si>
    <t>CP002416.1_prot_ADU74643.1_1543[locus_tag=Clo1313_1582][db_xref=GO:0008705,InterPro:IPR004223,InterPro:IPR017342][protein=VitaminB12dependentmethioninesynthaseactivationregion][protein_id=ADU74643.1][location=complement(1843333..1843977)][gbkey=CDS]</t>
  </si>
  <si>
    <t>CP002416.1_prot_ADU74648.1_1548[locus_tag=Clo1313_1587][db_xref=GO:0008705,InterPro:IPR002105,InterPro:IPR018242,InterPro:IPR018247][protein=Dockerintype1][protein_id=ADU74648.1][location=complement(1846372..1848120)][gbkey=CDS]</t>
  </si>
  <si>
    <t>CP002416.1_prot_ADU74649.1_1549[locus_tag=Clo1313_1588][db_xref=GO:0008705,InterPro:IPR004193][protein=glycosidehydrolasefamily13domainprotein][protein_id=ADU74649.1][location=1848339..1849541][gbkey=CDS]</t>
  </si>
  <si>
    <t>CP002416.1_prot_ADU74650.1_1550[locus_tag=Clo1313_1589][db_xref=GO:0000166,GO:0003677,GO:0005524,InterPro:IPR000253,InterPro:IPR002543,InterPro:IPR003593][protein=FHAdomaincontainingprotein][protein_id=ADU74650.1][location=1849747..1854426][gbkey=CDS]</t>
  </si>
  <si>
    <t>CP002416.1_prot_ADU74651.1_1551[locus_tag=Clo1313_1590][protein=hypotheticalprotein][protein_id=ADU74651.1][location=1854563..1854865][gbkey=CDS]</t>
  </si>
  <si>
    <t>CP002416.1_prot_ADU74652.1_1552[locus_tag=Clo1313_1591][db_xref=InterPro:IPR019955][protein=hypotheticalprotein][protein_id=ADU74652.1][location=1855017..1855265][gbkey=CDS]</t>
  </si>
  <si>
    <t>CP002416.1_prot_ADU74653.1_1553[locus_tag=Clo1313_1592][db_xref=InterPro:IPR001932,InterPro:IPR014045][protein=proteinserine/threoninephosphatase][protein_id=ADU74653.1][location=1855401..1856231][gbkey=CDS]</t>
  </si>
  <si>
    <t>CP002416.1_prot_ADU74654.1_1554[locus_tag=Clo1313_1593][db_xref=GO:0004672,GO:0005524,InterPro:IPR000719,InterPro:IPR002290,InterPro:IPR006118,InterPro:IPR008271,InterPro:IPR017441,InterPro:IPR017442,InterPro:IPR020635][protein=serine/threonineproteinkinase][protein_id=ADU74654.1][location=1856354..1858441][gbkey=CDS]</t>
  </si>
  <si>
    <t>CP002416.1_prot_ADU74655.1_1555[locus_tag=Clo1313_1594][protein=hypotheticalprotein][protein_id=ADU74655.1][location=complement(1858472..1858957)][gbkey=CDS]</t>
  </si>
  <si>
    <t>CP002416.1_prot_ADU74656.1_1556[locus_tag=Clo1313_1595][protein=hypotheticalprotein][protein_id=ADU74656.1][location=complement(1858976..1859578)][gbkey=CDS]</t>
  </si>
  <si>
    <t>CP002416.1_prot_ADU74658.1_1558[locus_tag=Clo1313_1597][protein=hypotheticalprotein][protein_id=ADU74658.1][location=complement(1859913..1860797)][gbkey=CDS]</t>
  </si>
  <si>
    <t>CP002416.1_prot_ADU74659.1_1559[locus_tag=Clo1313_1598][protein=hypotheticalprotein][protein_id=ADU74659.1][location=complement(1860791..1861768)][gbkey=CDS]</t>
  </si>
  <si>
    <t>CP002416.1_prot_ADU74660.1_1560[locus_tag=Clo1313_1599][db_xref=GO:0005524,InterPro:IPR001482][protein=typeIIsecretionsystemproteinE][protein_id=ADU74660.1][location=complement(1861758..1863203)][gbkey=CDS]</t>
  </si>
  <si>
    <t>CP002416.1_prot_ADU74661.1_1561[locus_tag=Clo1313_1600][protein=hypotheticalprotein][protein_id=ADU74661.1][location=complement(1863225..1864061)][gbkey=CDS]</t>
  </si>
  <si>
    <t>CP002416.1_prot_ADU74662.1_1562[locus_tag=Clo1313_1601][protein=hypotheticalprotein][protein_id=ADU74662.1][location=complement(1864031..1864906)][gbkey=CDS]</t>
  </si>
  <si>
    <t>CP002416.1_prot_ADU74663.1_1563[locus_tag=Clo1313_1602][protein=hypotheticalprotein][protein_id=ADU74663.1][location=complement(1865095..1866507)][gbkey=CDS]</t>
  </si>
  <si>
    <t>CP002416.1_prot_ADU74664.1_1564[locus_tag=Clo1313_1603][db_xref=GO:0005524,GO:0030246,InterPro:IPR001701,InterPro:IPR001956,InterPro:IPR002105,InterPro:IPR018221,InterPro:IPR018242,InterPro:IPR018247][protein=glycosidehydrolasefamily9][protein_id=ADU74664.1][location=complement(1866721..1868853)][gbkey=CDS]</t>
  </si>
  <si>
    <t>CP002416.1_prot_ADU74665.1_1565[locus_tag=Clo1313_1604][db_xref=GO:0030246,InterPro:IPR000601,InterPro:IPR001701,InterPro:IPR002105,InterPro:IPR018242][protein=glycosidehydrolasefamily9][protein_id=ADU74665.1][location=complement(1869417..1874222)][gbkey=CDS]</t>
  </si>
  <si>
    <t>CP002416.1_prot_ADU74667.1_1567[locus_tag=Clo1313_1606][db_xref=GO:0016491,InterPro:IPR000845,InterPro:IPR010044,InterPro:IPR018099][protein=methylthioadenosinephosphorylase][protein_id=ADU74667.1][location=1875811..1876617][gbkey=CDS]</t>
  </si>
  <si>
    <t>CP002416.1_prot_ADU74668.1_1568[locus_tag=Clo1313_1607][db_xref=InterPro:IPR000649,InterPro:IPR005251,InterPro:IPR011559][protein=translationinitiationfactor,aIF-2BIfamily][protein_id=ADU74668.1][location=1876662..1877690][gbkey=CDS]</t>
  </si>
  <si>
    <t>CP002416.1_prot_ADU74669.1_1569[locus_tag=Clo1313_1608][db_xref=GO:0003700,GO:0005506,InterPro:IPR001367][protein=iron(metal)dependentrepressor,DtxRfamily][protein_id=ADU74669.1][location=complement(1877767..1878159)][gbkey=CDS]</t>
  </si>
  <si>
    <t>CP002416.1_prot_ADU74670.1_1570[locus_tag=Clo1313_1609][db_xref=GO:0005506,InterPro:IPR007167][protein=FeoAfamilyprotein][protein_id=ADU74670.1][location=1878480..1878701][gbkey=CDS]</t>
  </si>
  <si>
    <t>CP002416.1_prot_ADU74671.1_1571[locus_tag=Clo1313_1610][db_xref=GO:0005525,GO:0015093,InterPro:IPR002917,InterPro:IPR003373,InterPro:IPR005225,InterPro:IPR011619,InterPro:IPR011640,InterPro:IPR011642][protein=ferrousirontransportproteinB][protein_id=ADU74671.1][location=1878775..1880940][gbkey=CDS]</t>
  </si>
  <si>
    <t>CP002416.1_prot_ADU74673.1_1573[locus_tag=Clo1313_1612][db_xref=GO:0005524,InterPro:IPR001984,InterPro:IPR003593,InterPro:IPR003959][protein=AAAATPasecentraldomainprotein][protein_id=ADU74673.1][location=complement(1881261..1882559)][gbkey=CDS]</t>
  </si>
  <si>
    <t>CP002416.1_prot_ADU74674.1_1574[locus_tag=Clo1313_1613][db_xref=GO:0016597,InterPro:IPR002912][protein=aminoacid-bindingACTdomainprotein][protein_id=ADU74674.1][location=complement(1882593..1883024)][gbkey=CDS]</t>
  </si>
  <si>
    <t>CP002416.1_prot_ADU74675.1_1575[locus_tag=Clo1313_1614][db_xref=InterPro:IPR000873][protein=Phenylacetate--CoAligase][protein_id=ADU74675.1][location=complement(1883079..1884380)][gbkey=CDS]</t>
  </si>
  <si>
    <t>CP002416.1_prot_ADU74676.1_1576[locus_tag=Clo1313_1615][db_xref=GO:0043805,InterPro:IPR017719,InterPro:IPR019752][protein=indolepyruvateferredoxinoxidoreductase,betasubunit][protein_id=ADU74676.1][location=complement(1884490..1885065)][gbkey=CDS]</t>
  </si>
  <si>
    <t>CP002416.1_prot_ADU74677.1_1577[locus_tag=Clo1313_1616][db_xref=GO:0043805,InterPro:IPR002880,InterPro:IPR011766,InterPro:IPR017721,InterPro:IPR017896][protein=indolepyruvateferredoxinoxidoreductase,alphasubunit][protein_id=ADU74677.1][location=complement(1885068..1886804)][gbkey=CDS]</t>
  </si>
  <si>
    <t>CP002416.1_prot_ADU74678.1_1578[locus_tag=Clo1313_1617][db_xref=InterPro:IPR001734,InterPro:IPR019900][protein=SSSsodiumsolutetransportersuperfamily][protein_id=ADU74678.1][location=complement(1887110..1888621)][gbkey=CDS]</t>
  </si>
  <si>
    <t>CP002416.1_prot_ADU74679.1_1579[locus_tag=Clo1313_1618][db_xref=InterPro:IPR011108][protein=RNA-metabolisingmetallo-beta-lactamase][protein_id=ADU74679.1][location=complement(1888778..1890403)][gbkey=CDS]</t>
  </si>
  <si>
    <t>CP002416.1_prot_ADU74680.1_1580[locus_tag=Clo1313_1619][db_xref=GO:0004400,InterPro:IPR001917,InterPro:IPR004839,InterPro:IPR005861][protein=histidinol-phosphateaminotransferase][protein_id=ADU74680.1][location=complement(1890514..1891581)][gbkey=CDS]</t>
  </si>
  <si>
    <t>CP002416.1_prot_ADU74681.1_1581[locus_tag=Clo1313_1620][db_xref=InterPro:IPR008007][protein=peptidaseM42familyprotein][protein_id=ADU74681.1][location=complement(1891844..1892821)][gbkey=CDS]</t>
  </si>
  <si>
    <t>CP002416.1_prot_ADU74682.1_1582[locus_tag=Clo1313_1621][db_xref=InterPro:IPR008007][protein=Cellulase][protein_id=ADU74682.1][location=complement(1892868..1893917)][gbkey=CDS]</t>
  </si>
  <si>
    <t>CP002416.1_prot_ADU74683.1_1583[locus_tag=Clo1313_1622][db_xref=InterPro:IPR008007][protein=peptidaseM42familyprotein][protein_id=ADU74683.1][location=complement(1893911..1894960)][gbkey=CDS]</t>
  </si>
  <si>
    <t>CP002416.1_prot_ADU74684.1_1584[locus_tag=Clo1313_1623][db_xref=InterPro:IPR004477,InterPro:IPR004797][protein=DNAinternalization-relatedcompetenceproteinComEC/Rec2][protein_id=ADU74684.1][location=complement(1895151..1897451)][gbkey=CDS]</t>
  </si>
  <si>
    <t>CP002416.1_prot_ADU74685.1_1585[locus_tag=Clo1313_1624][db_xref=InterPro:IPR000064,InterPro:IPR001452,InterPro:IPR003646,InterPro:IPR013247][protein=NLP/P60protein][protein_id=ADU74685.1][location=complement(1897567..1898679)][gbkey=CDS]</t>
  </si>
  <si>
    <t>CP002416.1_prot_ADU74688.1_1588[locus_tag=Clo1313_1627][db_xref=InterPro:IPR002817][protein=thiaminebiosynthesisproteinThiC][protein_id=ADU74688.1][location=complement(1899970..1901268)][gbkey=CDS]</t>
  </si>
  <si>
    <t>CP002416.1_prot_ADU74689.1_1589[locus_tag=Clo1313_1628][db_xref=GO:0004789,InterPro:IPR003733,InterPro:IPR016229][protein=thiamine-phosphatepyrophosphorylase][protein_id=ADU74689.1][location=complement(1901270..1902340)][gbkey=CDS]</t>
  </si>
  <si>
    <t>CP002416.1_prot_ADU74691.1_1591[locus_tag=Clo1313_1630][db_xref=GO:0005506,InterPro:IPR007197,InterPro:IPR010722,InterPro:IPR012726][protein=thiazolebiosynthesisproteinThiH][protein_id=ADU74691.1][location=complement(1903061..1904170)][gbkey=CDS]</t>
  </si>
  <si>
    <t>CP002416.1_prot_ADU74692.1_1592[locus_tag=Clo1313_1631][db_xref=InterPro:IPR008867][protein=thiazolebiosynthesisfamilyprotein][protein_id=ADU74692.1][location=complement(1904299..1905066)][gbkey=CDS]</t>
  </si>
  <si>
    <t>CP002416.1_prot_ADU74694.1_1594[locus_tag=Clo1313_1633][db_xref=InterPro:IPR002917,InterPro:IPR019987][protein=ribosomebiogenesisGTP-bindingproteinYsxC][protein_id=ADU74694.1][location=complement(1905534..1906157)][gbkey=CDS]</t>
  </si>
  <si>
    <t>CP002416.1_prot_ADU74698.1_1598[locus_tag=Clo1313_1637][db_xref=InterPro:IPR012854][protein=copperamineoxidase-likedomain-containingprotein][protein_id=ADU74698.1][location=complement(1908194..1909237)][gbkey=CDS]</t>
  </si>
  <si>
    <t>CP002416.1_prot_ADU74704.1_1604[locus_tag=Clo1313_1647][protein=hypotheticalprotein][protein_id=ADU74704.1][location=complement(1922530..1924374)][gbkey=CDS]</t>
  </si>
  <si>
    <t>CP002416.1_prot_ADU74705.1_1605[locus_tag=Clo1313_1648][db_xref=GO:0000150,GO:0003677,InterPro:IPR006118,InterPro:IPR006119][protein=Resolvasedomainprotein][protein_id=ADU74705.1][location=complement(1924535..1925203)][gbkey=CDS]</t>
  </si>
  <si>
    <t>CP002416.1_prot_ADU74710.1_1610[locus_tag=Clo1313_1653][db_xref=InterPro:IPR007546][protein=proteinofunknownfunctionDUF503][protein_id=ADU74710.1][location=complement(1933986..1934276)][gbkey=CDS]</t>
  </si>
  <si>
    <t>CP002416.1_prot_ADU74711.1_1611[locus_tag=Clo1313_1654][db_xref=GO:0000156,GO:0004721,InterPro:IPR001789,InterPro:IPR001932,InterPro:IPR010822][protein=responseregulatorreceiverprotein][protein_id=ADU74711.1][location=1934406..1935590][gbkey=CDS]</t>
  </si>
  <si>
    <t>CP002416.1_prot_ADU74712.1_1612[locus_tag=Clo1313_1655][db_xref=GO:0004871,InterPro:IPR000014,InterPro:IPR000700,InterPro:IPR003594,InterPro:IPR003661,InterPro:IPR004358,InterPro:IPR005467,InterPro:IPR013767][protein=PAS/PACsensorsignaltransductionhistidinekinase][protein_id=ADU74712.1][location=1935618..1937381][gbkey=CDS]</t>
  </si>
  <si>
    <t>CP002416.1_prot_ADU74713.1_1613[locus_tag=Clo1313_1656][db_xref=InterPro:IPR008532,InterPro:IPR008616][protein=Fibronectin-bindingAdomainprotein][protein_id=ADU74713.1][location=1937638..1939404][gbkey=CDS]</t>
  </si>
  <si>
    <t>CP002416.1_prot_ADU74714.1_1614[locus_tag=Clo1313_1657][db_xref=GO:0005524,GO:0030170,InterPro:IPR001176,InterPro:IPR004838,InterPro:IPR004839][protein=aminotransferaseclassIandII][protein_id=ADU74714.1][location=1939418..1940611][gbkey=CDS]</t>
  </si>
  <si>
    <t>CP002416.1_prot_ADU74715.1_1615[locus_tag=Clo1313_1658][db_xref=GO:0016491,InterPro:IPR000415][protein=nitroreductase][protein_id=ADU74715.1][location=complement(1940678..1941199)][gbkey=CDS]</t>
  </si>
  <si>
    <t>CP002416.1_prot_ADU74716.1_1616[locus_tag=Clo1313_1659][db_xref=GO:0016491,GO:0030246,InterPro:IPR001701,InterPro:IPR001956,InterPro:IPR002105,InterPro:IPR018221,InterPro:IPR018242,InterPro:IPR018247][protein=glycosidehydrolasefamily9][protein_id=ADU74716.1][location=1941753..1943963][gbkey=CDS]</t>
  </si>
  <si>
    <t>CP002416.1_prot_ADU74717.1_1617[locus_tag=Clo1313_1660][db_xref=GO:0004788,InterPro:IPR006282,InterPro:IPR007371][protein=thiaminepyrophosphokinase][protein_id=ADU74717.1][location=complement(1944102..1944740)][gbkey=CDS]</t>
  </si>
  <si>
    <t>CP002416.1_prot_ADU74718.1_1618[locus_tag=Clo1313_1661][db_xref=GO:0004750,InterPro:IPR000056][protein=ribulose-phosphate3-epimerase][protein_id=ADU74718.1][location=complement(1944753..1945415)][gbkey=CDS]</t>
  </si>
  <si>
    <t>CP002416.1_prot_ADU74719.1_1619[locus_tag=Clo1313_1662][db_xref=GO:0003924,GO:0005525,InterPro:IPR004881,InterPro:IPR010914][protein=ribosomesmallsubunit-dependentGTPaseA][protein_id=ADU74719.1][location=complement(1945574..1946458)][gbkey=CDS]</t>
  </si>
  <si>
    <t>CP002416.1_prot_ADU74720.1_1620[locus_tag=Clo1313_1663][db_xref=GO:0004672,GO:0005524,GO:0008658,InterPro:IPR000719,InterPro:IPR002290,InterPro:IPR005543,InterPro:IPR008271,InterPro:IPR017441,InterPro:IPR017442,InterPro:IPR020635][protein=serine/threonineproteinkinasewithPASTAsensor(s)][protein_id=ADU74720.1][location=complement(1946478..1948589)][gbkey=CDS]</t>
  </si>
  <si>
    <t>CP002416.1_prot_ADU74721.1_1621[locus_tag=Clo1313_1664][db_xref=InterPro:IPR001932,InterPro:IPR014045][protein=proteinserine/threoninephosphatase][protein_id=ADU74721.1][location=complement(1948660..1949397)][gbkey=CDS]</t>
  </si>
  <si>
    <t>CP002416.1_prot_ADU74722.1_1622[locus_tag=Clo1313_1665][db_xref=GO:0008173,InterPro:IPR004383,InterPro:IPR006638,InterPro:IPR007197][protein=radicalSAMenzyme,Cfrfamily][protein_id=ADU74722.1][location=complement(1949462..1950511)][gbkey=CDS]</t>
  </si>
  <si>
    <t>CP002416.1_prot_ADU74723.1_1623[locus_tag=Clo1313_1666][db_xref=GO:0008649,InterPro:IPR001678,InterPro:IPR004573,InterPro:IPR006027][protein=sunprotein][protein_id=ADU74723.1][location=complement(1950513..1951880)][gbkey=CDS]</t>
  </si>
  <si>
    <t>CP002416.1_prot_ADU74724.1_1624[locus_tag=Clo1313_1667][db_xref=InterPro:IPR007395][protein=peptidasemembranezincmetallopeptidase][protein_id=ADU74724.1][location=complement(1951880..1952563)][gbkey=CDS]</t>
  </si>
  <si>
    <t>CP002416.1_prot_ADU74725.1_1625[locus_tag=Clo1313_1668][db_xref=InterPro:IPR002829][protein=proteinofunknownfunctionDUF116][protein_id=ADU74725.1][location=complement(1952580..1953350)][gbkey=CDS]</t>
  </si>
  <si>
    <t>CP002416.1_prot_ADU74726.1_1626[locus_tag=Clo1313_1669][db_xref=GO:0004479,InterPro:IPR001555,InterPro:IPR002376,InterPro:IPR005793,InterPro:IPR005794][protein=methionyl-tRNAformyltransferase][protein_id=ADU74726.1][location=complement(1953325..1954302)][gbkey=CDS]</t>
  </si>
  <si>
    <t>CP002416.1_prot_ADU74727.1_1627[locus_tag=Clo1313_1670][db_xref=GO:0005506,GO:0042586,InterPro:IPR000181][protein=peptidedeformylase][protein_id=ADU74727.1][location=complement(1954319..1954831)][gbkey=CDS]</t>
  </si>
  <si>
    <t>CP002416.1_prot_ADU74728.1_1628[locus_tag=Clo1313_1671][db_xref=GO:0003677,InterPro:IPR001650,InterPro:IPR005259,InterPro:IPR006935,InterPro:IPR014001,InterPro:IPR014021][protein=primosomalproteinN'][protein_id=ADU74728.1][location=complement(1954878..1957325)][gbkey=CDS]</t>
  </si>
  <si>
    <t>CP002416.1_prot_ADU74729.1_1629[locus_tag=Clo1313_1672][protein=hypotheticalprotein][protein_id=ADU74729.1][location=complement(1957624..1958037)][gbkey=CDS]</t>
  </si>
  <si>
    <t>CP002416.1_prot_ADU74730.1_1630[locus_tag=Clo1313_1673][db_xref=InterPro:IPR000092][protein=Polyprenylsynthetase][protein_id=ADU74730.1][location=complement(1958123..1959079)][gbkey=CDS]</t>
  </si>
  <si>
    <t>CP002416.1_prot_ADU74732.1_1632[locus_tag=Clo1313_1675][db_xref=InterPro:IPR010739][protein=proteinofunknownfunctionDUF1312][protein_id=ADU74732.1][location=complement(1959701..1960081)][gbkey=CDS]</t>
  </si>
  <si>
    <t>CP002416.1_prot_ADU74733.1_1633[locus_tag=Clo1313_1676][db_xref=InterPro:IPR003374][protein=ApbEfamilylipoprotein][protein_id=ADU74733.1][location=complement(1960065..1961156)][gbkey=CDS]</t>
  </si>
  <si>
    <t>CP002416.1_prot_ADU74734.1_1634[locus_tag=Clo1313_1677][db_xref=InterPro:IPR007301,InterPro:IPR013027][protein=FAD-dependentpyridinenucleotide-disulfideoxidoreductase][protein_id=ADU74734.1][location=1961527..1963302][gbkey=CDS]</t>
  </si>
  <si>
    <t>CP002416.1_prot_ADU74735.1_1635[locus_tag=Clo1313_1678][db_xref=GO:0003697,InterPro:IPR000424][protein=single-strandbindingprotein/Primosomalreplicationproteinn][protein_id=ADU74735.1][location=complement(1963422..1964138)][gbkey=CDS]</t>
  </si>
  <si>
    <t>CP002416.1_prot_ADU74739.1_1639[locus_tag=Clo1313_1682][db_xref=GO:0016853,InterPro:IPR000297][protein=PpiC-typepeptidyl-prolylcis-transisomerase][protein_id=ADU74739.1][location=complement(1968234..1969475)][gbkey=CDS]</t>
  </si>
  <si>
    <t>CP002416.1_prot_ADU74740.1_1640[locus_tag=Clo1313_1683][db_xref=InterPro:IPR000728,InterPro:IPR010141,InterPro:IPR010918,InterPro:IPR017926][protein=phosphoribosylformylglycinamidinesynthase][protein_id=ADU74740.1][location=complement(1969758..1973528)][gbkey=CDS]</t>
  </si>
  <si>
    <t>CP002416.1_prot_ADU74742.1_1642[locus_tag=Clo1313_1685][db_xref=GO:0043565,InterPro:IPR001387,InterPro:IPR013096][protein=Cupin2conservedbarreldomainprotein][protein_id=ADU74742.1][location=1974700..1975251][gbkey=CDS]</t>
  </si>
  <si>
    <t>CP002416.1_prot_ADU74743.1_1643[locus_tag=Clo1313_1686][db_xref=GO:0003824,InterPro:IPR000873,InterPro:IPR000875,InterPro:IPR020845][protein=AMP-dependentsynthetaseandligase][protein_id=ADU74743.1][location=1975267..1976931][gbkey=CDS]</t>
  </si>
  <si>
    <t>CP002416.1_prot_ADU74744.1_1644[locus_tag=Clo1313_1687][db_xref=GO:0005524,InterPro:IPR001404,InterPro:IPR003594,InterPro:IPR020575,InterPro:IPR020576][protein=HeatshockproteinHsp90-likeprotein][protein_id=ADU74744.1][location=complement(1977105..1979009)][gbkey=CDS]</t>
  </si>
  <si>
    <t>CP002416.1_prot_ADU74746.1_1646[locus_tag=Clo1313_1689][db_xref=GO:0005524,GO:0016887,InterPro:IPR003439,InterPro:IPR003593,InterPro:IPR017871][protein=ABCtransporterrelatedprotein][protein_id=ADU74746.1][location=complement(1980032..1980811)][gbkey=CDS]</t>
  </si>
  <si>
    <t>CP002416.1_prot_ADU74747.1_1647[locus_tag=Clo1313_1690][db_xref=GO:0046872,InterPro:IPR006127,InterPro:IPR006128,InterPro:IPR006129][protein=periplasmicsolutebindingprotein][protein_id=ADU74747.1][location=complement(1980837..1981793)][gbkey=CDS]</t>
  </si>
  <si>
    <t>CP002416.1_prot_ADU74748.1_1648[locus_tag=Clo1313_1691][db_xref=GO:0003700,InterPro:IPR002481][protein=ferricuptakeregulator,Furfamily][protein_id=ADU74748.1][location=complement(1981969..1982388)][gbkey=CDS]</t>
  </si>
  <si>
    <t>CP002416.1_prot_ADU74750.1_1650[locus_tag=Clo1313_1693][db_xref=InterPro:IPR001932,InterPro:IPR014045][protein=proteinserine/threoninephosphatase][protein_id=ADU74750.1][location=complement(1982965..1983840)][gbkey=CDS]</t>
  </si>
  <si>
    <t>CP002416.1_prot_ADU74751.1_1651[locus_tag=Clo1313_1694][db_xref=GO:0004190,GO:0030246,InterPro:IPR001701,InterPro:IPR001956,InterPro:IPR002105,InterPro:IPR018221,InterPro:IPR018242,InterPro:IPR018247][protein=glycosidehydrolasefamily9][protein_id=ADU74751.1][location=complement(1984035..1986254)][gbkey=CDS]</t>
  </si>
  <si>
    <t>CP002416.1_prot_ADU74752.1_1652[locus_tag=Clo1313_1695][db_xref=InterPro:IPR002725][protein=proteinofunknownfunctionDUF45][protein_id=ADU74752.1][location=complement(1986693..1987424)][gbkey=CDS]</t>
  </si>
  <si>
    <t>CP002416.1_prot_ADU74753.1_1653[locus_tag=Clo1313_1696][db_xref=GO:0016787,InterPro:IPR000587,InterPro:IPR000994,InterPro:IPR001714,InterPro:IPR018087][protein=peptidaseM24][protein_id=ADU74753.1][location=complement(1987457..1988650)][gbkey=CDS]</t>
  </si>
  <si>
    <t>CP002416.1_prot_ADU74754.1_1654[locus_tag=Clo1313_1697][db_xref=InterPro:IPR003838][protein=proteinofunknownfunctionDUF214][protein_id=ADU74754.1][location=complement(1988849..1991455)][gbkey=CDS]</t>
  </si>
  <si>
    <t>CP002416.1_prot_ADU74755.1_1655[locus_tag=Clo1313_1698][db_xref=GO:0005524,GO:0016887,InterPro:IPR003439,InterPro:IPR003593,InterPro:IPR017871][protein=ABCtransporterrelatedprotein][protein_id=ADU74755.1][location=complement(1991452..1992135)][gbkey=CDS]</t>
  </si>
  <si>
    <t>CP002416.1_prot_ADU74757.1_1657[locus_tag=Clo1313_1700][db_xref=GO:0000156,GO:0003677,InterPro:IPR001789,InterPro:IPR001867][protein=twocomponenttranscriptionalregulator,wingedhelixfamily][protein_id=ADU74757.1][location=complement(1993253..1993924)][gbkey=CDS]</t>
  </si>
  <si>
    <t>CP002416.1_prot_ADU74758.1_1658[locus_tag=Clo1313_1701][db_xref=GO:0003677,InterPro:IPR001547,InterPro:IPR002105,InterPro:IPR018087,InterPro:IPR018242,InterPro:IPR018247][protein=glycosidehydrolasefamily5][protein_id=ADU74758.1][location=complement(1993998..1995689)][gbkey=CDS]</t>
  </si>
  <si>
    <t>CP002416.1_prot_ADU74764.1_1664[locus_tag=Clo1313_1707][protein=hypotheticalprotein][protein_id=ADU74764.1][location=complement(2001765..2003306)][gbkey=CDS]</t>
  </si>
  <si>
    <t>CP002416.1_prot_ADU74768.1_1668[locus_tag=Clo1313_1711][db_xref=GO:0000155,GO:0005524,InterPro:IPR003594,InterPro:IPR003661,InterPro:IPR004358,InterPro:IPR005467][protein=histidinekinase][protein_id=ADU74768.1][location=complement(2006179..2007684)][gbkey=CDS]</t>
  </si>
  <si>
    <t>CP002416.1_prot_ADU74769.1_1669[locus_tag=Clo1313_1712][db_xref=GO:0016829,InterPro:IPR005661][protein=sodiumion-translocatingdecarboxylase,betasubunit][protein_id=ADU74769.1][location=2007949..2009058][gbkey=CDS]</t>
  </si>
  <si>
    <t>CP002416.1_prot_ADU74773.1_1673[locus_tag=Clo1313_1716][db_xref=GO:0043365,InterPro:IPR001989,InterPro:IPR006638,InterPro:IPR007197,InterPro:IPR012838][protein=pyruvateformate-lyaseactivatingenzyme][protein_id=ADU74773.1][location=complement(2010689..2011405)][gbkey=CDS]</t>
  </si>
  <si>
    <t>CP002416.1_prot_ADU74774.1_1674[locus_tag=Clo1313_1717][db_xref=GO:0008861,InterPro:IPR001150,InterPro:IPR004184,InterPro:IPR005949,InterPro:IPR019777][protein=formateacetyltransferase][protein_id=ADU74774.1][location=complement(2011432..2013660)][gbkey=CDS]</t>
  </si>
  <si>
    <t>CP002416.1_prot_ADU74775.1_1675[locus_tag=Clo1313_1718][db_xref=InterPro:IPR019079][protein=Capsulesynthesisprotein,CapA][protein_id=ADU74775.1][location=complement(2014046..2015281)][gbkey=CDS]</t>
  </si>
  <si>
    <t>CP002416.1_prot_ADU74776.1_1676[locus_tag=Clo1313_1719][db_xref=GO:0008664,InterPro:IPR004175,InterPro:IPR014051][protein=2'-5'RNAligase][protein_id=ADU74776.1][location=complement(2015383..2015934)][gbkey=CDS]</t>
  </si>
  <si>
    <t>CP002416.1_prot_ADU74777.1_1677[locus_tag=Clo1313_1720][protein=hypotheticalprotein][protein_id=ADU74777.1][location=complement(2016086..2016952)][gbkey=CDS]</t>
  </si>
  <si>
    <t>CP002416.1_prot_ADU74778.1_1678[locus_tag=Clo1313_1721][db_xref=InterPro:IPR003770][protein=aminodeoxychorismatelyase][protein_id=ADU74778.1][location=complement(2017115..2017744)][gbkey=CDS]</t>
  </si>
  <si>
    <t>CP002416.1_prot_ADU74779.1_1679[locus_tag=Clo1313_1722][protein=hypotheticalprotein][protein_id=ADU74779.1][location=complement(2017776..2018360)][gbkey=CDS]</t>
  </si>
  <si>
    <t>CP002416.1_prot_ADU74780.1_1680[locus_tag=Clo1313_1723][protein=hypotheticalprotein][protein_id=ADU74780.1][location=complement(2018396..2018707)][gbkey=CDS]</t>
  </si>
  <si>
    <t>CP002416.1_prot_ADU74781.1_1681[locus_tag=Clo1313_1724][db_xref=InterPro:IPR005646][protein=proteinofunknownfunctionDUF342][protein_id=ADU74781.1][location=complement(2018734..2020362)][gbkey=CDS]</t>
  </si>
  <si>
    <t>CP002416.1_prot_ADU74782.1_1682[locus_tag=Clo1313_1725][db_xref=GO:0003677,GO:0003700,GO:0003899,GO:0016987,InterPro:IPR000943,InterPro:IPR007624,InterPro:IPR007627,InterPro:IPR007630,InterPro:IPR012845,InterPro:IPR014284][protein=RNApolymerase,sigma28subunit,FliA/WhiG][protein_id=ADU74782.1][location=complement(2020402..2021172)][gbkey=CDS]</t>
  </si>
  <si>
    <t>CP002416.1_prot_ADU74783.1_1683[locus_tag=Clo1313_1726][protein=hypotheticalprotein][protein_id=ADU74783.1][location=complement(2021225..2021623)][gbkey=CDS]</t>
  </si>
  <si>
    <t>CP002416.1_prot_ADU74784.1_1684[locus_tag=Clo1313_1727][db_xref=GO:0050568,InterPro:IPR005659][protein=CheD][protein_id=ADU74784.1][location=complement(2021638..2022123)][gbkey=CDS]</t>
  </si>
  <si>
    <t>CP002416.1_prot_ADU74785.1_1685[locus_tag=Clo1313_1728][db_xref=InterPro:IPR007597][protein=CheC,inhibitorofMCPmethylation][protein_id=ADU74785.1][location=complement(2022123..2022743)][gbkey=CDS]</t>
  </si>
  <si>
    <t>CP002416.1_prot_ADU74786.1_1686[locus_tag=Clo1313_1729][db_xref=GO:0004871,InterPro:IPR002545][protein=CheWprotein][protein_id=ADU74786.1][location=complement(2022748..2023212)][gbkey=CDS]</t>
  </si>
  <si>
    <t>CP002416.1_prot_ADU74787.1_1687[locus_tag=Clo1313_1730][db_xref=GO:0000155,GO:0004673,GO:0004871,GO:0005524,InterPro:IPR002545,InterPro:IPR003594,InterPro:IPR004105,InterPro:IPR004358,InterPro:IPR005467,InterPro:IPR008207,InterPro:IPR010808][protein=CheAsignaltransductionhistidinekinase][protein_id=ADU74787.1][location=complement(2023229..2025307)][gbkey=CDS]</t>
  </si>
  <si>
    <t>CP002416.1_prot_ADU74788.1_1688[locus_tag=Clo1313_1731][db_xref=GO:0000156,GO:0008984,InterPro:IPR000673,InterPro:IPR001789,InterPro:IPR008248][protein=responseregulatorreceivermodulatedCheBmethylesterase][protein_id=ADU74788.1][location=complement(2025307..2026371)][gbkey=CDS]</t>
  </si>
  <si>
    <t>CP002416.1_prot_ADU74789.1_1689[locus_tag=Clo1313_1732][db_xref=InterPro:IPR009875][protein=typeIVpilusassemblyPilZ][protein_id=ADU74789.1][location=complement(2026381..2027055)][gbkey=CDS]</t>
  </si>
  <si>
    <t>CP002416.1_prot_ADU74790.1_1690[locus_tag=Clo1313_1733][protein=cobyrinicacidac-diamidesynthase][protein_id=ADU74790.1][location=complement(2027098..2028006)][gbkey=CDS]</t>
  </si>
  <si>
    <t>CP002416.1_prot_ADU74791.1_1691[locus_tag=Clo1313_1734][db_xref=GO:0005525,InterPro:IPR000897,InterPro:IPR003593,InterPro:IPR020006][protein=flagellarbiosyntheticproteinFlhF][protein_id=ADU74791.1][location=complement(2028007..2029218)][gbkey=CDS]</t>
  </si>
  <si>
    <t>CP002416.1_prot_ADU74792.1_1692[locus_tag=Clo1313_1735][db_xref=InterPro:IPR001712,InterPro:IPR006301][protein=flagellarbiosynthesisproteinFlhA][protein_id=ADU74792.1][location=complement(2029220..2031250)][gbkey=CDS]</t>
  </si>
  <si>
    <t>CP002416.1_prot_ADU74795.1_1695[locus_tag=Clo1313_1738][db_xref=InterPro:IPR002191,InterPro:IPR006305][protein=flagellarbiosyntheticproteinFliQ][protein_id=ADU74795.1][location=complement(2033281..2033550)][gbkey=CDS]</t>
  </si>
  <si>
    <t>CP002416.1_prot_ADU74797.1_1697[locus_tag=Clo1313_1740][protein=hypotheticalprotein][protein_id=ADU74797.1][location=complement(2034375..2034872)][gbkey=CDS]</t>
  </si>
  <si>
    <t>CP002416.1_prot_ADU74798.1_1698[locus_tag=Clo1313_1741][db_xref=GO:0000156,InterPro:IPR001789][protein=responseregulatorreceiverprotein][protein_id=ADU74798.1][location=complement(2034942..2035304)][gbkey=CDS]</t>
  </si>
  <si>
    <t>CP002416.1_prot_ADU74799.1_1699[locus_tag=Clo1313_1742][db_xref=InterPro:IPR001172,InterPro:IPR001543,InterPro:IPR007597,InterPro:IPR012826][protein=CheC,inhibitorofMCPmethylation/FliNfusionprotein][protein_id=ADU74799.1][location=complement(2035424..2036644)][gbkey=CDS]</t>
  </si>
  <si>
    <t>CP002416.1_prot_ADU74800.1_1700[locus_tag=Clo1313_1743][db_xref=GO:0003774,InterPro:IPR001543,InterPro:IPR001689][protein=flagellarmotorswitchproteinFliM][protein_id=ADU74800.1][location=complement(2036646..2037632)][gbkey=CDS]</t>
  </si>
  <si>
    <t>CP002416.1_prot_ADU74801.1_1701[locus_tag=Clo1313_1744][db_xref=InterPro:IPR005503][protein=flagellarbasalbody-associatedproteinFliL][protein_id=ADU74801.1][location=complement(2037645..2038148)][gbkey=CDS]</t>
  </si>
  <si>
    <t>CP002416.1_prot_ADU74802.1_1702[locus_tag=Clo1313_1745][db_xref=InterPro:IPR009384][protein=flagellarFlbDfamilyprotein][protein_id=ADU74802.1][location=complement(2038230..2038442)][gbkey=CDS]</t>
  </si>
  <si>
    <t>CP002416.1_prot_ADU74803.1_1703[locus_tag=Clo1313_1746][db_xref=InterPro:IPR001444,InterPro:IPR010930,InterPro:IPR011491,InterPro:IPR019776,InterPro:IPR020013][protein=flagellarhook-basalbodyprotein][protein_id=ADU74803.1][location=complement(2038656..2039978)][gbkey=CDS]</t>
  </si>
  <si>
    <t>CP002416.1_prot_ADU74805.1_1705[locus_tag=Clo1313_1748][db_xref=InterPro:IPR005648][protein=flagellarhookcappingprotein][protein_id=ADU74805.1][location=complement(2040583..2041554)][gbkey=CDS]</t>
  </si>
  <si>
    <t>CP002416.1_prot_ADU74806.1_1706[locus_tag=Clo1313_1749][db_xref=InterPro:IPR021136][protein=Flagellarhook-lengthcontrolprotein-like,C-terminaldomain][protein_id=ADU74806.1][location=complement(2041570..2043156)][gbkey=CDS]</t>
  </si>
  <si>
    <t>CP002416.1_prot_ADU74807.1_1707[locus_tag=Clo1313_1750][protein=hypotheticalprotein][protein_id=ADU74807.1][location=complement(2043201..2044031)][gbkey=CDS]</t>
  </si>
  <si>
    <t>CP002416.1_prot_ADU74809.1_1709[locus_tag=Clo1313_1752][db_xref=GO:0016887,InterPro:IPR000194,InterPro:IPR003593,InterPro:IPR004100,InterPro:IPR005714,InterPro:IPR020003][protein=ATPase,FliI/YscNfamily][protein_id=ADU74809.1][location=complement(2044573..2045886)][gbkey=CDS]</t>
  </si>
  <si>
    <t>CP002416.1_prot_ADU74810.1_1710[locus_tag=Clo1313_1753][db_xref=InterPro:IPR018035][protein=FlagellarassemblyproteinFliH/TypeIIIsecretionsystemHrpE][protein_id=ADU74810.1][location=complement(2045931..2046722)][gbkey=CDS]</t>
  </si>
  <si>
    <t>CP002416.1_prot_ADU74811.1_1711[locus_tag=Clo1313_1754][db_xref=GO:0003774,InterPro:IPR000090,InterPro:IPR006668][protein=flagellarmotorswitchproteinFliG][protein_id=ADU74811.1][location=complement(2046715..2047737)][gbkey=CDS]</t>
  </si>
  <si>
    <t>CP002416.1_prot_ADU74812.1_1712[locus_tag=Clo1313_1755][db_xref=GO:0003774,InterPro:IPR000067,InterPro:IPR006182,InterPro:IPR013556][protein=flagellarM-ringproteinFliF][protein_id=ADU74812.1][location=complement(2047789..2049342)][gbkey=CDS]</t>
  </si>
  <si>
    <t>CP002416.1_prot_ADU74814.1_1714[locus_tag=Clo1313_1757][db_xref=InterPro:IPR001444,InterPro:IPR006299,InterPro:IPR010930][protein=flagellarbasal-bodyrodproteinFlgC][protein_id=ADU74814.1][location=complement(2049801..2050244)][gbkey=CDS]</t>
  </si>
  <si>
    <t>CP002416.1_prot_ADU74815.1_1715[locus_tag=Clo1313_1758][db_xref=InterPro:IPR001444,InterPro:IPR006300][protein=flagellarbasal-bodyrodproteinFlgB][protein_id=ADU74815.1][location=complement(2050251..2050655)][gbkey=CDS]</t>
  </si>
  <si>
    <t>CP002416.1_prot_ADU74816.1_1716[locus_tag=Clo1313_1759][db_xref=GO:0047151,GO:0050660,InterPro:IPR002218,InterPro:IPR004417,InterPro:IPR020595][protein=gidprotein][protein_id=ADU74816.1][location=complement(2051095..2052405)][gbkey=CDS]</t>
  </si>
  <si>
    <t>CP002416.1_prot_ADU74817.1_1717[locus_tag=Clo1313_1760][db_xref=GO:0003677,GO:0003917,InterPro:IPR000380,InterPro:IPR003601,InterPro:IPR003602,InterPro:IPR005733,InterPro:IPR006154,InterPro:IPR006171,InterPro:IPR013497,InterPro:IPR013498][protein=DNAtopoisomeraseI][protein_id=ADU74817.1][location=complement(2052407..2054515)][gbkey=CDS]</t>
  </si>
  <si>
    <t>CP002416.1_prot_ADU74818.1_1718[locus_tag=Clo1313_1761][db_xref=InterPro:IPR003488][protein=DNAprotectingproteinDprA][protein_id=ADU74818.1][location=complement(2054609..2055721)][gbkey=CDS]</t>
  </si>
  <si>
    <t>CP002416.1_prot_ADU74819.1_1719[locus_tag=Clo1313_1762][db_xref=GO:0003677,GO:0004518,GO:0004519,InterPro:IPR000097,InterPro:IPR004808,InterPro:IPR005135,InterPro:IPR020847][protein=exodeoxyribonucleaseIIIXth][protein_id=ADU74819.1][location=complement(2055901..2056656)][gbkey=CDS]</t>
  </si>
  <si>
    <t>CP002416.1_prot_ADU74820.1_1720[locus_tag=Clo1313_1763][db_xref=InterPro:IPR005185][protein=proteinofunknownfunctionDUF307][protein_id=ADU74820.1][location=complement(2056863..2057225)][gbkey=CDS]</t>
  </si>
  <si>
    <t>CP002416.1_prot_ADU74821.1_1721[locus_tag=Clo1313_1764][db_xref=InterPro:IPR001602][protein=proteinofunknownfunctionUPF0047][protein_id=ADU74821.1][location=complement(2057255..2057671)][gbkey=CDS]</t>
  </si>
  <si>
    <t>CP002416.1_prot_ADU74822.1_1722[locus_tag=Clo1313_1765][db_xref=InterPro:IPR000523,InterPro:IPR001208,InterPro:IPR003593,InterPro:IPR004482][protein=Mgchelatase,subunitChlI][protein_id=ADU74822.1][location=complement(2057688..2059226)][gbkey=CDS]</t>
  </si>
  <si>
    <t>CP002416.1_prot_ADU74825.1_1725[locus_tag=Clo1313_1768][db_xref=GO:0030246,InterPro:IPR002102,InterPro:IPR012854][protein=cellulosomeanchoringproteincohesinregion][protein_id=ADU74825.1][location=complement(2060623..2061414)][gbkey=CDS]</t>
  </si>
  <si>
    <t>CP002416.1_prot_ADU74826.1_1726[locus_tag=Clo1313_1769][db_xref=InterPro:IPR002826][protein=proteinofunknownfunctionDUF115][protein_id=ADU74826.1][location=complement(2061482..2063353)][gbkey=CDS]</t>
  </si>
  <si>
    <t>CP002416.1_prot_ADU74827.1_1727[locus_tag=Clo1313_1770][db_xref=InterPro:IPR003796,InterPro:IPR005144][protein=ATP-conedomainprotein][protein_id=ADU74827.1][location=complement(2063409..2063864)][gbkey=CDS]</t>
  </si>
  <si>
    <t>CP002416.1_prot_ADU74830.1_1730[locus_tag=Clo1313_1773][db_xref=GO:0003677,GO:0003700,GO:0016987,InterPro:IPR000943,InterPro:IPR007627,InterPro:IPR007630,InterPro:IPR014200,InterPro:IPR014284,InterPro:IPR016263][protein=RNApolymerase,sigma28subunit,SigE][protein_id=ADU74830.1][location=complement(2065463..2066197)][gbkey=CDS]</t>
  </si>
  <si>
    <t>CP002416.1_prot_ADU74831.1_1731[locus_tag=Clo1313_1774][db_xref=GO:0004190,InterPro:IPR005081][protein=sigma-EprocessingpeptidaseSpoIIGA][protein_id=ADU74831.1][location=complement(2066250..2067143)][gbkey=CDS]</t>
  </si>
  <si>
    <t>CP002416.1_prot_ADU74832.1_1732[locus_tag=Clo1313_1775][db_xref=GO:0005525,InterPro:IPR000158,InterPro:IPR003008,InterPro:IPR018316,InterPro:IPR020805][protein=celldivisionproteinFtsZ][protein_id=ADU74832.1][location=complement(2067379..2068473)][gbkey=CDS]</t>
  </si>
  <si>
    <t>CP002416.1_prot_ADU74833.1_1733[locus_tag=Clo1313_1776][db_xref=InterPro:IPR003494,InterPro:IPR020823][protein=celldivisionproteinFtsA][protein_id=ADU74833.1][location=complement(2068799..2070040)][gbkey=CDS]</t>
  </si>
  <si>
    <t>CP002416.1_prot_ADU74835.1_1735[locus_tag=Clo1313_1778][db_xref=InterPro:IPR013685][protein=Polypeptide-transport-associateddomainproteinFtsQ-type][protein_id=ADU74835.1][location=complement(2070596..2071456)][gbkey=CDS]</t>
  </si>
  <si>
    <t>CP002416.1_prot_ADU74836.1_1736[locus_tag=Clo1313_1780][db_xref=GO:0005524,InterPro:IPR013221,InterPro:IPR013564][protein=domainofunknownfunctionDUF1727][protein_id=ADU74836.1][location=2072650..2074053][gbkey=CDS]</t>
  </si>
  <si>
    <t>CP002416.1_prot_ADU74837.1_1737[locus_tag=Clo1313_1781][db_xref=GO:0003824,InterPro:IPR011698,InterPro:IPR017929][protein=CobB/CobQdomainproteinglutamineamidotransferase][protein_id=ADU74837.1][location=2074055..2074801][gbkey=CDS]</t>
  </si>
  <si>
    <t>CP002416.1_prot_ADU74840.1_1740[locus_tag=Clo1313_1784][protein=hypotheticalprotein][protein_id=ADU74840.1][location=complement(2077601..2078059)][gbkey=CDS]</t>
  </si>
  <si>
    <t>CP002416.1_prot_ADU74841.1_1741[locus_tag=Clo1313_1785][db_xref=InterPro:IPR001440,InterPro:IPR013026,InterPro:IPR019734][protein=TetratricopeptideTPR_1repeat-containingprotein][protein_id=ADU74841.1][location=complement(2078103..2081273)][gbkey=CDS]</t>
  </si>
  <si>
    <t>CP002416.1_prot_ADU74842.1_1742[locus_tag=Clo1313_1786][db_xref=GO:0004803,InterPro:IPR018242,InterPro:IPR018247][protein=Dockerintype1][protein_id=ADU74842.1][location=complement(2081584..2082813)][gbkey=CDS]</t>
  </si>
  <si>
    <t>CP002416.1_prot_ADU74844.1_1744[locus_tag=Clo1313_1788][db_xref=GO:0004803,InterPro:IPR001701,InterPro:IPR001956,InterPro:IPR002105,InterPro:IPR018242,InterPro:IPR018247][protein=glycosidehydrolasefamily9][protein_id=ADU74844.1][location=complement(2084110..2086479)][gbkey=CDS]</t>
  </si>
  <si>
    <t>CP002416.1_prot_ADU74846.1_1746[locus_tag=Clo1313_1790][protein=hypotheticalprotein][protein_id=ADU74846.1][location=complement(2087859..2088104)][gbkey=CDS]</t>
  </si>
  <si>
    <t>CP002416.1_prot_ADU74847.1_1747[locus_tag=Clo1313_1791][db_xref=GO:0005506,GO:0008901,GO:0051536,InterPro:IPR000283,InterPro:IPR001041,InterPro:IPR003149,InterPro:IPR004108,InterPro:IPR013352,InterPro:IPR017896,InterPro:IPR017900,InterPro:IPR019574][protein=hydrogenase,Fe-only][protein_id=ADU74847.1][location=complement(2088106..2089806)][gbkey=CDS]</t>
  </si>
  <si>
    <t>CP002416.1_prot_ADU74848.1_1748[locus_tag=Clo1313_1792][db_xref=InterPro:IPR001949,InterPro:IPR011538,InterPro:IPR017896,InterPro:IPR017900,InterPro:IPR019554,InterPro:IPR019575][protein=NADHdehydrogenase(quinone)][protein_id=ADU74848.1][location=complement(2089811..2091685)][gbkey=CDS];REV__CP002416.1_prot_ADU75070.1_1970[locus_tag=Clo1313_2027][db_xref=GO:0003677,GO:0004003,GO:0005524,InterPro:IPR000212,InterPro:IPR014016,InterPro:IPR014017][protein=UvrD/REPhelicase][protein_id=ADU75070.1][location=complement(2390250..2392481)][gbkey=CDS]</t>
  </si>
  <si>
    <t>CP002416.1_prot_ADU74849.1_1749[locus_tag=Clo1313_1793][db_xref=GO:0016491,GO:0051287,InterPro:IPR002023][protein=NADHdehydrogenase(ubiquinone)24kDasubunit][protein_id=ADU74849.1][location=complement(2091678..2092175)][gbkey=CDS]</t>
  </si>
  <si>
    <t>CP002416.1_prot_ADU74850.1_1750[locus_tag=Clo1313_1794][db_xref=GO:0004721,InterPro:IPR001932,InterPro:IPR010822][protein=StageIIsporulationproteinE][protein_id=ADU74850.1][location=complement(2092187..2093356)][gbkey=CDS]</t>
  </si>
  <si>
    <t>CP002416.1_prot_ADU74851.1_1751[locus_tag=Clo1313_1795][db_xref=GO:0051536,InterPro:IPR000014,InterPro:IPR007202,InterPro:IPR013767,InterPro:IPR017896,InterPro:IPR017900][protein=putativePAS/PACsensorprotein][protein_id=ADU74851.1][location=complement(2093349..2095019)][gbkey=CDS]</t>
  </si>
  <si>
    <t>CP002416.1_prot_ADU74852.1_1752[locus_tag=Clo1313_1796][protein=hypotheticalprotein][protein_id=ADU74852.1][location=complement(2095072..2095317)][gbkey=CDS]</t>
  </si>
  <si>
    <t>CP002416.1_prot_ADU74853.1_1753[locus_tag=Clo1313_1797][db_xref=InterPro:IPR000719,InterPro:IPR002575][protein=aminoglycosidephosphotransferase][protein_id=ADU74853.1][location=complement(2095330..2096079)][gbkey=CDS]</t>
  </si>
  <si>
    <t>CP002416.1_prot_ADU74854.1_1754[locus_tag=Clo1313_1798][db_xref=GO:0016491,GO:0046872,InterPro:IPR001670,InterPro:IPR012079,InterPro:IPR015590,InterPro:IPR018211][protein=iron-containingalcoholdehydrogenase][protein_id=ADU74854.1][location=complement(2096076..2098697)][gbkey=CDS]</t>
  </si>
  <si>
    <t>CP002416.1_prot_ADU74855.1_1755[locus_tag=Clo1313_1799][db_xref=GO:0016564,InterPro:IPR003781,InterPro:IPR009718][protein=CoA-bindingdomainprotein][protein_id=ADU74855.1][location=complement(2098678..2099361)][gbkey=CDS]</t>
  </si>
  <si>
    <t>CP002416.1_prot_ADU74858.1_1758[locus_tag=Clo1313_1802][db_xref=GO:0004222,InterPro:IPR001431,InterPro:IPR007863,InterPro:IPR011765][protein=peptidaseM16domainprotein][protein_id=ADU74858.1][location=complement(2101343..2102602)][gbkey=CDS]</t>
  </si>
  <si>
    <t>CP002416.1_prot_ADU74859.1_1759[locus_tag=Clo1313_1803][db_xref=GO:0003723,GO:0004654,InterPro:IPR001247,InterPro:IPR003029,InterPro:IPR004087,InterPro:IPR004088,InterPro:IPR012162,InterPro:IPR015847,InterPro:IPR015848,InterPro:IPR018111][protein=polyribonucleotidenucleotidyltransferase][protein_id=ADU74859.1][location=complement(2102734..2104836)][gbkey=CDS]</t>
  </si>
  <si>
    <t>CP002416.1_prot_ADU74860.1_1760[locus_tag=Clo1313_1804][db_xref=GO:0003735,InterPro:IPR000589,InterPro:IPR005290][protein=ribosomalproteinS15][protein_id=ADU74860.1][location=complement(2105072..2105335)][gbkey=CDS]</t>
  </si>
  <si>
    <t>CP002416.1_prot_ADU74864.1_1764[locus_tag=Clo1313_1808][db_xref=GO:0030246,InterPro:IPR001701,InterPro:IPR001956,InterPro:IPR002105,InterPro:IPR003305,InterPro:IPR018221,InterPro:IPR018242,InterPro:IPR018247][protein=glycosidehydrolasefamily9][protein_id=ADU74864.1][location=complement(2106907..2110599)][gbkey=CDS]</t>
  </si>
  <si>
    <t>CP002416.1_prot_ADU74865.1_1765[locus_tag=Clo1313_1809][db_xref=GO:0030246,InterPro:IPR001701,InterPro:IPR002105,InterPro:IPR003305,InterPro:IPR018221,InterPro:IPR018242][protein=glycosidehydrolasefamily9][protein_id=ADU74865.1][location=complement(2111126..2113813)][gbkey=CDS]</t>
  </si>
  <si>
    <t>CP002416.1_prot_ADU74866.1_1766[locus_tag=Clo1313_1810][protein=hypotheticalprotein][protein_id=ADU74866.1][location=2114739..2115773][gbkey=CDS]</t>
  </si>
  <si>
    <t>CP002416.1_prot_ADU74867.1_1767[locus_tag=Clo1313_1811][db_xref=InterPro:IPR007841][protein=proteinofunknownfunctionDUF711][protein_id=ADU74867.1][location=complement(2115944..2117302)][gbkey=CDS]</t>
  </si>
  <si>
    <t>CP002416.1_prot_ADU74868.1_1768[locus_tag=Clo1313_1812][db_xref=GO:0016597,InterPro:IPR002912][protein=ACTdomain-containingprotein][protein_id=ADU74868.1][location=complement(2117317..2117586)][gbkey=CDS]</t>
  </si>
  <si>
    <t>CP002416.1_prot_ADU74869.1_1769[locus_tag=Clo1313_1813][db_xref=GO:0004871,InterPro:IPR000014,InterPro:IPR000160,InterPro:IPR000700,InterPro:IPR001633,InterPro:IPR001638,InterPro:IPR013767][protein=diguanylatecyclase/phosphodiesterasewithPAS/PACsensor(s)][protein_id=ADU74869.1][location=complement(2117653..2120241)][gbkey=CDS]</t>
  </si>
  <si>
    <t>CP002416.1_prot_ADU74872.1_1772[locus_tag=Clo1313_1816][db_xref=GO:0005215,InterPro:IPR001547,InterPro:IPR002105,InterPro:IPR018087,InterPro:IPR018242,InterPro:IPR018247][protein=glycosidehydrolasefamily5][protein_id=ADU74872.1][location=complement(2122632..2124212)][gbkey=CDS]</t>
  </si>
  <si>
    <t>CP002416.1_prot_ADU74873.1_1773[locus_tag=Clo1313_1817][db_xref=GO:0030246,InterPro:IPR001956][protein=type3acellulose-bindingdomainprotein][protein_id=ADU74873.1][location=complement(2124295..2125863)][gbkey=CDS]</t>
  </si>
  <si>
    <t>CP002416.1_prot_ADU74874.1_1774[locus_tag=Clo1313_1818][db_xref=GO:0003677,GO:0003700,GO:0016987,InterPro:IPR007627,InterPro:IPR014244,InterPro:IPR014284][protein=RNApolymerase,sigma28subunit,SigI][protein_id=ADU74874.1][location=complement(2125863..2126687)][gbkey=CDS]</t>
  </si>
  <si>
    <t>CP002416.1_prot_ADU74875.1_1775[locus_tag=Clo1313_1819][db_xref=InterPro:IPR012854][protein=copperamineoxidase-likedomain-containingprotein][protein_id=ADU74875.1][location=complement(2126847..2129045)][gbkey=CDS]</t>
  </si>
  <si>
    <t>CP002416.1_prot_ADU74876.1_1776[locus_tag=Clo1313_1820][db_xref=GO:0004871,InterPro:IPR003660,InterPro:IPR004089][protein=methyl-acceptingchemotaxissensorytransducer][protein_id=ADU74876.1][location=complement(2129302..2131569)][gbkey=CDS]</t>
  </si>
  <si>
    <t>CP002416.1_prot_ADU74877.1_1777[locus_tag=Clo1313_1821][protein=hypotheticalprotein][protein_id=ADU74877.1][location=2132239..2133267][gbkey=CDS]</t>
  </si>
  <si>
    <t>CP002416.1_prot_ADU74878.1_1778[locus_tag=Clo1313_1822][db_xref=InterPro:IPR007621][protein=proteinofunknownfunctionDUF477][protein_id=ADU74878.1][location=2133260..2134087][gbkey=CDS]</t>
  </si>
  <si>
    <t>CP002416.1_prot_ADU74879.1_1779[locus_tag=Clo1313_1823][db_xref=InterPro:IPR002765][protein=proteinofunknownfunctionDUF74][protein_id=ADU74879.1][location=complement(2134227..2134547)][gbkey=CDS]</t>
  </si>
  <si>
    <t>CP002416.1_prot_ADU74880.1_1780[locus_tag=Clo1313_1824][db_xref=GO:0005524,GO:0016887,InterPro:IPR001140,InterPro:IPR003439,InterPro:IPR003593,InterPro:IPR017871,InterPro:IPR017940][protein=ABCtransportertransmembraneregion][protein_id=ADU74880.1][location=complement(2134685..2136445)][gbkey=CDS]</t>
  </si>
  <si>
    <t>CP002416.1_prot_ADU74881.1_1781[locus_tag=Clo1313_1825][db_xref=GO:0005524,GO:0016887,InterPro:IPR001140,InterPro:IPR003439,InterPro:IPR003593,InterPro:IPR017871,InterPro:IPR017940][protein=ABCtransporterrelatedprotein][protein_id=ADU74881.1][location=complement(2136447..2138171)][gbkey=CDS]</t>
  </si>
  <si>
    <t>CP002416.1_prot_ADU74882.1_1782[locus_tag=Clo1313_1826][db_xref=InterPro:IPR007721][protein=RbsDorFucUtransport][protein_id=ADU74882.1][location=complement(2138598..2139023)][gbkey=CDS]</t>
  </si>
  <si>
    <t>CP002416.1_prot_ADU74883.1_1783[locus_tag=Clo1313_1827][db_xref=GO:0016491,GO:0046872,InterPro:IPR001670,InterPro:IPR018211][protein=iron-containingalcoholdehydrogenase][protein_id=ADU74883.1][location=complement(2139037..2140206)][gbkey=CDS]</t>
  </si>
  <si>
    <t>CP002416.1_prot_ADU74884.1_1784[locus_tag=Clo1313_1828][protein=periplasmicbindingprotein/LacItranscriptionalregulator][protein_id=ADU74884.1][location=complement(2140244..2141209)][gbkey=CDS]</t>
  </si>
  <si>
    <t>CP002416.1_prot_ADU74885.1_1785[locus_tag=Clo1313_1829][db_xref=GO:0005215,InterPro:IPR001851][protein=inner-membranetranslocator][protein_id=ADU74885.1][location=complement(2141289..2142338)][gbkey=CDS]</t>
  </si>
  <si>
    <t>CP002416.1_prot_ADU74886.1_1786[locus_tag=Clo1313_1830][db_xref=GO:0005524,GO:0016887,InterPro:IPR003439,InterPro:IPR003593][protein=ABCtransporterrelatedprotein][protein_id=ADU74886.1][location=complement(2142350..2143849)][gbkey=CDS]</t>
  </si>
  <si>
    <t>CP002416.1_prot_ADU74887.1_1787[locus_tag=Clo1313_1831][db_xref=InterPro:IPR000600][protein=ROKfamilyprotein][protein_id=ADU74887.1][location=complement(2144167..2145381)][gbkey=CDS]</t>
  </si>
  <si>
    <t>CP002416.1_prot_ADU74888.1_1788[locus_tag=Clo1313_1832][db_xref=InterPro:IPR002173,InterPro:IPR011611][protein=PfkBdomainprotein][protein_id=ADU74888.1][location=complement(2145437..2146408)][gbkey=CDS]</t>
  </si>
  <si>
    <t>CP002416.1_prot_ADU74889.1_1789[locus_tag=Clo1313_1833][db_xref=GO:0008270,GO:0016491,InterPro:IPR002328,InterPro:IPR013149,InterPro:IPR013154][protein=AlcoholdehydrogenaseGroESdomainprotein][protein_id=ADU74889.1][location=complement(2146446..2147480)][gbkey=CDS]</t>
  </si>
  <si>
    <t>CP002416.1_prot_ADU74893.1_1793[locus_tag=Clo1313_1840][protein=hypotheticalprotein][protein_id=ADU74893.1][location=complement(2151574..2152296)][gbkey=CDS]</t>
  </si>
  <si>
    <t>CP002416.1_prot_ADU74899.1_1799[locus_tag=Clo1313_1846][db_xref=GO:0003922,GO:0005524,InterPro:IPR000991,InterPro:IPR001317,InterPro:IPR001674,InterPro:IPR004739,InterPro:IPR006220,InterPro:IPR011702,InterPro:IPR017926][protein=GMPsynthase,largesubunit][protein_id=ADU74899.1][location=complement(2155697..2157232)][gbkey=CDS]</t>
  </si>
  <si>
    <t>CP002416.1_prot_ADU74900.1_1800[locus_tag=Clo1313_1847][db_xref=GO:0016491,InterPro:IPR006095,InterPro:IPR006096,InterPro:IPR006097,InterPro:IPR014362][protein=Glu/Leu/Phe/Valdehydrogenase][protein_id=ADU74900.1][location=complement(2157432..2158766)][gbkey=CDS]</t>
  </si>
  <si>
    <t>CP002416.1_prot_ADU74901.1_1801[locus_tag=Clo1313_1848][db_xref=GO:0016491,InterPro:IPR001433,InterPro:IPR008333,InterPro:IPR012165,InterPro:IPR017927,InterPro:IPR019480][protein=oxidoreductaseFAD/NAD(P)-bindingdomainprotein][protein_id=ADU74901.1][location=2159272..2160117][gbkey=CDS]</t>
  </si>
  <si>
    <t>CP002416.1_prot_ADU74902.1_1802[locus_tag=Clo1313_1849][db_xref=InterPro:IPR000759,InterPro:IPR001327,InterPro:IPR006004,InterPro:IPR013027][protein=glutamatesynthase(NADPH),homotetrameric][protein_id=ADU74902.1][location=2160110..2161504][gbkey=CDS]</t>
  </si>
  <si>
    <t>CP002416.1_prot_ADU74904.1_1804[locus_tag=Clo1313_1851][db_xref=InterPro:IPR005911,InterPro:IPR006638,InterPro:IPR007197][protein=conservedhypotheticalprotein][protein_id=ADU74904.1][location=complement(2163333..2164274)][gbkey=CDS]</t>
  </si>
  <si>
    <t>CP002416.1_prot_ADU74905.1_1805[locus_tag=Clo1313_1852][db_xref=InterPro:IPR002822][protein=proteinofunknownfunctionDUF111][protein_id=ADU74905.1][location=complement(2164261..2165484)][gbkey=CDS]</t>
  </si>
  <si>
    <t>CP002416.1_prot_ADU74906.1_1806[locus_tag=Clo1313_1853][db_xref=GO:0004638,InterPro:IPR000031][protein=1-(5-phosphoribosyl)-5-amino-4-imidazole-carboxylate(AIR)carboxylase][protein_id=ADU74906.1][location=complement(2165499..2166245)][gbkey=CDS]</t>
  </si>
  <si>
    <t>CP002416.1_prot_ADU74907.1_1807[locus_tag=Clo1313_1854][db_xref=InterPro:IPR018931,InterPro:IPR019665][protein=DomainofunknownfunctionDUF2520][protein_id=ADU74907.1][location=complement(2166273..2167142)][gbkey=CDS]</t>
  </si>
  <si>
    <t>CP002416.1_prot_ADU74908.1_1808[locus_tag=Clo1313_1855][db_xref=InterPro:IPR012854][protein=copperamineoxidase-likedomain-containingprotein][protein_id=ADU74908.1][location=2167453..2170230][gbkey=CDS]</t>
  </si>
  <si>
    <t>CP002416.1_prot_ADU74909.1_1809[locus_tag=Clo1313_1856][protein=Peptidechainreleasefactor2][exception=ribosomalslippage][protein_id=ADU74909.1][location=complement(join(2170340..2171392,2171394..2171468))][gbkey=CDS]</t>
  </si>
  <si>
    <t>CP002416.1_prot_ADU74911.1_1811[locus_tag=Clo1313_1858][db_xref=GO:0030170,GO:0043565,InterPro:IPR004838,InterPro:IPR004839][protein=aminotransferaseclassIandII][protein_id=ADU74911.1][location=complement(2173147..2174319)][gbkey=CDS]</t>
  </si>
  <si>
    <t>CP002416.1_prot_ADU74912.1_1812[locus_tag=Clo1313_1859][db_xref=GO:0003700,GO:0043565,InterPro:IPR019887,InterPro:IPR019888][protein=transcriptionalregulator,AsnCfamily][protein_id=ADU74912.1][location=complement(2174316..2174795)][gbkey=CDS]</t>
  </si>
  <si>
    <t>CP002416.1_prot_ADU74914.1_1814[locus_tag=Clo1313_1861][protein=hypotheticalprotein][protein_id=ADU74914.1][location=complement(2175311..2175877)][gbkey=CDS]</t>
  </si>
  <si>
    <t>CP002416.1_prot_ADU74915.1_1815[locus_tag=Clo1313_1862][db_xref=GO:0009055,GO:0015035,InterPro:IPR005746,InterPro:IPR006662,InterPro:IPR013766,InterPro:IPR017936,InterPro:IPR017937][protein=thioredoxin][protein_id=ADU74915.1][location=complement(2176100..2176429)][gbkey=CDS]</t>
  </si>
  <si>
    <t>CP002416.1_prot_ADU74919.1_1819[locus_tag=Clo1313_1867][db_xref=GO:0004645,GO:0030170,InterPro:IPR000811,InterPro:IPR011834][protein=alpha-glucanphosphorylase][protein_id=ADU74919.1][location=2181130..2183697][gbkey=CDS]</t>
  </si>
  <si>
    <t>CP002416.1_prot_ADU74921.1_1821[locus_tag=Clo1313_1869][protein=hypotheticalprotein][protein_id=ADU74921.1][location=complement(2185307..2186485)][gbkey=CDS]</t>
  </si>
  <si>
    <t>CP002416.1_prot_ADU74925.1_1825[locus_tag=Clo1313_1873][db_xref=GO:0016853,InterPro:IPR000297][protein=PpiC-typepeptidyl-prolylcis-transisomerase][protein_id=ADU74925.1][location=complement(2189652..2191043)][gbkey=CDS]</t>
  </si>
  <si>
    <t>CP002416.1_prot_ADU74926.1_1826[locus_tag=Clo1313_1874][db_xref=GO:0008236,InterPro:IPR000223,InterPro:IPR019758,InterPro:IPR019759][protein=signalpeptidaseI][protein_id=ADU74926.1][location=complement(2191314..2191880)][gbkey=CDS]</t>
  </si>
  <si>
    <t>CP002416.1_prot_ADU74927.1_1827[locus_tag=Clo1313_1875][db_xref=GO:0004332,GO:0008270,InterPro:IPR000771,InterPro:IPR011289][protein=fructose-1,6-bisphosphatealdolase,classII][protein_id=ADU74927.1][location=complement(2191977..2192906)][gbkey=CDS]</t>
  </si>
  <si>
    <t>CP002416.1_prot_ADU74928.1_1828[locus_tag=Clo1313_1876][db_xref=GO:0003872,InterPro:IPR000023,InterPro:IPR011404][protein=phosphofructokinase][protein_id=ADU74928.1][location=2193153..2194400][gbkey=CDS]</t>
  </si>
  <si>
    <t>CP002416.1_prot_ADU74929.1_1829[locus_tag=Clo1313_1877][protein=hypotheticalprotein][protein_id=ADU74929.1][location=complement(2194472..2194825)][gbkey=CDS]</t>
  </si>
  <si>
    <t>CP002416.1_prot_ADU74930.1_1830[locus_tag=Clo1313_1878][db_xref=GO:0004459,InterPro:IPR001236,InterPro:IPR001557,InterPro:IPR011304,InterPro:IPR018177][protein=L-lactatedehydrogenase][protein_id=ADU74930.1][location=2195354..2196310][gbkey=CDS]</t>
  </si>
  <si>
    <t>CP002416.1_prot_ADU74931.1_1831[locus_tag=Clo1313_1879][db_xref=GO:0016491,GO:0051287,InterPro:IPR005829,InterPro:IPR012301,InterPro:IPR012302,InterPro:IPR015884][protein=malicproteinNAD-bindingprotein][protein_id=ADU74931.1][location=2196363..2197535][gbkey=CDS]</t>
  </si>
  <si>
    <t>CP002416.1_prot_ADU74932.1_1832[locus_tag=Clo1313_1880][db_xref=InterPro:IPR002563][protein=flavinreductasedomainproteinFMN-bindingprotein][protein_id=ADU74932.1][location=complement(2197594..2198196)][gbkey=CDS]</t>
  </si>
  <si>
    <t>CP002416.1_prot_ADU74933.1_1833[locus_tag=Clo1313_1881][db_xref=GO:0005506,GO:0008901,GO:0051536,InterPro:IPR001041,InterPro:IPR003149,InterPro:IPR004108,InterPro:IPR013352,InterPro:IPR017896,InterPro:IPR017900,InterPro:IPR019574][protein=hydrogenase,Fe-only][protein_id=ADU74933.1][location=complement(2198449..2200197)][gbkey=CDS]</t>
  </si>
  <si>
    <t>CP002416.1_prot_ADU74934.1_1834[locus_tag=Clo1313_1882][db_xref=InterPro:IPR001949,InterPro:IPR009737,InterPro:IPR011538,InterPro:IPR017896,InterPro:IPR017900,InterPro:IPR019554,InterPro:IPR019575][protein=NADHdehydrogenase(quinone)][protein_id=ADU74934.1][location=complement(2200217..2202010)][gbkey=CDS]</t>
  </si>
  <si>
    <t>CP002416.1_prot_ADU74935.1_1835[locus_tag=Clo1313_1883][protein=ferredoxin][protein_id=ADU74935.1][location=complement(2202043..2202411)][gbkey=CDS]</t>
  </si>
  <si>
    <t>CP002416.1_prot_ADU74936.1_1836[locus_tag=Clo1313_1884][db_xref=GO:0005524,InterPro:IPR003594,InterPro:IPR004358,InterPro:IPR005467,InterPro:IPR013838][protein=ATP-bindingregionATPasedomainprotein][protein_id=ADU74936.1][location=complement(2202395..2202961)][gbkey=CDS]</t>
  </si>
  <si>
    <t>CP002416.1_prot_ADU74937.1_1837[locus_tag=Clo1313_1885][db_xref=GO:0016491,GO:0051287,InterPro:IPR002023][protein=NADH-quinoneoxidoreductase,Esubunit][protein_id=ADU74937.1][location=complement(2202958..2203455)][gbkey=CDS]</t>
  </si>
  <si>
    <t>CP002416.1_prot_ADU74938.1_1838[locus_tag=Clo1313_1886][db_xref=GO:0003824,InterPro:IPR003141,InterPro:IPR004013][protein=PHPdomainprotein][protein_id=ADU74938.1][location=complement(2203717..2204427)][gbkey=CDS]</t>
  </si>
  <si>
    <t>CP002416.1_prot_ADU74939.1_1839[locus_tag=Clo1313_1887][db_xref=InterPro:IPR010766][protein=DRTGGdomainprotein][protein_id=ADU74939.1][location=complement(2204424..2204753)][gbkey=CDS]</t>
  </si>
  <si>
    <t>CP002416.1_prot_ADU74940.1_1840[locus_tag=Clo1313_1888][db_xref=GO:0051536,InterPro:IPR004108,InterPro:IPR007202,InterPro:IPR017896,InterPro:IPR017900][protein=Fe-Sclusterdomainprotein][protein_id=ADU74940.1][location=complement(2204753..2206099)][gbkey=CDS]</t>
  </si>
  <si>
    <t>CP002416.1_prot_ADU74941.1_1841[locus_tag=Clo1313_1889][db_xref=GO:0005524,InterPro:IPR003594][protein=putativeanti-sigmaregulatoryfactor,serine/threonineproteinkinase][protein_id=ADU74941.1][location=complement(2206118..2206567)][gbkey=CDS]</t>
  </si>
  <si>
    <t>CP002416.1_prot_ADU74942.1_1842[locus_tag=Clo1313_1890][protein=hypotheticalprotein][protein_id=ADU74942.1][location=complement(2206564..2206917)][gbkey=CDS]</t>
  </si>
  <si>
    <t>CP002416.1_prot_ADU74943.1_1843[locus_tag=Clo1313_1891][db_xref=InterPro:IPR000764,InterPro:IPR003593,InterPro:IPR004095][protein=TGSdomain-containingprotein][protein_id=ADU74943.1][location=complement(2207050..2208723)][gbkey=CDS]</t>
  </si>
  <si>
    <t>CP002416.1_prot_ADU74944.1_1844[locus_tag=Clo1313_1892][protein=hypotheticalprotein][protein_id=ADU74944.1][location=complement(2209209..2209646)][gbkey=CDS]</t>
  </si>
  <si>
    <t>CP002416.1_prot_ADU74946.1_1846[locus_tag=Clo1313_1895][protein=hypotheticalprotein][protein_id=ADU74946.1][location=complement(2211408..2211833)][gbkey=CDS]</t>
  </si>
  <si>
    <t>CP002416.1_prot_ADU74947.1_1847[locus_tag=Clo1313_1896][db_xref=GO:0005525,InterPro:IPR000795,InterPro:IPR004161,InterPro:IPR004548,InterPro:IPR005225][protein=peptidechainreleasefactor3][protein_id=ADU74947.1][location=2212395..2213996][gbkey=CDS]</t>
  </si>
  <si>
    <t>CP002416.1_prot_ADU74948.1_1848[locus_tag=Clo1313_1897][db_xref=InterPro:IPR001119,InterPro:IPR001434][protein=conservedrepeatdomainprotein][protein_id=ADU74948.1][location=complement(2214176..2216749)][gbkey=CDS]</t>
  </si>
  <si>
    <t>CP002416.1_prot_ADU74952.1_1852[locus_tag=Clo1313_1901][db_xref=GO:0003952,GO:0005524,InterPro:IPR003010,InterPro:IPR003694,InterPro:IPR014445][protein=NAD+synthetase][protein_id=ADU74952.1][location=complement(2218618..2220555)][gbkey=CDS]</t>
  </si>
  <si>
    <t>CP002416.1_prot_ADU74953.1_1853[locus_tag=Clo1313_1902][db_xref=GO:0000166,GO:0004832,GO:0005524,InterPro:IPR001412,InterPro:IPR002300,InterPro:IPR002303,InterPro:IPR013155,InterPro:IPR019499,InterPro:IPR019754][protein=valyl-tRNAsynthetase][protein_id=ADU74953.1][location=complement(2220590..2223244)][gbkey=CDS]</t>
  </si>
  <si>
    <t>CP002416.1_prot_ADU74955.1_1855[locus_tag=Clo1313_1904][db_xref=GO:0004803,InterPro:IPR001764][protein=glycosidehydrolasefamily3domainprotein][protein_id=ADU74955.1][location=2224106..2225440][gbkey=CDS]</t>
  </si>
  <si>
    <t>CP002416.1_prot_ADU74956.1_1856[locus_tag=Clo1313_1905][db_xref=InterPro:IPR001440,InterPro:IPR013026,InterPro:IPR019734][protein=TetratricopeptideTPR_1repeat-containingprotein][protein_id=ADU74956.1][location=complement(2225437..2226402)][gbkey=CDS]</t>
  </si>
  <si>
    <t>CP002416.1_prot_ADU74957.1_1857[locus_tag=Clo1313_1906][protein=hypotheticalprotein][protein_id=ADU74957.1][location=complement(2226535..2228001)][gbkey=CDS]</t>
  </si>
  <si>
    <t>CP002416.1_prot_ADU74958.1_1858[locus_tag=Clo1313_1907][db_xref=GO:0046872,InterPro:IPR001303][protein=classIIaldolase/adducinfamilyprotein][protein_id=ADU74958.1][location=complement(2228047..2228691)][gbkey=CDS]</t>
  </si>
  <si>
    <t>CP002416.1_prot_ADU74960.1_1860[locus_tag=Clo1313_1909][protein=hypotheticalprotein][protein_id=ADU74960.1][location=2229777..2230448][gbkey=CDS]</t>
  </si>
  <si>
    <t>CP002416.1_prot_ADU74961.1_1861[locus_tag=Clo1313_1910][db_xref=InterPro:IPR011658][protein=PA14domainprotein][protein_id=ADU74961.1][location=complement(2230554..2232488)][gbkey=CDS]</t>
  </si>
  <si>
    <t>CP002416.1_prot_ADU74963.1_1863[locus_tag=Clo1313_1912][db_xref=GO:0016987,GO:0030246,InterPro:IPR007235][protein=Glycosyltransferase28domain][protein_id=ADU74963.1][location=complement(2233411..2234631)][gbkey=CDS]</t>
  </si>
  <si>
    <t>CP002416.1_prot_ADU74964.1_1864[locus_tag=Clo1313_1913][protein=hypotheticalprotein][protein_id=ADU74964.1][location=complement(2234715..2235743)][gbkey=CDS]</t>
  </si>
  <si>
    <t>CP002416.1_prot_ADU74965.1_1865[locus_tag=Clo1313_1914][db_xref=GO:0005524,InterPro:IPR001270,InterPro:IPR003593,InterPro:IPR003959,InterPro:IPR013093,InterPro:IPR019489][protein=ATPaseAAA-2domainprotein][protein_id=ADU74965.1][location=complement(2236028..2238439)][gbkey=CDS]</t>
  </si>
  <si>
    <t>CP002416.1_prot_ADU74967.1_1867[locus_tag=Clo1313_1916][db_xref=GO:0009381,InterPro:IPR003439,InterPro:IPR003593,InterPro:IPR004602,InterPro:IPR017871][protein=excinucleaseABC,Asubunit][protein_id=ADU74967.1][location=complement(2239945..2242773)][gbkey=CDS]</t>
  </si>
  <si>
    <t>CP002416.1_prot_ADU74968.1_1868[locus_tag=Clo1313_1917][db_xref=GO:0004803,InterPro:IPR010611][protein=3Ddomain-containingprotein][protein_id=ADU74968.1][location=2243238..2244284][gbkey=CDS]</t>
  </si>
  <si>
    <t>CP002416.1_prot_ADU74969.1_1869[locus_tag=Clo1313_1918][db_xref=GO:0003677,GO:0005524,GO:0009381,InterPro:IPR001650,InterPro:IPR001943,InterPro:IPR004807,InterPro:IPR006935,InterPro:IPR014001,InterPro:IPR014021][protein=excinucleaseABC,Bsubunit][protein_id=ADU74969.1][location=complement(2244310..2246292)][gbkey=CDS]</t>
  </si>
  <si>
    <t>CP002416.1_prot_ADU74970.1_1870[locus_tag=Clo1313_1920][protein=hypotheticalprotein][protein_id=ADU74970.1][location=complement(2246798..2247157)][gbkey=CDS]</t>
  </si>
  <si>
    <t>CP002416.1_prot_ADU74971.1_1871[locus_tag=Clo1313_1921][db_xref=InterPro:IPR002205,InterPro:IPR006691][protein=DNAtopoisomerase(ATP-hydrolyzing)][protein_id=ADU74971.1][location=complement(2247332..2249515)][gbkey=CDS]</t>
  </si>
  <si>
    <t>CP002416.1_prot_ADU74972.1_1872[locus_tag=Clo1313_1922][db_xref=GO:0003677,GO:0003918,GO:0005524,InterPro:IPR000565,InterPro:IPR001241,InterPro:IPR002288,InterPro:IPR003594,InterPro:IPR006171,InterPro:IPR013506,InterPro:IPR018522][protein=DNAgyrasesubunitBdomainprotein][protein_id=ADU74972.1][location=complement(2249590..2251575)][gbkey=CDS]</t>
  </si>
  <si>
    <t>CP002416.1_prot_ADU74979.1_1879[locus_tag=Clo1313_1929][db_xref=GO:0004871,InterPro:IPR003660,InterPro:IPR004089,InterPro:IPR004090][protein=methyl-acceptingchemotaxissensorytransducer][protein_id=ADU74979.1][location=complement(2256290..2258530)][gbkey=CDS]</t>
  </si>
  <si>
    <t>CP002416.1_prot_ADU74980.1_1880[locus_tag=Clo1313_1930][protein=hypotheticalprotein][protein_id=ADU74980.1][location=complement(2258610..2260085)][gbkey=CDS]</t>
  </si>
  <si>
    <t>CP002416.1_prot_ADU74981.1_1881[locus_tag=Clo1313_1931][db_xref=InterPro:IPR006271][protein=phosphoserineaminotransferase][protein_id=ADU74981.1][location=2260796..2261914][gbkey=CDS]</t>
  </si>
  <si>
    <t>CP002416.1_prot_ADU74985.1_1885[locus_tag=Clo1313_1937][protein=hypotheticalprotein][protein_id=ADU74985.1][location=2267886..2269928][gbkey=CDS]</t>
  </si>
  <si>
    <t>CP002416.1_prot_ADU74986.1_1886[locus_tag=Clo1313_1938][db_xref=GO:0016491,GO:0016597,GO:0050661,InterPro:IPR001342,InterPro:IPR002912,InterPro:IPR005106,InterPro:IPR016204,InterPro:IPR019811][protein=homoserinedehydrogenase][protein_id=ADU74986.1][location=complement(2270220..2271506)][gbkey=CDS]</t>
  </si>
  <si>
    <t>CP002416.1_prot_ADU74987.1_1887[locus_tag=Clo1313_1939][db_xref=GO:0003676,GO:0005524,GO:0008026,InterPro:IPR001650,InterPro:IPR006555,InterPro:IPR014013][protein=helicasec2][protein_id=ADU74987.1][location=complement(2271577..2273934)][gbkey=CDS]</t>
  </si>
  <si>
    <t>CP002416.1_prot_ADU74989.1_1889[locus_tag=Clo1313_1942][db_xref=GO:0000155,GO:0000156,GO:0005524,InterPro:IPR001789,InterPro:IPR003594,InterPro:IPR003661,InterPro:IPR004358,InterPro:IPR005467][protein=responseregulatorreceiversensorsignaltransductionhistidinekinase][protein_id=ADU74989.1][location=complement(2278801..2280075)][gbkey=CDS]</t>
  </si>
  <si>
    <t>CP002416.1_prot_ADU74991.1_1891[locus_tag=Clo1313_1944][db_xref=GO:0004450,InterPro:IPR001804,InterPro:IPR004790,InterPro:IPR019818][protein=isocitratedehydrogenase,NADP-dependent][protein_id=ADU74991.1][location=complement(2280317..2281525)][gbkey=CDS]</t>
  </si>
  <si>
    <t>CP002416.1_prot_ADU74992.1_1892[locus_tag=Clo1313_1945][db_xref=GO:0005524,InterPro:IPR003593,InterPro:IPR003959,InterPro:IPR008533][protein=proteinofunknownfunctionDUF815][protein_id=ADU74992.1][location=complement(2281726..2283084)][gbkey=CDS]</t>
  </si>
  <si>
    <t>CP002416.1_prot_ADU74993.1_1893[locus_tag=Clo1313_1946][db_xref=GO:0016491,InterPro:IPR001395,InterPro:IPR020471][protein=aldo/ketoreductase][protein_id=ADU74993.1][location=2283297..2284244][gbkey=CDS]</t>
  </si>
  <si>
    <t>CP002416.1_prot_ADU74994.1_1894[locus_tag=Clo1313_1947][db_xref=GO:0009011,InterPro:IPR001296,InterPro:IPR011835,InterPro:IPR013534][protein=glycogen/starchsynthase,ADP-glucosetype][protein_id=ADU74994.1][location=complement(2284469..2285911)][gbkey=CDS]</t>
  </si>
  <si>
    <t>CP002416.1_prot_ADU74997.1_1897[locus_tag=Clo1313_1950][db_xref=GO:0003723,GO:0009982,InterPro:IPR006145][protein=pseudouridinesynthase][protein_id=ADU74997.1][location=complement(2286835..2287530)][gbkey=CDS]</t>
  </si>
  <si>
    <t>CP002416.1_prot_ADU74998.1_1898[locus_tag=Clo1313_1951][protein=hypotheticalprotein][protein_id=ADU74998.1][location=complement(2287527..2288402)][gbkey=CDS]</t>
  </si>
  <si>
    <t>CP002416.1_prot_ADU75000.1_1900[locus_tag=Clo1313_1953][db_xref=GO:0009982,GO:0048037,GO:0051287,InterPro:IPR006139,InterPro:IPR006140][protein=D-isomerspecific2-hydroxyaciddehydrogenaseNAD-bindingprotein][protein_id=ADU75000.1][location=complement(2288962..2289921)][gbkey=CDS]</t>
  </si>
  <si>
    <t>CP002416.1_prot_ADU75001.1_1901[locus_tag=Clo1313_1954][db_xref=InterPro:IPR009342,InterPro:IPR010383,InterPro:IPR010403][protein=glycosyltransferase36][protein_id=ADU75001.1][location=complement(2290186..2292621)][gbkey=CDS]</t>
  </si>
  <si>
    <t>CP002416.1_prot_ADU75002.1_1902[locus_tag=Clo1313_1955][db_xref=GO:0048037,InterPro:IPR001701,InterPro:IPR002105,InterPro:IPR018221,InterPro:IPR018242,InterPro:IPR018247][protein=glycosidehydrolasefamily9][protein_id=ADU75002.1][location=2293191..2294882][gbkey=CDS]</t>
  </si>
  <si>
    <t>CP002416.1_prot_ADU75003.1_1903[locus_tag=Clo1313_1956][db_xref=InterPro:IPR000160,InterPro:IPR003607,InterPro:IPR006674,InterPro:IPR006675][protein=diguanylatecyclaseandmetaldependentphosphohydrolase][protein_id=ADU75003.1][location=2295124..2296728][gbkey=CDS]</t>
  </si>
  <si>
    <t>CP002416.1_prot_ADU75004.1_1904[locus_tag=Clo1313_1957][db_xref=InterPro:IPR001967,InterPro:IPR012907,InterPro:IPR018044][protein=Serine-typeD-Ala-D-Alacarboxypeptidase][protein_id=ADU75004.1][location=2296870..2298024][gbkey=CDS]</t>
  </si>
  <si>
    <t>CP002416.1_prot_ADU75005.1_1905[locus_tag=Clo1313_1958][db_xref=GO:0030246,InterPro:IPR001956][protein=type3acellulose-bindingdomainprotein][protein_id=ADU75005.1][location=complement(2298154..2299080)][gbkey=CDS]</t>
  </si>
  <si>
    <t>CP002416.1_prot_ADU75006.1_1906[locus_tag=Clo1313_1959][db_xref=GO:0030246,InterPro:IPR001223,InterPro:IPR001579,InterPro:IPR002105,InterPro:IPR011583,InterPro:IPR018242,InterPro:IPR018247][protein=glycosidehydrolasefamily18][protein_id=ADU75006.1][location=complement(2299297..2300751)][gbkey=CDS]</t>
  </si>
  <si>
    <t>CP002416.1_prot_ADU75007.1_1907[locus_tag=Clo1313_1960][db_xref=GO:0030246,InterPro:IPR002037,InterPro:IPR002105,InterPro:IPR018242,InterPro:IPR018247,InterPro:IPR019834][protein=glycosidehydrolasefamily8][protein_id=ADU75007.1][location=complement(2300898..2302331)][gbkey=CDS]</t>
  </si>
  <si>
    <t>CP002416.1_prot_ADU75008.1_1908[locus_tag=Clo1313_1961][db_xref=InterPro:IPR014244][protein=RNApolymerasesigma-Ifactor][protein_id=ADU75008.1][location=2302873..2303670][gbkey=CDS]</t>
  </si>
  <si>
    <t>CP002416.1_prot_ADU75009.1_1909[locus_tag=Clo1313_1962][db_xref=GO:0030246,InterPro:IPR001956][protein=type3acellulose-bindingdomainprotein][protein_id=ADU75009.1][location=2303651..2305687][gbkey=CDS]</t>
  </si>
  <si>
    <t>CP002416.1_prot_ADU75010.1_1910[locus_tag=Clo1313_1963][db_xref=GO:0004871,InterPro:IPR004089][protein=methyl-acceptingchemotaxissensorytransducer][protein_id=ADU75010.1][location=complement(2305800..2307287)][gbkey=CDS]</t>
  </si>
  <si>
    <t>CP002416.1_prot_ADU75011.1_1911[locus_tag=Clo1313_1964][db_xref=InterPro:IPR000192,InterPro:IPR020578][protein=Alanine--glyoxylatetransaminase][protein_id=ADU75011.1][location=complement(2307513..2308634)][gbkey=CDS]</t>
  </si>
  <si>
    <t>CP002416.1_prot_ADU75014.1_1914[locus_tag=Clo1313_1967][db_xref=GO:0004350,InterPro:IPR000965,InterPro:IPR012134,InterPro:IPR015590,InterPro:IPR020593][protein=gamma-glutamylphosphatereductase][protein_id=ADU75014.1][location=complement(2310048..2311343)][gbkey=CDS]</t>
  </si>
  <si>
    <t>CP002416.1_prot_ADU75015.1_1915[locus_tag=Clo1313_1968][db_xref=GO:0008967,InterPro:IPR005833,InterPro:IPR005834,InterPro:IPR006439][protein=HAD-superfamilyhydrolase,subfamilyIA,variant1][protein_id=ADU75015.1][location=complement(2311402..2312055)][gbkey=CDS]</t>
  </si>
  <si>
    <t>CP002416.1_prot_ADU75016.1_1916[locus_tag=Clo1313_1969][db_xref=GO:0004252,InterPro:IPR001254,InterPro:IPR001940][protein=peptidaseS1andS6chymotrypsin/Hap][protein_id=ADU75016.1][location=complement(2312219..2314342)][gbkey=CDS]</t>
  </si>
  <si>
    <t>CP002416.1_prot_ADU75017.1_1917[locus_tag=Clo1313_1970][db_xref=InterPro:IPR002610][protein=Rhomboidfamilyprotein][protein_id=ADU75017.1][location=complement(2314565..2315149)][gbkey=CDS]</t>
  </si>
  <si>
    <t>CP002416.1_prot_ADU75018.1_1918[locus_tag=Clo1313_1971][db_xref=GO:0004252,InterPro:IPR000408,InterPro:IPR002105,InterPro:IPR018242,InterPro:IPR018247][protein=Dockerintype1][protein_id=ADU75018.1][location=complement(2315173..2316582)][gbkey=CDS]</t>
  </si>
  <si>
    <t>CP002416.1_prot_ADU75019.1_1919[locus_tag=Clo1313_1972][db_xref=GO:0005524,InterPro:IPR001482,InterPro:IPR003593,InterPro:IPR006321][protein=twitchingmotilityprotein][protein_id=ADU75019.1][location=complement(2316713..2317765)][gbkey=CDS]</t>
  </si>
  <si>
    <t>CP002416.1_prot_ADU75020.1_1920[locus_tag=Clo1313_1973][db_xref=GO:0005524,InterPro:IPR001761,InterPro:IPR003594,InterPro:IPR004358,InterPro:IPR005467][protein=histidinekinase][protein_id=ADU75020.1][location=complement(2317888..2320026)][gbkey=CDS]</t>
  </si>
  <si>
    <t>CP002416.1_prot_ADU75022.1_1922[locus_tag=Clo1313_1975][db_xref=InterPro:IPR002881][protein=proteinofunknownfunctionDUF58][protein_id=ADU75022.1][location=complement(2320838..2322178)][gbkey=CDS]</t>
  </si>
  <si>
    <t>CP002416.1_prot_ADU75023.1_1923[locus_tag=Clo1313_1976][db_xref=GO:0005524,GO:0016887,InterPro:IPR011703,InterPro:IPR016366][protein=ATPaseassociatedwithvariouscellularactivitiesAAA_3][protein_id=ADU75023.1][location=complement(2322179..2323168)][gbkey=CDS]</t>
  </si>
  <si>
    <t>CP002416.1_prot_ADU75024.1_1924[locus_tag=Clo1313_1977][protein=hypotheticalprotein][protein_id=ADU75024.1][location=complement(2323125..2324276)][gbkey=CDS]</t>
  </si>
  <si>
    <t>CP002416.1_prot_ADU75025.1_1925[locus_tag=Clo1313_1978][db_xref=InterPro:IPR002931][protein=transglutaminasedomain-containingprotein][protein_id=ADU75025.1][location=complement(2324294..2326834)][gbkey=CDS]</t>
  </si>
  <si>
    <t>CP002416.1_prot_ADU75026.1_1926[locus_tag=Clo1313_1979][db_xref=InterPro:IPR001233][protein=proteinofunknownfunctionUPF0027][protein_id=ADU75026.1][location=complement(2326909..2328099)][gbkey=CDS]</t>
  </si>
  <si>
    <t>CP002416.1_prot_ADU75027.1_1927[locus_tag=Clo1313_1980][db_xref=InterPro:IPR005077][protein=peptidaseC11clostripain][protein_id=ADU75027.1][location=complement(2328133..2330541)][gbkey=CDS]</t>
  </si>
  <si>
    <t>CP002416.1_prot_ADU75029.1_1929[locus_tag=Clo1313_1982][db_xref=GO:0005524,GO:0030983,InterPro:IPR000432][protein=DNAmismatchrepairproteinMutSdomainprotein][protein_id=ADU75029.1][location=complement(2331782..2333587)][gbkey=CDS]</t>
  </si>
  <si>
    <t>CP002416.1_prot_ADU75030.1_1930[locus_tag=Clo1313_1983][db_xref=GO:0030246,InterPro:IPR002105,InterPro:IPR005084,InterPro:IPR018242][protein=Carbohydratebindingfamily6][protein_id=ADU75030.1][location=complement(2333866..2336328)][gbkey=CDS]</t>
  </si>
  <si>
    <t>CP002416.1_prot_ADU75031.1_1931[locus_tag=Clo1313_1984][db_xref=GO:0003700,InterPro:IPR001845,InterPro:IPR018334][protein=transcriptionalregulator,ArsRfamily][protein_id=ADU75031.1][location=2336577..2336954][gbkey=CDS]</t>
  </si>
  <si>
    <t>CP002416.1_prot_ADU75033.1_1933[locus_tag=Clo1313_1986][db_xref=GO:0016787,InterPro:IPR011105,InterPro:IPR012854][protein=copperamineoxidase-likedomain-containingprotein][protein_id=ADU75033.1][location=complement(2339248..2340096)][gbkey=CDS]</t>
  </si>
  <si>
    <t>CP002416.1_prot_ADU75034.1_1934[locus_tag=Clo1313_1987][db_xref=InterPro:IPR016732][protein=hypotheticalprotein][protein_id=ADU75034.1][location=2340744..2341643][gbkey=CDS]</t>
  </si>
  <si>
    <t>CP002416.1_prot_ADU75037.1_1937[locus_tag=Clo1313_1990][db_xref=GO:0005524,InterPro:IPR002105,InterPro:IPR014867,InterPro:IPR018242,InterPro:IPR018247][protein=SporecoatproteinCotH][protein_id=ADU75037.1][location=complement(2343159..2346314)][gbkey=CDS]</t>
  </si>
  <si>
    <t>CP002416.1_prot_ADU75038.1_1938[locus_tag=Clo1313_1992][db_xref=GO:0016491,InterPro:IPR001395,InterPro:IPR017896,InterPro:IPR017900][protein=aldo/ketoreductase][protein_id=ADU75038.1][location=complement(2347025..2348155)][gbkey=CDS]</t>
  </si>
  <si>
    <t>CP002416.1_prot_ADU75039.1_1939[locus_tag=Clo1313_1993][db_xref=InterPro:IPR002109,InterPro:IPR011767,InterPro:IPR011911,InterPro:IPR014025,InterPro:IPR017937][protein=glutaredoxin-likeprotein,YruB-family][protein_id=ADU75039.1][location=complement(2348606..2348836)][gbkey=CDS]</t>
  </si>
  <si>
    <t>CP002416.1_prot_ADU75040.1_1940[locus_tag=Clo1313_1994][db_xref=GO:0003824,InterPro:IPR000873,InterPro:IPR012307,InterPro:IPR020845][protein=AMP-dependentsynthetaseandligase][protein_id=ADU75040.1][location=complement(2349089..2351620)][gbkey=CDS]</t>
  </si>
  <si>
    <t>CP002416.1_prot_ADU75041.1_1941[locus_tag=Clo1313_1995][db_xref=GO:0008080,InterPro:IPR000182][protein=GCN5-relatedN-acetyltransferase][protein_id=ADU75041.1][location=complement(2352040..2352630)][gbkey=CDS]</t>
  </si>
  <si>
    <t>CP002416.1_prot_ADU75042.1_1942[locus_tag=Clo1313_1996][protein=hypotheticalprotein][protein_id=ADU75042.1][location=complement(2352646..2353641)][gbkey=CDS]</t>
  </si>
  <si>
    <t>CP002416.1_prot_ADU75043.1_1943[locus_tag=Clo1313_1997][db_xref=GO:0003824,GO:0051536,InterPro:IPR006638,InterPro:IPR007197][protein=RadicalSAMdomainprotein][protein_id=ADU75043.1][location=complement(2353638..2354975)][gbkey=CDS]</t>
  </si>
  <si>
    <t>CP002416.1_prot_ADU75044.1_1944[locus_tag=Clo1313_1998][protein=hypotheticalprotein][protein_id=ADU75044.1][location=complement(2354972..2356678)][gbkey=CDS]</t>
  </si>
  <si>
    <t>CP002416.1_prot_ADU75046.1_1946[locus_tag=Clo1313_2000][protein=hypotheticalprotein][protein_id=ADU75046.1][location=complement(2357953..2358393)][gbkey=CDS]</t>
  </si>
  <si>
    <t>CP002416.1_prot_ADU75047.1_1947[locus_tag=Clo1313_2001][protein=hypotheticalprotein][protein_id=ADU75047.1][location=complement(2358518..2358862)][gbkey=CDS]</t>
  </si>
  <si>
    <t>CP002416.1_prot_ADU75048.1_1948[locus_tag=Clo1313_2002][protein=hypotheticalprotein][protein_id=ADU75048.1][location=complement(2359170..2359577)][gbkey=CDS]</t>
  </si>
  <si>
    <t>CP002416.1_prot_ADU75049.1_1949[locus_tag=Clo1313_2004][db_xref=GO:0003677,GO:0004003,GO:0005524,InterPro:IPR000212,InterPro:IPR014016][protein=UvrD/REPhelicase][protein_id=ADU75049.1][location=complement(2361554..2363293)][gbkey=CDS]</t>
  </si>
  <si>
    <t>CP002416.1_prot_ADU75050.1_1950[locus_tag=Clo1313_2005][db_xref=GO:0005524,InterPro:IPR003395][protein=SMCdomainprotein][protein_id=ADU75050.1][location=complement(2363277..2365367)][gbkey=CDS]</t>
  </si>
  <si>
    <t>CP002416.1_prot_ADU75051.1_1951[locus_tag=Clo1313_2006][db_xref=InterPro:IPR005502][protein=ADP-ribosylation/CrystallinJ1][protein_id=ADU75051.1][location=complement(2365406..2366935)][gbkey=CDS]</t>
  </si>
  <si>
    <t>CP002416.1_prot_ADU75058.1_1958[locus_tag=Clo1313_2014][db_xref=GO:0016787,InterPro:IPR004843][protein=metallophosphoesterase][protein_id=ADU75058.1][location=2374304..2375110][gbkey=CDS]</t>
  </si>
  <si>
    <t>CP002416.1_prot_ADU75059.1_1959[locus_tag=Clo1313_2015][db_xref=InterPro:IPR001672,InterPro:IPR018189][protein=Glucose-6-phosphateisomerase][protein_id=ADU75059.1][location=complement(2375250..2376596)][gbkey=CDS]</t>
  </si>
  <si>
    <t>CP002416.1_prot_ADU75061.1_1961[locus_tag=Clo1313_2017][db_xref=GO:0000287,GO:0004826,GO:0005524,InterPro:IPR002547,InterPro:IPR004532,InterPro:IPR005121,InterPro:IPR005146,InterPro:IPR005147][protein=phenylalanyl-tRNAsynthetase,betasubunit][protein_id=ADU75061.1][location=complement(2377241..2379628)][gbkey=CDS]</t>
  </si>
  <si>
    <t>CP002416.1_prot_ADU75062.1_1962[locus_tag=Clo1313_2018][db_xref=GO:0000166,GO:0004826,GO:0005524,InterPro:IPR002319,InterPro:IPR004188,InterPro:IPR004529,InterPro:IPR006195][protein=phenylalanyl-tRNAsynthetase,alphasubunit][protein_id=ADU75062.1][location=complement(2379670..2380689)][gbkey=CDS]</t>
  </si>
  <si>
    <t>CP002416.1_prot_ADU75063.1_1963[locus_tag=Clo1313_2019][db_xref=InterPro:IPR010380][protein=proteinofunknownfunctionDUF975][protein_id=ADU75063.1][location=complement(2381161..2381934)][gbkey=CDS]</t>
  </si>
  <si>
    <t>CP002416.1_prot_ADU75064.1_1964[locus_tag=Clo1313_2020][db_xref=GO:0008422,InterPro:IPR001360,InterPro:IPR017736,InterPro:IPR018120][protein=beta-galactosidase][protein_id=ADU75064.1][location=2382213..2383559][gbkey=CDS]</t>
  </si>
  <si>
    <t>CP002416.1_prot_ADU75065.1_1965[locus_tag=Clo1313_2021][protein=hypotheticalprotein][protein_id=ADU75065.1][location=complement(2383643..2383834)][gbkey=CDS]</t>
  </si>
  <si>
    <t>CP002416.1_prot_ADU75066.1_1966[locus_tag=Clo1313_2022][db_xref=GO:0005524,InterPro:IPR000757,InterPro:IPR002105,InterPro:IPR008263,InterPro:IPR008264,InterPro:IPR018242,InterPro:IPR018247][protein=glycosidehydrolasefamily16][protein_id=ADU75066.1][location=complement(2384124..2385128)][gbkey=CDS]</t>
  </si>
  <si>
    <t>CP002416.1_prot_ADU75067.1_1967[locus_tag=Clo1313_2023][db_xref=GO:0003700,InterPro:IPR000843,InterPro:IPR001761][protein=transcriptionalregulator,LacIfamily][protein_id=ADU75067.1][location=2385491..2386552][gbkey=CDS]</t>
  </si>
  <si>
    <t>CP002416.1_prot_ADU75069.1_1969[locus_tag=Clo1313_2026][protein=hypotheticalprotein][protein_id=ADU75069.1][location=complement(2389420..2390253)][gbkey=CDS]</t>
  </si>
  <si>
    <t>CP002416.1_prot_ADU75070.1_1970[locus_tag=Clo1313_2027][db_xref=GO:0003677,GO:0004003,GO:0005524,InterPro:IPR000212,InterPro:IPR014016,InterPro:IPR014017][protein=UvrD/REPhelicase][protein_id=ADU75070.1][location=complement(2390250..2392481)][gbkey=CDS]</t>
  </si>
  <si>
    <t>CP002416.1_prot_ADU75071.1_1971[locus_tag=Clo1313_2028][protein=hypotheticalprotein][protein_id=ADU75071.1][location=complement(2392504..2394462)][gbkey=CDS]</t>
  </si>
  <si>
    <t>CP002416.1_prot_ADU75073.1_1973[locus_tag=Clo1313_2030][db_xref=InterPro:IPR001789,InterPro:IPR005561][protein=ANTARdomainprotein][protein_id=ADU75073.1][location=complement(2395320..2395892)][gbkey=CDS]</t>
  </si>
  <si>
    <t>CP002416.1_prot_ADU75074.1_1974[locus_tag=Clo1313_2031][db_xref=GO:0004356,InterPro:IPR004809,InterPro:IPR008146,InterPro:IPR008147][protein=glutaminesynthetase,typeI][protein_id=ADU75074.1][location=complement(2395920..2397242)][gbkey=CDS]</t>
  </si>
  <si>
    <t>CP002416.1_prot_ADU75075.1_1975[locus_tag=Clo1313_2032][db_xref=GO:0016491,InterPro:IPR002489,InterPro:IPR012061][protein=glutamatesynthasealphasubunitdomainprotein][protein_id=ADU75075.1][location=complement(2397275..2397997)][gbkey=CDS]</t>
  </si>
  <si>
    <t>CP002416.1_prot_ADU75076.1_1976[locus_tag=Clo1313_2033][db_xref=InterPro:IPR000103,InterPro:IPR013027][protein=FAD-dependentpyridinenucleotide-disulfideoxidoreductase][protein_id=ADU75076.1][location=complement(2397994..2399229)][gbkey=CDS]</t>
  </si>
  <si>
    <t>CP002416.1_prot_ADU75078.1_1978[locus_tag=Clo1313_2035][db_xref=InterPro:IPR002932,InterPro:IPR017896,InterPro:IPR017900][protein=Glutamatesynthase(NADPH)][protein_id=ADU75078.1][location=complement(2399676..2401181)][gbkey=CDS]</t>
  </si>
  <si>
    <t>CP002416.1_prot_ADU75079.1_1979[locus_tag=Clo1313_2036][db_xref=InterPro:IPR000583,InterPro:IPR012375,InterPro:IPR017932][protein=glutamineamidotransferaseclass-II][protein_id=ADU75079.1][location=complement(2401181..2402272)][gbkey=CDS]</t>
  </si>
  <si>
    <t>CP002416.1_prot_ADU75080.1_1980[locus_tag=Clo1313_2038][db_xref=GO:0004356,InterPro:IPR008146][protein=glutaminesynthetasecatalyticregion][protein_id=ADU75080.1][location=2402864..2404957][gbkey=CDS]</t>
  </si>
  <si>
    <t>CP002416.1_prot_ADU75081.1_1981[locus_tag=Clo1313_2040][protein=hypotheticalprotein][protein_id=ADU75081.1][location=complement(2405831..2406214)][gbkey=CDS]</t>
  </si>
  <si>
    <t>CP002416.1_prot_ADU75084.1_1984[locus_tag=Clo1313_2043][db_xref=GO:0004867,InterPro:IPR000215,InterPro:IPR002105,InterPro:IPR018242,InterPro:IPR018247][protein=proteinaseinhibitorI4serpin][protein_id=ADU75084.1][location=complement(2410268..2412070)][gbkey=CDS]</t>
  </si>
  <si>
    <t>CP002416.1_prot_ADU75085.1_1985[locus_tag=Clo1313_2044][db_xref=GO:0016787,InterPro:IPR002637,InterPro:IPR020922][protein=non-canonicalpurineNTPpyrophosphatase,rdgB/HAM1family][protein_id=ADU75085.1][location=complement(2412487..2413086)][gbkey=CDS]</t>
  </si>
  <si>
    <t>CP002416.1_prot_ADU75086.1_1986[locus_tag=Clo1313_2045][db_xref=GO:0000049,GO:0004549,InterPro:IPR001247,InterPro:IPR002381,InterPro:IPR015847,InterPro:IPR018336][protein=ribonucleasePH][protein_id=ADU75086.1][location=complement(2413043..2413834)][gbkey=CDS]</t>
  </si>
  <si>
    <t>CP002416.1_prot_ADU75087.1_1987[locus_tag=Clo1313_2046][db_xref=InterPro:IPR019606][protein=LipoproteinLpqB,GerMNdomain][protein_id=ADU75087.1][location=complement(2413902..2415074)][gbkey=CDS]</t>
  </si>
  <si>
    <t>CP002416.1_prot_ADU75088.1_1988[locus_tag=Clo1313_2047][db_xref=GO:0003978,InterPro:IPR001509,InterPro:IPR005886][protein=UDP-glucose4-epimerase][protein_id=ADU75088.1][location=complement(2415177..2416166)][gbkey=CDS]</t>
  </si>
  <si>
    <t>CP002416.1_prot_ADU75089.1_1989[locus_tag=Clo1313_2048][db_xref=GO:0008745,InterPro:IPR002508,InterPro:IPR012854][protein=cellwallhydrolase/autolysin][protein_id=ADU75089.1][location=complement(2416381..2419227)][gbkey=CDS]</t>
  </si>
  <si>
    <t>CP002416.1_prot_ADU75090.1_1990[locus_tag=Clo1313_2049][db_xref=InterPro:IPR005883][protein=typeIVpilusassemblyproteinPilM][protein_id=ADU75090.1][location=complement(2419537..2420640)][gbkey=CDS]</t>
  </si>
  <si>
    <t>CP002416.1_prot_ADU75091.1_1991[locus_tag=Clo1313_2050][db_xref=InterPro:IPR003828][protein=proteinofunknownfunctionDUF208][protein_id=ADU75091.1][location=complement(2420781..2421326)][gbkey=CDS]</t>
  </si>
  <si>
    <t>CP002416.1_prot_ADU75092.1_1992[locus_tag=Clo1313_2051][db_xref=GO:0003677,GO:0005524,GO:0009378,InterPro:IPR003593,InterPro:IPR003959,InterPro:IPR004605,InterPro:IPR008823,InterPro:IPR008824][protein=HollidayjunctionDNAhelicaseRuvB][protein_id=ADU75092.1][location=complement(2421395..2422387)][gbkey=CDS]</t>
  </si>
  <si>
    <t>CP002416.1_prot_ADU75093.1_1993[locus_tag=Clo1313_2052][db_xref=GO:0003678,InterPro:IPR000085,InterPro:IPR003583,InterPro:IPR011114,InterPro:IPR013849][protein=HollidayjunctionDNAhelicaseRuvA][protein_id=ADU75093.1][location=complement(2422486..2423094)][gbkey=CDS]</t>
  </si>
  <si>
    <t>CP002416.1_prot_ADU75094.1_1994[locus_tag=Clo1313_2053][db_xref=GO:0004520,InterPro:IPR002176,InterPro:IPR020563][protein=crossoverjunctionendodeoxyribonucleaseRuvC][protein_id=ADU75094.1][location=complement(2423140..2423628)][gbkey=CDS]</t>
  </si>
  <si>
    <t>CP002416.1_prot_ADU75095.1_1995[locus_tag=Clo1313_2054][db_xref=GO:0004055,GO:0005524,InterPro:IPR001518,InterPro:IPR018223][protein=argininosuccinatesynthase][protein_id=ADU75095.1][location=2423864..2425081][gbkey=CDS]</t>
  </si>
  <si>
    <t>CP002416.1_prot_ADU75096.1_1996[locus_tag=Clo1313_2055][db_xref=GO:0004056,InterPro:IPR000362,InterPro:IPR003031,InterPro:IPR009049,InterPro:IPR020557][protein=argininosuccinatelyase][protein_id=ADU75096.1][location=2425091..2426467][gbkey=CDS]</t>
  </si>
  <si>
    <t>CP002416.1_prot_ADU75098.1_1998[locus_tag=Clo1313_2057][protein=hypotheticalprotein][protein_id=ADU75098.1][location=complement(2426961..2427311)][gbkey=CDS]</t>
  </si>
  <si>
    <t>CP002416.1_prot_ADU75099.1_1999[locus_tag=Clo1313_2058][db_xref=GO:0003824,InterPro:IPR002509][protein=polysaccharidedeacetylase][protein_id=ADU75099.1][location=complement(2427592..2428728)][gbkey=CDS]</t>
  </si>
  <si>
    <t>CP002416.1_prot_ADU75100.1_2000[locus_tag=Clo1313_2059][db_xref=GO:0008484,InterPro:IPR000917,InterPro:IPR012160][protein=sulfatase][protein_id=ADU75100.1][location=complement(2428912..2430804)][gbkey=CDS]</t>
  </si>
  <si>
    <t>CP002416.1_prot_ADU75108.1_2008[locus_tag=Clo1313_2067][db_xref=InterPro:IPR017896,InterPro:IPR017900][protein=4Fe-4Sferredoxiniron-sulfurbindingdomainprotein][protein_id=ADU75108.1][location=complement(2435342..2436022)][gbkey=CDS]</t>
  </si>
  <si>
    <t>CP002416.1_prot_ADU75109.1_2009[locus_tag=Clo1313_2068][protein=hypotheticalprotein][protein_id=ADU75109.1][location=2436330..2436887][gbkey=CDS]</t>
  </si>
  <si>
    <t>CP002416.1_prot_ADU75110.1_2010[locus_tag=Clo1313_2069][db_xref=GO:0003723,InterPro:IPR001890,InterPro:IPR017924][protein=proteinofunknownfunctionUPF0044][protein_id=ADU75110.1][location=complement(2436973..2437263)][gbkey=CDS]</t>
  </si>
  <si>
    <t>CP002416.1_prot_ADU75112.1_2012[locus_tag=Clo1313_2071][db_xref=GO:0000166,InterPro:IPR002917,InterPro:IPR006073,InterPro:IPR006074,InterPro:IPR006169,InterPro:IPR014100,InterPro:IPR015349][protein=GTP-bindingproteinObg/CgtA][protein_id=ADU75112.1][location=complement(2437695..2438969)][gbkey=CDS]</t>
  </si>
  <si>
    <t>CP002416.1_prot_ADU75113.1_2013[locus_tag=Clo1313_2072][db_xref=GO:0003735,InterPro:IPR001684,InterPro:IPR018261][protein=ribosomalproteinL27][protein_id=ADU75113.1][location=complement(2439078..2439356)][gbkey=CDS]</t>
  </si>
  <si>
    <t>CP002416.1_prot_ADU75114.1_2014[locus_tag=Clo1313_2073][db_xref=InterPro:IPR007422][protein=proteinofunknownfunctionDUF464][protein_id=ADU75114.1][location=complement(2439349..2439690)][gbkey=CDS]</t>
  </si>
  <si>
    <t>CP002416.1_prot_ADU75115.1_2015[locus_tag=Clo1313_2074][db_xref=GO:0003723,GO:0003735,InterPro:IPR001787,InterPro:IPR018258][protein=ribosomalproteinL21][protein_id=ADU75115.1][location=complement(2439703..2440014)][gbkey=CDS]</t>
  </si>
  <si>
    <t>CP002416.1_prot_ADU75117.1_2017[locus_tag=Clo1313_2076][db_xref=InterPro:IPR018768][protein=ProteinofunknownfunctionDUF2344][protein_id=ADU75117.1][location=complement(2441625..2442464)][gbkey=CDS]</t>
  </si>
  <si>
    <t>CP002416.1_prot_ADU75118.1_2018[locus_tag=Clo1313_2077][db_xref=GO:0003824,GO:0051536,InterPro:IPR006638,InterPro:IPR007197][protein=RadicalSAMdomainprotein][protein_id=ADU75118.1][location=complement(2442454..2444295)][gbkey=CDS]</t>
  </si>
  <si>
    <t>CP002416.1_prot_ADU75119.1_2019[locus_tag=Clo1313_2078][protein=hypotheticalprotein][protein_id=ADU75119.1][location=complement(2444534..2445595)][gbkey=CDS]</t>
  </si>
  <si>
    <t>CP002416.1_prot_ADU75120.1_2020[locus_tag=Clo1313_2079][db_xref=InterPro:IPR009711][protein=proteinofunknownfunctionDUF1292][protein_id=ADU75120.1][location=complement(2445765..2446055)][gbkey=CDS]</t>
  </si>
  <si>
    <t>CP002416.1_prot_ADU75121.1_2021[locus_tag=Clo1313_2080][db_xref=GO:0051536,InterPro:IPR005227,InterPro:IPR006641][protein=HollidayjunctionresolvaseYqgF][protein_id=ADU75121.1][location=complement(2446158..2446583)][gbkey=CDS]</t>
  </si>
  <si>
    <t>CP002416.1_prot_ADU75122.1_2022[locus_tag=Clo1313_2081][db_xref=GO:0016491,InterPro:IPR001395,InterPro:IPR017896,InterPro:IPR017900,InterPro:IPR020471][protein=aldo/ketoreductase][protein_id=ADU75122.1][location=complement(2446705..2447652)][gbkey=CDS]</t>
  </si>
  <si>
    <t>CP002416.1_prot_ADU75123.1_2023[locus_tag=Clo1313_2082][db_xref=InterPro:IPR009309][protein=proteinofunknownfunctionDUF965][protein_id=ADU75123.1][location=complement(2447730..2448002)][gbkey=CDS]</t>
  </si>
  <si>
    <t>CP002416.1_prot_ADU75124.1_2024[locus_tag=Clo1313_2083][db_xref=GO:0003824,InterPro:IPR002792,InterPro:IPR005839,InterPro:IPR006467,InterPro:IPR006638,InterPro:IPR007197,InterPro:IPR013848,InterPro:IPR020612][protein=RNAmodificationenzyme,MiaBfamily][protein_id=ADU75124.1][location=complement(2448217..2449521)][gbkey=CDS]</t>
  </si>
  <si>
    <t>CP002416.1_prot_ADU75125.1_2025[locus_tag=Clo1313_2084][db_xref=GO:0005351,InterPro:IPR000032,InterPro:IPR005698][protein=phosphoryltransfersystemHPr][protein_id=ADU75125.1][location=2449680..2449907][gbkey=CDS]</t>
  </si>
  <si>
    <t>CP002416.1_prot_ADU75127.1_2027[locus_tag=Clo1313_2086][db_xref=GO:0003723,GO:0004518,GO:0004540,InterPro:IPR001900,InterPro:IPR003029,InterPro:IPR004476,InterPro:IPR011129,InterPro:IPR011805,InterPro:IPR013223][protein=ribonucleaseR][protein_id=ADU75127.1][location=complement(2450513..2452786)][gbkey=CDS]</t>
  </si>
  <si>
    <t>CP002416.1_prot_ADU75129.1_2029[locus_tag=Clo1313_2088][db_xref=InterPro:IPR006674,InterPro:IPR006675][protein=metaldependentphosphohydrolase][protein_id=ADU75129.1][location=complement(2453710..2454261)][gbkey=CDS]</t>
  </si>
  <si>
    <t>CP002416.1_prot_ADU75130.1_2030[locus_tag=Clo1313_2089][db_xref=GO:0015450,InterPro:IPR004692][protein=preproteintranslocase,SecGsubunit][protein_id=ADU75130.1][location=complement(2454543..2454782)][gbkey=CDS]</t>
  </si>
  <si>
    <t>CP002416.1_prot_ADU75131.1_2031[locus_tag=Clo1313_2090][db_xref=GO:0000287,GO:0004634,InterPro:IPR000941,InterPro:IPR020809,InterPro:IPR020810,InterPro:IPR020811][protein=enolase][protein_id=ADU75131.1][location=complement(2454958..2456259)][gbkey=CDS]</t>
  </si>
  <si>
    <t>CP002416.1_prot_ADU75133.1_2033[locus_tag=Clo1313_2092][db_xref=GO:0004619,InterPro:IPR005995,InterPro:IPR006124,InterPro:IPR011258][protein=phosphoglyceratemutase,2,3-bisphosphoglycerate-independent][protein_id=ADU75133.1][location=complement(2458434..2459969)][gbkey=CDS]</t>
  </si>
  <si>
    <t>CP002416.1_prot_ADU75134.1_2034[locus_tag=Clo1313_2093][db_xref=GO:0004807,InterPro:IPR000652,InterPro:IPR020861][protein=triosephosphateisomerase][protein_id=ADU75134.1][location=complement(2460156..2460911)][gbkey=CDS]</t>
  </si>
  <si>
    <t>CP002416.1_prot_ADU75135.1_2035[locus_tag=Clo1313_2094][db_xref=InterPro:IPR001576,InterPro:IPR015911][protein=Phosphoglyceratekinase][protein_id=ADU75135.1][location=complement(2460926..2462119)][gbkey=CDS]</t>
  </si>
  <si>
    <t>CP002416.1_prot_ADU75136.1_2036[locus_tag=Clo1313_2095][db_xref=GO:0008943,GO:0051287,InterPro:IPR006424,InterPro:IPR020828,InterPro:IPR020829,InterPro:IPR020830,InterPro:IPR020831,InterPro:IPR020832][protein=glyceraldehyde-3-phosphatedehydrogenase,typeI][protein_id=ADU75136.1][location=complement(2462454..2463464)][gbkey=CDS]</t>
  </si>
  <si>
    <t>CP002416.1_prot_ADU75138.1_2038[locus_tag=Clo1313_2097][db_xref=GO:0016491,InterPro:IPR002198,InterPro:IPR009081,InterPro:IPR014030,InterPro:IPR014031,InterPro:IPR014043,InterPro:IPR018201][protein=Beta-ketoacylsynthase][protein_id=ADU75138.1][location=complement(2464450..2472714)][gbkey=CDS]</t>
  </si>
  <si>
    <t>CP002416.1_prot_ADU75139.1_2039[locus_tag=Clo1313_2098][protein=hypotheticalprotein][protein_id=ADU75139.1][location=complement(2472763..2473734)][gbkey=CDS]</t>
  </si>
  <si>
    <t>CP002416.1_prot_ADU75140.1_2040[locus_tag=Clo1313_2099][db_xref=GO:0003824,InterPro:IPR000873,InterPro:IPR020845][protein=AMP-dependentsynthetaseandligase][protein_id=ADU75140.1][location=complement(2473755..2475239)][gbkey=CDS]</t>
  </si>
  <si>
    <t>CP002416.1_prot_ADU75141.1_2041[locus_tag=Clo1313_2100][db_xref=InterPro:IPR000408,InterPro:IPR013747,InterPro:IPR013751][protein=Beta-ketoacyl-acyl-carrier-proteinsynthaseI][protein_id=ADU75141.1][location=complement(2475278..2476315)][gbkey=CDS]</t>
  </si>
  <si>
    <t>CP002416.1_prot_ADU75142.1_2042[locus_tag=Clo1313_2101][db_xref=GO:0048037,InterPro:IPR006163][protein=phosphopantetheine-bindingprotein][protein_id=ADU75142.1][location=complement(2476457..2476702)][gbkey=CDS]</t>
  </si>
  <si>
    <t>CP002416.1_prot_ADU75143.1_2043[locus_tag=Clo1313_2102][db_xref=InterPro:IPR013747,InterPro:IPR013751][protein=Beta-ketoacyl-acyl-carrier-proteinsynthaseI][protein_id=ADU75143.1][location=complement(2476815..2477849)][gbkey=CDS]</t>
  </si>
  <si>
    <t>CP002416.1_prot_ADU75144.1_2044[locus_tag=Clo1313_2103][db_xref=InterPro:IPR000160,InterPro:IPR003607,InterPro:IPR006674][protein=diguanylatecyclaseandmetaldependentphosphohydrolase][protein_id=ADU75144.1][location=complement(2478054..2479571)][gbkey=CDS]</t>
  </si>
  <si>
    <t>CP002416.1_prot_ADU75145.1_2045[locus_tag=Clo1313_2104][db_xref=GO:0008173,InterPro:IPR001537,InterPro:IPR004440,InterPro:IPR016914][protein=RNAmethyltransferase,TrmHfamily,group2][protein_id=ADU75145.1][location=complement(2479907..2480401)][gbkey=CDS]</t>
  </si>
  <si>
    <t>CP002416.1_prot_ADU75147.1_2047[locus_tag=Clo1313_2106][protein=stageVsporulationproteinae][protein_id=ADU75147.1][location=complement(2481069..2481647)][gbkey=CDS]</t>
  </si>
  <si>
    <t>CP002416.1_prot_ADU75152.1_2052[locus_tag=Clo1313_2111][db_xref=GO:0003677,GO:0003700,GO:0016987,InterPro:IPR000943,InterPro:IPR007624,InterPro:IPR007627,InterPro:IPR007630,InterPro:IPR014236,InterPro:IPR014284,InterPro:IPR014322][protein=RNApolymerase,sigma28subunit,SigF][protein_id=ADU75152.1][location=complement(2484040..2484786)][gbkey=CDS]</t>
  </si>
  <si>
    <t>CP002416.1_prot_ADU75153.1_2053[locus_tag=Clo1313_2112][db_xref=GO:0004674,GO:0005524,GO:0016989,InterPro:IPR003594,InterPro:IPR010194][protein=anti-sigmaregulatoryfactor,serine/threonineproteinkinase][protein_id=ADU75153.1][location=complement(2484817..2485266)][gbkey=CDS]</t>
  </si>
  <si>
    <t>CP002416.1_prot_ADU75154.1_2054[locus_tag=Clo1313_2113][db_xref=GO:0045152,InterPro:IPR002645,InterPro:IPR003658,InterPro:IPR014237][protein=anti-sigma-factorantagonist][protein_id=ADU75154.1][location=complement(2485280..2485615)][gbkey=CDS]</t>
  </si>
  <si>
    <t>CP002416.1_prot_ADU75155.1_2055[locus_tag=Clo1313_2114][db_xref=GO:0005351,InterPro:IPR000032,InterPro:IPR001020,InterPro:IPR005698][protein=Phosphotransferasesystem,phosphocarrierproteinHPr][protein_id=ADU75155.1][location=complement(2485806..2486072)][gbkey=CDS]</t>
  </si>
  <si>
    <t>CP002416.1_prot_ADU75156.1_2056[locus_tag=Clo1313_2115][db_xref=InterPro:IPR003802,InterPro:IPR018478][protein=proteinofunknownfunctionDUF199][protein_id=ADU75156.1][location=complement(2486075..2487028)][gbkey=CDS]</t>
  </si>
  <si>
    <t>CP002416.1_prot_ADU75157.1_2057[locus_tag=Clo1313_2116][db_xref=InterPro:IPR006451,InterPro:IPR010401][protein=glycogendebranchingenzyme][protein_id=ADU75157.1][location=complement(2487103..2489082)][gbkey=CDS]</t>
  </si>
  <si>
    <t>CP002416.1_prot_ADU75158.1_2058[locus_tag=Clo1313_2117][db_xref=InterPro:IPR002882,InterPro:IPR010119][protein=proteinofunknownfunctionUPF0052andCofD][protein_id=ADU75158.1][location=complement(2489109..2490428)][gbkey=CDS]</t>
  </si>
  <si>
    <t>CP002416.1_prot_ADU75159.1_2059[locus_tag=Clo1313_2118][db_xref=InterPro:IPR005337][protein=hypotheticalprotein][protein_id=ADU75159.1][location=complement(2490425..2491300)][gbkey=CDS]</t>
  </si>
  <si>
    <t>CP002416.1_prot_ADU75160.1_2060[locus_tag=Clo1313_2119][db_xref=GO:0008762,InterPro:IPR003170,InterPro:IPR006094,InterPro:IPR011601,InterPro:IPR016166][protein=UDP-N-acetylenolpyruvoylglucosaminereductase][protein_id=ADU75160.1][location=complement(2491339..2492253)][gbkey=CDS]</t>
  </si>
  <si>
    <t>CP002416.1_prot_ADU75161.1_2061[locus_tag=Clo1313_2120][db_xref=GO:0003824,InterPro:IPR003141,InterPro:IPR004013][protein=PHPdomainprotein][protein_id=ADU75161.1][location=complement(2492366..2493091)][gbkey=CDS]</t>
  </si>
  <si>
    <t>CP002416.1_prot_ADU75162.1_2062[locus_tag=Clo1313_2121][db_xref=GO:0000155,GO:0004672,GO:0005524,InterPro:IPR003755,InterPro:IPR011104,InterPro:IPR011126][protein=HPrkinase][protein_id=ADU75162.1][location=complement(2493125..2494081)][gbkey=CDS]</t>
  </si>
  <si>
    <t>CP002416.1_prot_ADU75164.1_2064[locus_tag=Clo1313_2123][db_xref=InterPro:IPR009875][protein=typeIVpilusassemblyPilZ][protein_id=ADU75164.1][location=2495781..2496422][gbkey=CDS]</t>
  </si>
  <si>
    <t>CP002416.1_prot_ADU75165.1_2065[locus_tag=Clo1313_2124][db_xref=InterPro:IPR002180][protein=6,7-dimethyl-8-ribityllumazinesynthase][protein_id=ADU75165.1][location=complement(2496514..2496981)][gbkey=CDS]</t>
  </si>
  <si>
    <t>CP002416.1_prot_ADU75166.1_2066[locus_tag=Clo1313_2125][db_xref=GO:0003935,GO:0008686,InterPro:IPR000422,InterPro:IPR000926,InterPro:IPR016299][protein=3,4-dihydroxy-2-butanone4-phosphatesynthase][protein_id=ADU75166.1][location=complement(2496971..2498212)][gbkey=CDS]</t>
  </si>
  <si>
    <t>CP002416.1_prot_ADU75167.1_2067[locus_tag=Clo1313_2126][db_xref=InterPro:IPR001783][protein=riboflavinsynthase,alphasubunit][protein_id=ADU75167.1][location=complement(2498252..2498908)][gbkey=CDS]</t>
  </si>
  <si>
    <t>CP002416.1_prot_ADU75168.1_2068[locus_tag=Clo1313_2127][db_xref=GO:0008703,GO:0008835,InterPro:IPR002125,InterPro:IPR002734,InterPro:IPR004794,InterPro:IPR011549][protein=riboflavinbiosynthesisproteinRibD][protein_id=ADU75168.1][location=complement(2498987..2500093)][gbkey=CDS]</t>
  </si>
  <si>
    <t>CP002416.1_prot_ADU75169.1_2069[locus_tag=Clo1313_2128][db_xref=InterPro:IPR001602][protein=proteinofunknownfunctionUPF0047][protein_id=ADU75169.1][location=complement(2500432..2500824)][gbkey=CDS]</t>
  </si>
  <si>
    <t>CP002416.1_prot_ADU75170.1_2070[locus_tag=Clo1313_2129][db_xref=GO:0008176,InterPro:IPR003358,InterPro:IPR022272][protein=tRNA(guanine-N(7)-)-methyltransferase][protein_id=ADU75170.1][location=2501081..2501737][gbkey=CDS]</t>
  </si>
  <si>
    <t>CP002416.1_prot_ADU75171.1_2071[locus_tag=Clo1313_2130][db_xref=GO:0016491,GO:0046872,InterPro:IPR001670,InterPro:IPR018211][protein=iron-containingalcoholdehydrogenase][protein_id=ADU75171.1][location=complement(2501825..2502994)][gbkey=CDS]</t>
  </si>
  <si>
    <t>CP002416.1_prot_ADU75172.1_2072[locus_tag=Clo1313_2131][protein=hypotheticalprotein][protein_id=ADU75172.1][location=complement(2503010..2503792)][gbkey=CDS]</t>
  </si>
  <si>
    <t>CP002416.1_prot_ADU75173.1_2073[locus_tag=Clo1313_2132][db_xref=InterPro:IPR003171,InterPro:IPR004620][protein=5,10-methylenetetrahydrofolatereductase][protein_id=ADU75173.1][location=2504203..2505078][gbkey=CDS]</t>
  </si>
  <si>
    <t>CP002416.1_prot_ADU75177.1_2077[locus_tag=Clo1313_2136][db_xref=GO:0008929,InterPro:IPR004363,InterPro:IPR011607][protein=methylglyoxalsynthase][protein_id=ADU75177.1][location=complement(2507510..2507905)][gbkey=CDS]</t>
  </si>
  <si>
    <t>CP002416.1_prot_ADU75178.1_2078[locus_tag=Clo1313_2137][db_xref=InterPro:IPR005527][protein=celldivisiontopologicalspecificityfactorMinE][protein_id=ADU75178.1][location=complement(2507926..2508210)][gbkey=CDS]</t>
  </si>
  <si>
    <t>CP002416.1_prot_ADU75179.1_2079[locus_tag=Clo1313_2138][db_xref=GO:0016887,InterPro:IPR010223][protein=septumsite-determiningproteinMinD][protein_id=ADU75179.1][location=complement(2508224..2509024)][gbkey=CDS]</t>
  </si>
  <si>
    <t>CP002416.1_prot_ADU75180.1_2080[locus_tag=Clo1313_2139][db_xref=InterPro:IPR005526,InterPro:IPR013033][protein=septumsite-determiningproteinMinC][protein_id=ADU75180.1][location=complement(2509239..2509922)][gbkey=CDS]</t>
  </si>
  <si>
    <t>CP002416.1_prot_ADU75181.1_2081[locus_tag=Clo1313_2140][db_xref=InterPro:IPR001460,InterPro:IPR005311,InterPro:IPR017790][protein=penicillin-bindingprotein2][protein_id=ADU75181.1][location=complement(2509988..2512117)][gbkey=CDS]</t>
  </si>
  <si>
    <t>CP002416.1_prot_ADU75183.1_2083[locus_tag=Clo1313_2142][db_xref=InterPro:IPR005223,InterPro:IPR007221][protein=rodshape-determiningproteinMreC][protein_id=ADU75183.1][location=complement(2512758..2513621)][gbkey=CDS]</t>
  </si>
  <si>
    <t>CP002416.1_prot_ADU75184.1_2084[locus_tag=Clo1313_2143][db_xref=InterPro:IPR004753][protein=cellshapedeterminingprotein,MreB/Mrlfamily][protein_id=ADU75184.1][location=complement(2513638..2514660)][gbkey=CDS]</t>
  </si>
  <si>
    <t>CP002416.1_prot_ADU75185.1_2085[locus_tag=Clo1313_2144][db_xref=InterPro:IPR003697][protein=mafprotein][protein_id=ADU75185.1][location=complement(2514738..2515340)][gbkey=CDS]</t>
  </si>
  <si>
    <t>CP002416.1_prot_ADU75187.1_2087[locus_tag=Clo1313_2146][db_xref=InterPro:IPR008681][protein=Negativeregulatorofgeneticcompetence][protein_id=ADU75187.1][location=2516873..2517505][gbkey=CDS]</t>
  </si>
  <si>
    <t>CP002416.1_prot_ADU75189.1_2089[locus_tag=Clo1313_2148][db_xref=GO:0004721,InterPro:IPR001932,InterPro:IPR010822][protein=proteinserine/threoninephosphatase][protein_id=ADU75189.1][location=complement(2518404..2520083)][gbkey=CDS]</t>
  </si>
  <si>
    <t>CP002416.1_prot_ADU75190.1_2090[locus_tag=Clo1313_2149][db_xref=GO:0004176,GO:0005524,InterPro:IPR001984,InterPro:IPR003111,InterPro:IPR003593,InterPro:IPR003959,InterPro:IPR004815,InterPro:IPR008268][protein=ATP-dependentproteaseLa][protein_id=ADU75190.1][location=complement(2520396..2522843)][gbkey=CDS]</t>
  </si>
  <si>
    <t>CP002416.1_prot_ADU75191.1_2091[locus_tag=Clo1313_2150][db_xref=GO:0004358,InterPro:IPR002813][protein=argininebiosynthesisbifunctionalproteinArgJ][protein_id=ADU75191.1][location=2523486..2524691][gbkey=CDS]</t>
  </si>
  <si>
    <t>CP002416.1_prot_ADU75192.1_2092[locus_tag=Clo1313_2151][db_xref=GO:0004871,InterPro:IPR002545][protein=CheWprotein][protein_id=ADU75192.1][location=2524966..2525397][gbkey=CDS]</t>
  </si>
  <si>
    <t>CP002416.1_prot_ADU75194.1_2094[locus_tag=Clo1313_2153][protein=hypotheticalprotein][protein_id=ADU75194.1][location=2526249..2526455][gbkey=CDS]</t>
  </si>
  <si>
    <t>CP002416.1_prot_ADU75195.1_2095[locus_tag=Clo1313_2154][protein=hypotheticalprotein][protein_id=ADU75195.1][location=complement(2526526..2526909)][gbkey=CDS]</t>
  </si>
  <si>
    <t>CP002416.1_prot_ADU75196.1_2096[locus_tag=Clo1313_2155][protein=hypotheticalprotein][protein_id=ADU75196.1][location=complement(2527072..2527461)][gbkey=CDS]</t>
  </si>
  <si>
    <t>CP002416.1_prot_ADU75199.1_2099[locus_tag=Clo1313_2159][protein=hypotheticalprotein][protein_id=ADU75199.1][location=complement(2528757..2529722)][gbkey=CDS]</t>
  </si>
  <si>
    <t>CP002416.1_prot_ADU75200.1_2100[locus_tag=Clo1313_2160][db_xref=InterPro:IPR007168][protein=phageshockproteinC,PspC][protein_id=ADU75200.1][location=complement(2529719..2530204)][gbkey=CDS]</t>
  </si>
  <si>
    <t>CP002416.1_prot_ADU75201.1_2101[locus_tag=Clo1313_2161][db_xref=InterPro:IPR000556,InterPro:IPR001956,InterPro:IPR010916][protein=Cellulose1,4-beta-cellobiosidase][protein_id=ADU75201.1][location=2530447..2533263][gbkey=CDS]</t>
  </si>
  <si>
    <t>CP002416.1_prot_ADU75202.1_2102[locus_tag=Clo1313_2162][db_xref=GO:0000166,GO:0004816,GO:0005524,InterPro:IPR002312,InterPro:IPR004364,InterPro:IPR004365,InterPro:IPR004522,InterPro:IPR006195][protein=asparaginyl-tRNAsynthetase][protein_id=ADU75202.1][location=complement(2533465..2534859)][gbkey=CDS]</t>
  </si>
  <si>
    <t>CP002416.1_prot_ADU75203.1_2103[locus_tag=Clo1313_2163][db_xref=GO:0004071,InterPro:IPR004618,InterPro:IPR006195][protein=aspartate/ammonialigase][protein_id=ADU75203.1][location=complement(2534996..2536018)][gbkey=CDS]</t>
  </si>
  <si>
    <t>CP002416.1_prot_ADU75204.1_2104[locus_tag=Clo1313_2164][db_xref=InterPro:IPR002130,InterPro:IPR020892][protein=Peptidylprolylisomerase][protein_id=ADU75204.1][location=2536209..2536820][gbkey=CDS]</t>
  </si>
  <si>
    <t>CP002416.1_prot_ADU75205.1_2105[locus_tag=Clo1313_2165][db_xref=GO:0008270,GO:0070403,InterPro:IPR003000][protein=SilentinformationregulatorproteinSir2][protein_id=ADU75205.1][location=complement(2536892..2537617)][gbkey=CDS]</t>
  </si>
  <si>
    <t>CP002416.1_prot_ADU75209.1_2109[locus_tag=Clo1313_2169][db_xref=GO:0009055,GO:0046872,InterPro:IPR004039][protein=Rubredoxin-typeFe(Cys)4protein][protein_id=ADU75209.1][location=complement(2539659..2539994)][gbkey=CDS]</t>
  </si>
  <si>
    <t>CP002416.1_prot_ADU75210.1_2110[locus_tag=Clo1313_2170][db_xref=GO:0008484,InterPro:IPR000917,InterPro:IPR012160][protein=sulfatase][protein_id=ADU75210.1][location=2540261..2542150][gbkey=CDS]</t>
  </si>
  <si>
    <t>CP002416.1_prot_ADU75212.1_2112[locus_tag=Clo1313_2172][db_xref=InterPro:IPR004027][protein=SEC-Cmotifdomainprotein][protein_id=ADU75212.1][location=complement(2543053..2543556)][gbkey=CDS]</t>
  </si>
  <si>
    <t>CP002416.1_prot_ADU75213.1_2113[locus_tag=Clo1313_2173][db_xref=GO:0030246,InterPro:IPR001956][protein=type3acellulose-bindingdomainprotein][protein_id=ADU75213.1][location=complement(2543675..2545135)][gbkey=CDS]</t>
  </si>
  <si>
    <t>CP002416.1_prot_ADU75214.1_2114[locus_tag=Clo1313_2174][db_xref=InterPro:IPR014244][protein=RNApolymerasesigma-Ifactor][protein_id=ADU75214.1][location=complement(2545142..2545903)][gbkey=CDS]</t>
  </si>
  <si>
    <t>CP002416.1_prot_ADU75216.1_2116[locus_tag=Clo1313_2176][db_xref=InterPro:IPR001119,InterPro:IPR003343][protein=S-layerdomain-containingprotein][protein_id=ADU75216.1][location=complement(2546829..2560709)][gbkey=CDS]</t>
  </si>
  <si>
    <t>CP002416.1_prot_ADU75218.1_2118[locus_tag=Clo1313_2178][db_xref=InterPro:IPR001119,InterPro:IPR003790][protein=proteinofunknownfunctionDUF187][protein_id=ADU75218.1][location=complement(2561978..2564167)][gbkey=CDS]</t>
  </si>
  <si>
    <t>CP002416.1_prot_ADU75219.1_2119[locus_tag=Clo1313_2179][db_xref=GO:0000166,GO:0004748,GO:0016960,GO:0031419,InterPro:IPR000788,InterPro:IPR013344,InterPro:IPR013509][protein=ribonucleoside-diphosphatereductase,adenosylcobalamin-dependent][protein_id=ADU75219.1][location=complement(2564422..2566806)][gbkey=CDS]</t>
  </si>
  <si>
    <t>CP002416.1_prot_ADU75220.1_2120[locus_tag=Clo1313_2180][protein=hypotheticalprotein][protein_id=ADU75220.1][location=complement(2567084..2568343)][gbkey=CDS]</t>
  </si>
  <si>
    <t>CP002416.1_prot_ADU75222.1_2122[locus_tag=Clo1313_2182][protein=hypotheticalprotein][protein_id=ADU75222.1][location=complement(2569984..2570943)][gbkey=CDS]</t>
  </si>
  <si>
    <t>CP002416.1_prot_ADU75223.1_2123[locus_tag=Clo1313_2183][db_xref=GO:0043565,InterPro:IPR001387,InterPro:IPR019759][protein=helix-turn-helixdomainprotein][protein_id=ADU75223.1][location=complement(2571244..2571906)][gbkey=CDS]</t>
  </si>
  <si>
    <t>CP002416.1_prot_ADU75224.1_2124[locus_tag=Clo1313_2184][db_xref=InterPro:IPR012854][protein=copperamineoxidase-likedomain-containingprotein][protein_id=ADU75224.1][location=complement(2571992..2572801)][gbkey=CDS]</t>
  </si>
  <si>
    <t>CP002416.1_prot_ADU75225.1_2125[locus_tag=Clo1313_2185][db_xref=InterPro:IPR012854][protein=copperamineoxidase-likedomain-containingprotein][protein_id=ADU75225.1][location=complement(2572821..2573630)][gbkey=CDS]</t>
  </si>
  <si>
    <t>CP002416.1_prot_ADU75226.1_2126[locus_tag=Clo1313_2186][protein=hypotheticalprotein][protein_id=ADU75226.1][location=complement(2573878..2576580)][gbkey=CDS]</t>
  </si>
  <si>
    <t>CP002416.1_prot_ADU75227.1_2127[locus_tag=Clo1313_2187][db_xref=InterPro:IPR012854][protein=copperamineoxidase-likedomain-containingprotein][protein_id=ADU75227.1][location=complement(2576626..2577435)][gbkey=CDS]</t>
  </si>
  <si>
    <t>CP002416.1_prot_ADU75229.1_2129[locus_tag=Clo1313_2189][db_xref=GO:0030246,GO:0043565,InterPro:IPR001701,InterPro:IPR001956,InterPro:IPR002105,InterPro:IPR018221,InterPro:IPR018242,InterPro:IPR018247][protein=glycosidehydrolasefamily9][protein_id=ADU75229.1][location=complement(2579512..2581740)][gbkey=CDS]</t>
  </si>
  <si>
    <t>CP002416.1_prot_ADU75230.1_2130[locus_tag=Clo1313_2190][db_xref=GO:0005525,InterPro:IPR002917,InterPro:IPR005225][protein=smallGTP-bindingprotein][protein_id=ADU75230.1][location=complement(2582127..2583329)][gbkey=CDS]</t>
  </si>
  <si>
    <t>CP002416.1_prot_ADU75232.1_2132[locus_tag=Clo1313_2192][db_xref=GO:0004871,GO:0030246,InterPro:IPR001701,InterPro:IPR001956,InterPro:IPR018221][protein=glycosidehydrolasefamily9][protein_id=ADU75232.1][location=complement(2583990..2586653)][gbkey=CDS]</t>
  </si>
  <si>
    <t>CP002416.1_prot_ADU75233.1_2133[locus_tag=Clo1313_2193][db_xref=GO:0004871,InterPro:IPR003660,InterPro:IPR004089,InterPro:IPR004090][protein=methyl-acceptingchemotaxissensorytransducer][protein_id=ADU75233.1][location=complement(2586897..2588768)][gbkey=CDS]</t>
  </si>
  <si>
    <t>CP002416.1_prot_ADU75235.1_2135[locus_tag=Clo1313_2195][db_xref=GO:0004871,InterPro:IPR003660,InterPro:IPR004089,InterPro:IPR004090][protein=methyl-acceptingchemotaxissensorytransducer][protein_id=ADU75235.1][location=complement(2590057..2591928)][gbkey=CDS]</t>
  </si>
  <si>
    <t>CP002416.1_prot_ADU75236.1_2136[locus_tag=Clo1313_2196][db_xref=GO:0004871,InterPro:IPR002545][protein=CheWprotein][protein_id=ADU75236.1][location=complement(2591981..2592445)][gbkey=CDS]</t>
  </si>
  <si>
    <t>CP002416.1_prot_ADU75238.1_2138[locus_tag=Clo1313_2198][db_xref=GO:0005525,GO:0051536,InterPro:IPR004137,InterPro:IPR010048][protein=hybridclusterprotein][protein_id=ADU75238.1][location=complement(2593829..2595457)][gbkey=CDS]</t>
  </si>
  <si>
    <t>CP002416.1_prot_ADU75239.1_2139[locus_tag=Clo1313_2199][db_xref=InterPro:IPR017896][protein=iron-sulfurbindingprotein][protein_id=ADU75239.1][location=complement(2595517..2596221)][gbkey=CDS]</t>
  </si>
  <si>
    <t>CP002416.1_prot_ADU75240.1_2140[locus_tag=Clo1313_2200][db_xref=InterPro:IPR000595,InterPro:IPR012318][protein=transcriptionalregulator,Crp/Fnrfamily][protein_id=ADU75240.1][location=2596336..2596995][gbkey=CDS]</t>
  </si>
  <si>
    <t>CP002416.1_prot_ADU75241.1_2141[locus_tag=Clo1313_2201][db_xref=GO:0005525,InterPro:IPR000640,InterPro:IPR000795,InterPro:IPR002127,InterPro:IPR005225,InterPro:IPR005517,InterPro:IPR010298][protein=smallGTP-bindingprotein][protein_id=ADU75241.1][location=complement(2597112..2599778)][gbkey=CDS]</t>
  </si>
  <si>
    <t>CP002416.1_prot_ADU75242.1_2142[locus_tag=Clo1313_2202][db_xref=GO:0016491,InterPro:IPR000805,InterPro:IPR002105,InterPro:IPR005084,InterPro:IPR018242,InterPro:IPR018247][protein=Dockerintype1][protein_id=ADU75242.1][location=2600147..2601919][gbkey=CDS]</t>
  </si>
  <si>
    <t>CP002416.1_prot_ADU75243.1_2143[locus_tag=Clo1313_2203][db_xref=InterPro:IPR008319,InterPro:IPR019233][protein=ProteinofunknownfunctionDUF2174-likeprotein][protein_id=ADU75243.1][location=complement(2601986..2602630)][gbkey=CDS]</t>
  </si>
  <si>
    <t>CP002416.1_prot_ADU75244.1_2144[locus_tag=Clo1313_2204][db_xref=InterPro:IPR018775][protein=Nucleotidyltransferase,predicted][protein_id=ADU75244.1][location=2603067..2604077][gbkey=CDS]</t>
  </si>
  <si>
    <t>CP002416.1_prot_ADU75251.1_2151[locus_tag=Clo1313_2214][db_xref=InterPro:IPR011435][protein=proteinofunknownfunctionDUF1538][protein_id=ADU75251.1][location=complement(2612934..2614796)][gbkey=CDS]</t>
  </si>
  <si>
    <t>CP002416.1_prot_ADU75252.1_2152[locus_tag=Clo1313_2215][db_xref=GO:0008199,InterPro:IPR008331,InterPro:IPR009040][protein=FerritinDpsfamilyprotein][protein_id=ADU75252.1][location=complement(2615353..2615832)][gbkey=CDS]</t>
  </si>
  <si>
    <t>CP002416.1_prot_ADU75257.1_2157[locus_tag=Clo1313_2222][protein=hypotheticalprotein][protein_id=ADU75257.1][location=complement(2626857..2627390)][gbkey=CDS]</t>
  </si>
  <si>
    <t>CP002416.1_prot_ADU75260.1_2160[locus_tag=Clo1313_2225][db_xref=GO:0043565,InterPro:IPR001387][protein=helix-turn-helixdomainprotein][protein_id=ADU75260.1][location=complement(2630724..2631038)][gbkey=CDS]</t>
  </si>
  <si>
    <t>CP002416.1_prot_ADU75261.1_2161[locus_tag=Clo1313_2226][db_xref=InterPro:IPR009241][protein=proteinofunknownfunctionDUF891][protein_id=ADU75261.1][location=complement(2631064..2631411)][gbkey=CDS]</t>
  </si>
  <si>
    <t>CP002416.1_prot_ADU75262.1_2162[locus_tag=Clo1313_2228][db_xref=GO:0016209,GO:0016491,InterPro:IPR000866,InterPro:IPR017936][protein=alkylhydroperoxidereductase/Thiolspecificantioxidant/Malallergen][protein_id=ADU75262.1][location=complement(2632012..2632464)][gbkey=CDS]</t>
  </si>
  <si>
    <t>CP002416.1_prot_ADU75263.1_2163[locus_tag=Clo1313_2229][db_xref=InterPro:IPR012550][protein=proteinofunknownfunctionDUF1706][protein_id=ADU75263.1][location=complement(2632725..2633270)][gbkey=CDS]</t>
  </si>
  <si>
    <t>CP002416.1_prot_ADU75266.1_2166[locus_tag=Clo1313_2233][db_xref=GO:0016491,InterPro:IPR001547][protein=glycosidehydrolasefamily5][protein_id=ADU75266.1][location=2635131..2636816][gbkey=CDS]</t>
  </si>
  <si>
    <t>CP002416.1_prot_ADU75267.1_2167[locus_tag=Clo1313_2234][db_xref=GO:0016987,InterPro:IPR001547,InterPro:IPR002105,InterPro:IPR018087,InterPro:IPR018242,InterPro:IPR018247][protein=glycosidehydrolasefamily5][protein_id=ADU75267.1][location=2637086..2639788][gbkey=CDS]</t>
  </si>
  <si>
    <t>CP002416.1_prot_ADU75268.1_2168[locus_tag=Clo1313_2235][db_xref=InterPro:IPR005025][protein=NADPH-dependentFMNreductase][protein_id=ADU75268.1][location=complement(2640004..2640567)][gbkey=CDS]</t>
  </si>
  <si>
    <t>CP002416.1_prot_ADU75270.1_2170[locus_tag=Clo1313_2238][protein=hypotheticalprotein][protein_id=ADU75270.1][location=complement(2641878..2642795)][gbkey=CDS]</t>
  </si>
  <si>
    <t>CP002416.1_prot_ADU75271.1_2171[locus_tag=Clo1313_2239][db_xref=GO:0005515,GO:0008829,InterPro:IPR008180,InterPro:IPR011962][protein=deoxycytidinetriphosphatedeaminase][protein_id=ADU75271.1][location=complement(2643189..2643725)][gbkey=CDS]</t>
  </si>
  <si>
    <t>CP002416.1_prot_ADU75272.1_2172[locus_tag=Clo1313_2240][db_xref=GO:0003700,InterPro:IPR001647][protein=regulatoryproteinTetR][protein_id=ADU75272.1][location=2644178..2644738][gbkey=CDS]</t>
  </si>
  <si>
    <t>CP002416.1_prot_ADU75276.1_2176[locus_tag=Clo1313_2244][db_xref=GO:0003824,GO:0016787,InterPro:IPR000150,InterPro:IPR006379,InterPro:IPR013200][protein=Cof-likehydrolase][protein_id=ADU75276.1][location=complement(2650035..2650850)][gbkey=CDS]</t>
  </si>
  <si>
    <t>CP002416.1_prot_ADU75277.1_2177[locus_tag=Clo1313_2245][protein=hypotheticalprotein][protein_id=ADU75277.1][location=complement(2650853..2651911)][gbkey=CDS]</t>
  </si>
  <si>
    <t>CP002416.1_prot_ADU75278.1_2178[locus_tag=Clo1313_2246][protein=transcriptionalregulator][protein_id=ADU75278.1][location=complement(2652145..2652855)][gbkey=CDS]</t>
  </si>
  <si>
    <t>CP002416.1_prot_ADU75279.1_2179[locus_tag=Clo1313_2247][db_xref=GO:0016787,InterPro:IPR001279,InterPro:IPR008254,InterPro:IPR016440][protein=beta-lactamasedomainprotein][protein_id=ADU75279.1][location=complement(2652979..2654202)][gbkey=CDS]</t>
  </si>
  <si>
    <t>CP002416.1_prot_ADU75280.1_2180[locus_tag=Clo1313_2248][db_xref=GO:0016787,InterPro:IPR000086,InterPro:IPR020084,InterPro:IPR020476][protein=NUDIXhydrolase][protein_id=ADU75280.1][location=complement(2654345..2654740)][gbkey=CDS]</t>
  </si>
  <si>
    <t>CP002416.1_prot_ADU75281.1_2181[locus_tag=Clo1313_2249][protein=hypotheticalprotein][protein_id=ADU75281.1][location=complement(2654758..2655147)][gbkey=CDS]</t>
  </si>
  <si>
    <t>CP002416.1_prot_ADU75282.1_2182[locus_tag=Clo1313_2250][db_xref=GO:0004871,InterPro:IPR003660,InterPro:IPR004089][protein=methyl-acceptingchemotaxissensorytransducer][protein_id=ADU75282.1][location=complement(2655542..2657818)][gbkey=CDS]</t>
  </si>
  <si>
    <t>CP002416.1_prot_ADU75284.1_2184[locus_tag=Clo1313_2252][protein=hypotheticalprotein][protein_id=ADU75284.1][location=complement(2658255..2658875)][gbkey=CDS]</t>
  </si>
  <si>
    <t>CP002416.1_prot_ADU75286.1_2186[locus_tag=Clo1313_2254][db_xref=GO:0009055,GO:0016491,GO:0050662,InterPro:IPR003680][protein=NAD(P)Hdehydrogenase(quinone)][protein_id=ADU75286.1][location=complement(2659412..2661034)][gbkey=CDS]</t>
  </si>
  <si>
    <t>CP002416.1_prot_ADU75287.1_2187[locus_tag=Clo1313_2255][db_xref=InterPro:IPR005149][protein=transcriptionalregulator,PadR-likefamily][protein_id=ADU75287.1][location=complement(2661031..2661573)][gbkey=CDS]</t>
  </si>
  <si>
    <t>CP002416.1_prot_ADU75289.1_2189[locus_tag=Clo1313_2257][db_xref=GO:0010181,InterPro:IPR011576][protein=pyridoxamine5'-phosphateoxidase-relatedFMN-bindingprotein][protein_id=ADU75289.1][location=complement(2662236..2662628)][gbkey=CDS]</t>
  </si>
  <si>
    <t>CP002416.1_prot_ADU75291.1_2191[locus_tag=Clo1313_2259][db_xref=GO:0004871,InterPro:IPR003660,InterPro:IPR004089,InterPro:IPR004090][protein=methyl-acceptingchemotaxissensorytransducer][protein_id=ADU75291.1][location=complement(2663739..2665553)][gbkey=CDS]</t>
  </si>
  <si>
    <t>CP002416.1_prot_ADU75292.1_2192[locus_tag=Clo1313_2260][db_xref=GO:0008519,InterPro:IPR001905,InterPro:IPR002187,InterPro:IPR017918][protein=ammoniumtransporter][protein_id=ADU75292.1][location=2666554..2668308][gbkey=CDS]</t>
  </si>
  <si>
    <t>CP002416.1_prot_ADU75293.1_2193[locus_tag=Clo1313_2261][db_xref=GO:0005524,GO:0016887,InterPro:IPR001140,InterPro:IPR003439,InterPro:IPR003593,InterPro:IPR017871,InterPro:IPR017940][protein=ABCtransportertransmembraneregion][protein_id=ADU75293.1][location=complement(2668431..2670404)][gbkey=CDS]</t>
  </si>
  <si>
    <t>CP002416.1_prot_ADU75294.1_2194[locus_tag=Clo1313_2262][db_xref=GO:0005524,GO:0016887,InterPro:IPR001140,InterPro:IPR003439,InterPro:IPR003593,InterPro:IPR017871,InterPro:IPR017940][protein=ABCtransportertransmembraneregion][protein_id=ADU75294.1][location=complement(2670404..2672140)][gbkey=CDS]</t>
  </si>
  <si>
    <t>CP002416.1_prot_ADU75296.1_2196[locus_tag=Clo1313_2264][protein=hypotheticalprotein][protein_id=ADU75296.1][location=2672908..2673267][gbkey=CDS]</t>
  </si>
  <si>
    <t>CP002416.1_prot_ADU75297.1_2197[locus_tag=Clo1313_2265][db_xref=GO:0008233,InterPro:IPR007544][protein=Linocin_M18bacteriocinprotein][protein_id=ADU75297.1][location=2673279..2674091][gbkey=CDS]</t>
  </si>
  <si>
    <t>CP002416.1_prot_ADU75298.1_2198[locus_tag=Clo1313_2266][db_xref=InterPro:IPR001119][protein=S-layerdomain-containingprotein][protein_id=ADU75298.1][location=complement(2674242..2674982)][gbkey=CDS]</t>
  </si>
  <si>
    <t>CP002416.1_prot_ADU75301.1_2201[locus_tag=Clo1313_2270][db_xref=InterPro:IPR006504,InterPro:IPR006660][protein=arsenatereductase-likeprotein][protein_id=ADU75301.1][location=complement(2677849..2678205)][gbkey=CDS]</t>
  </si>
  <si>
    <t>CP002416.1_prot_ADU75302.1_2202[locus_tag=Clo1313_2271][db_xref=InterPro:IPR007380,InterPro:IPR012312][protein=proteinofunknownfunctionDUF438][protein_id=ADU75302.1][location=complement(2679062..2680297)][gbkey=CDS]</t>
  </si>
  <si>
    <t>CP002416.1_prot_ADU75303.1_2203[locus_tag=Clo1313_2272][db_xref=GO:0016491,InterPro:IPR002198,InterPro:IPR002347,InterPro:IPR020904][protein=short-chaindehydrogenase/reductaseSDR][protein_id=ADU75303.1][location=complement(2680570..2681313)][gbkey=CDS]</t>
  </si>
  <si>
    <t>CP002416.1_prot_ADU75304.1_2204[locus_tag=Clo1313_2273][db_xref=GO:0003677,GO:0008170,InterPro:IPR001091,InterPro:IPR002941][protein=DNAmethylaseN-4/N-6domainprotein][protein_id=ADU75304.1][location=complement(2681391..2682380)][gbkey=CDS]</t>
  </si>
  <si>
    <t>CP002416.1_prot_ADU75305.1_2205[locus_tag=Clo1313_2274][db_xref=InterPro:IPR007637,InterPro:IPR021191][protein=TypeIIsite-specificdeoxyribonuclease][protein_id=ADU75305.1][location=complement(2682385..2683317)][gbkey=CDS]</t>
  </si>
  <si>
    <t>CP002416.1_prot_ADU75306.1_2206[locus_tag=Clo1313_2275][db_xref=GO:0009007,InterPro:IPR002052,InterPro:IPR002294,InterPro:IPR012326,InterPro:IPR012327][protein=DNAadeninemethylase][protein_id=ADU75306.1][location=complement(2683327..2684268)][gbkey=CDS]</t>
  </si>
  <si>
    <t>CP002416.1_prot_ADU75307.1_2207[locus_tag=Clo1313_2276][db_xref=GO:0046872,InterPro:IPR003251,InterPro:IPR008217][protein=proteinofunknownfunctionDUF125transmembrane][protein_id=ADU75307.1][location=2684699..2685577][gbkey=CDS]</t>
  </si>
  <si>
    <t>CP002416.1_prot_ADU75312.1_2212[locus_tag=Clo1313_2283][db_xref=InterPro:IPR002478][protein=SAM-dependentmethyltransferase][protein_id=ADU75312.1][location=2690454..2691683][gbkey=CDS]</t>
  </si>
  <si>
    <t>CP002416.1_prot_ADU75314.1_2214[locus_tag=Clo1313_2285][protein=hypotheticalprotein][protein_id=ADU75314.1][location=complement(2692270..2692848)][gbkey=CDS]</t>
  </si>
  <si>
    <t>CP002416.1_prot_ADU75315.1_2215[locus_tag=Clo1313_2286][db_xref=InterPro:IPR012854][protein=copperamineoxidase-likedomain-containingprotein][protein_id=ADU75315.1][location=complement(2693221..2694189)][gbkey=CDS]</t>
  </si>
  <si>
    <t>CP002416.1_prot_ADU75316.1_2216[locus_tag=Clo1313_2287][protein=hypotheticalprotein][protein_id=ADU75316.1][location=complement(2694238..2694804)][gbkey=CDS]</t>
  </si>
  <si>
    <t>CP002416.1_prot_ADU75317.1_2217[locus_tag=Clo1313_2288][db_xref=InterPro:IPR005025][protein=NADPH-dependentFMNreductase][protein_id=ADU75317.1][location=complement(2694963..2695601)][gbkey=CDS]</t>
  </si>
  <si>
    <t>CP002416.1_prot_ADU75318.1_2218[locus_tag=Clo1313_2289][db_xref=GO:0008415,InterPro:IPR001296,InterPro:IPR002123][protein=glycosyltransferasegroup1][protein_id=ADU75318.1][location=2695878..2697671][gbkey=CDS]</t>
  </si>
  <si>
    <t>CP002416.1_prot_ADU75319.1_2219[locus_tag=Clo1313_2290][protein=hypotheticalprotein][protein_id=ADU75319.1][location=complement(2697703..2698776)][gbkey=CDS]</t>
  </si>
  <si>
    <t>CP002416.1_prot_ADU75321.1_2221[locus_tag=Clo1313_2292][db_xref=GO:0005524,GO:0016887,InterPro:IPR003439,InterPro:IPR003593][protein=ABCtransporterrelatedprotein][protein_id=ADU75321.1][location=complement(2700875..2701639)][gbkey=CDS]</t>
  </si>
  <si>
    <t>CP002416.1_prot_ADU75323.1_2223[locus_tag=Clo1313_2294][db_xref=GO:0000156,GO:0003677,InterPro:IPR001789,InterPro:IPR001867][protein=twocomponenttranscriptionalregulator,wingedhelixfamily][protein_id=ADU75323.1][location=complement(2702795..2703469)][gbkey=CDS]</t>
  </si>
  <si>
    <t>CP002416.1_prot_ADU75325.1_2225[locus_tag=Clo1313_2298][protein=hypotheticalprotein][protein_id=ADU75325.1][location=complement(2706854..2708491)][gbkey=CDS]</t>
  </si>
  <si>
    <t>CP002416.1_prot_ADU75327.1_2227[locus_tag=Clo1313_2300][db_xref=GO:0005524,GO:0016887,InterPro:IPR003439,InterPro:IPR003593][protein=ABCtransporterrelatedprotein][protein_id=ADU75327.1][location=complement(2709728..2710645)][gbkey=CDS]</t>
  </si>
  <si>
    <t>CP002416.1_prot_ADU75329.1_2229[locus_tag=Clo1313_2302][db_xref=GO:0043565,InterPro:IPR001387][protein=helix-turn-helixdomainprotein][protein_id=ADU75329.1][location=complement(2710893..2712017)][gbkey=CDS]</t>
  </si>
  <si>
    <t>CP002416.1_prot_ADU75330.1_2230[locus_tag=Clo1313_2303][db_xref=GO:0004356,InterPro:IPR008146][protein=glutaminesynthetasecatalyticregion][protein_id=ADU75330.1][location=complement(2712239..2714344)][gbkey=CDS]</t>
  </si>
  <si>
    <t>CP002416.1_prot_ADU75331.1_2231[locus_tag=Clo1313_2304][db_xref=GO:0016874,InterPro:IPR004413,InterPro:IPR006075,InterPro:IPR017958,InterPro:IPR018027][protein=glutamyl-tRNA(Gln)amidotransferase,Bsubunit][protein_id=ADU75331.1][location=complement(2714855..2716270)][gbkey=CDS]</t>
  </si>
  <si>
    <t>CP002416.1_prot_ADU75332.1_2232[locus_tag=Clo1313_2305][db_xref=InterPro:IPR000120,InterPro:IPR004412][protein=glutamyl-tRNA(Gln)amidotransferase,Asubunit][protein_id=ADU75332.1][location=complement(2716267..2717727)][gbkey=CDS]</t>
  </si>
  <si>
    <t>CP002416.1_prot_ADU75333.1_2233[locus_tag=Clo1313_2306][db_xref=InterPro:IPR003837][protein=glutamyl-tRNA(Gln)amidotransferase,Csubunit][protein_id=ADU75333.1][location=complement(2717724..2718017)][gbkey=CDS]</t>
  </si>
  <si>
    <t>CP002416.1_prot_ADU75334.1_2234[locus_tag=Clo1313_2307][db_xref=GO:0005524,GO:0016874,InterPro:IPR002312,InterPro:IPR004115,InterPro:IPR004364,InterPro:IPR004365,InterPro:IPR004524,InterPro:IPR006195][protein=aspartyl-tRNAsynthetase][protein_id=ADU75334.1][location=complement(2718080..2719825)][gbkey=CDS]</t>
  </si>
  <si>
    <t>CP002416.1_prot_ADU75336.1_2236[locus_tag=Clo1313_2310][db_xref=InterPro:IPR017896,InterPro:IPR018117][protein=4Fe-4Sferredoxiniron-sulfurbindingdomainprotein][protein_id=ADU75336.1][location=complement(2721938..2723071)][gbkey=CDS]</t>
  </si>
  <si>
    <t>CP002416.1_prot_ADU75338.1_2238[locus_tag=Clo1313_2312][db_xref=GO:0003824,InterPro:IPR001753,InterPro:IPR018376][protein=Enoyl-CoAhydratase/isomerase][protein_id=ADU75338.1][location=complement(2723963..2724709)][gbkey=CDS]</t>
  </si>
  <si>
    <t>CP002416.1_prot_ADU75339.1_2239[locus_tag=Clo1313_2314][db_xref=InterPro:IPR013217][protein=Methyltransferasetype12][protein_id=ADU75339.1][location=complement(2724918..2725589)][gbkey=CDS]</t>
  </si>
  <si>
    <t>CP002416.1_prot_ADU75341.1_2241[locus_tag=Clo1313_2318][db_xref=InterPro:IPR002563][protein=flavinreductasedomainproteinFMN-bindingprotein][protein_id=ADU75341.1][location=complement(2727599..2728171)][gbkey=CDS]</t>
  </si>
  <si>
    <t>CP002416.1_prot_ADU75342.1_2242[locus_tag=Clo1313_2319][db_xref=GO:0003824,InterPro:IPR001497,InterPro:IPR014048][protein=methylated-DNA/protein-cysteinemethyltransferase][protein_id=ADU75342.1][location=complement(2728702..2729229)][gbkey=CDS]</t>
  </si>
  <si>
    <t>CP002416.1_prot_ADU75343.1_2243[locus_tag=Clo1313_2321][db_xref=InterPro:IPR004872][protein=NLPAlipoprotein][protein_id=ADU75343.1][location=complement(2729536..2730420)][gbkey=CDS]</t>
  </si>
  <si>
    <t>CP002416.1_prot_ADU75344.1_2244[locus_tag=Clo1313_2322][db_xref=GO:0005215,InterPro:IPR000515][protein=binding-protein-dependenttransportsystemsinnermembranecomponent][protein_id=ADU75344.1][location=complement(2730442..2731152)][gbkey=CDS]</t>
  </si>
  <si>
    <t>CP002416.1_prot_ADU75345.1_2245[locus_tag=Clo1313_2323][db_xref=GO:0005524,GO:0016887,InterPro:IPR003439,InterPro:IPR003593,InterPro:IPR017871][protein=ABCtransporterrelatedprotein][protein_id=ADU75345.1][location=complement(2731192..2732013)][gbkey=CDS]</t>
  </si>
  <si>
    <t>CP002416.1_prot_ADU75346.1_2246[locus_tag=Clo1313_2324][db_xref=InterPro:IPR000944][protein=transcriptionalregulator,BadM/Rrf2family][protein_id=ADU75346.1][location=complement(2732469..2732915)][gbkey=CDS]</t>
  </si>
  <si>
    <t>CP002416.1_prot_ADU75347.1_2247[locus_tag=Clo1313_2325][db_xref=GO:0030170,InterPro:IPR000277][protein=Cys/Metmetabolismpyridoxal-phosphate-dependentprotein][protein_id=ADU75347.1][location=2733273..2734436][gbkey=CDS]</t>
  </si>
  <si>
    <t>CP002416.1_prot_ADU75348.1_2248[locus_tag=Clo1313_2326][db_xref=GO:0003824,GO:0030170,InterPro:IPR001216,InterPro:IPR001926][protein=Pyridoxal-5'-phosphate-dependentproteinbetasubunit][protein_id=ADU75348.1][location=2734433..2735341][gbkey=CDS]</t>
  </si>
  <si>
    <t>CP002416.1_prot_ADU75350.1_2250[locus_tag=Clo1313_2328][db_xref=InterPro:IPR003838][protein=proteinofunknownfunctionDUF214][protein_id=ADU75350.1][location=2735759..2736970][gbkey=CDS]</t>
  </si>
  <si>
    <t>CP002416.1_prot_ADU75351.1_2251[locus_tag=Clo1313_2329][db_xref=GO:0005524,GO:0016887,InterPro:IPR003439,InterPro:IPR003593,InterPro:IPR017871][protein=ABCtransporterrelatedprotein][protein_id=ADU75351.1][location=2736972..2737643][gbkey=CDS]</t>
  </si>
  <si>
    <t>CP002416.1_prot_ADU75352.1_2252[locus_tag=Clo1313_2330][db_xref=GO:0008080,InterPro:IPR000182][protein=GCN5-relatedN-acetyltransferase][protein_id=ADU75352.1][location=2737748..2738287][gbkey=CDS]</t>
  </si>
  <si>
    <t>CP002416.1_prot_ADU75353.1_2253[locus_tag=Clo1313_2331][db_xref=GO:0016491,InterPro:IPR000318,InterPro:IPR000510][protein=oxidoreductase/nitrogenasecomponent1][protein_id=ADU75353.1][location=2738232..2739707][gbkey=CDS]</t>
  </si>
  <si>
    <t>CP002416.1_prot_ADU75354.1_2254[locus_tag=Clo1313_2332][db_xref=GO:0016491,InterPro:IPR000510][protein=oxidoreductase/nitrogenasecomponent1][protein_id=ADU75354.1][location=2739704..2741047][gbkey=CDS]</t>
  </si>
  <si>
    <t>CP002416.1_prot_ADU75355.1_2255[locus_tag=Clo1313_2333][db_xref=InterPro:IPR003731][protein=Dinitrogenaseiron-molybdenumcofactorbiosynthesisprotein][protein_id=ADU75355.1][location=2741061..2741396][gbkey=CDS]</t>
  </si>
  <si>
    <t>CP002416.1_prot_ADU75356.1_2256[locus_tag=Clo1313_2334][db_xref=GO:0003824,GO:0051536,InterPro:IPR006638,InterPro:IPR007197][protein=RadicalSAMdomainprotein][protein_id=ADU75356.1][location=2741409..2742284][gbkey=CDS]</t>
  </si>
  <si>
    <t>CP002416.1_prot_ADU75357.1_2257[locus_tag=Clo1313_2335][db_xref=InterPro:IPR000277][protein=Cysteinesynthase][protein_id=ADU75357.1][location=2742556..2743872][gbkey=CDS]</t>
  </si>
  <si>
    <t>CP002416.1_prot_ADU75358.1_2258[locus_tag=Clo1313_2336][db_xref=GO:0005215,InterPro:IPR001638][protein=extracellularsolute-bindingproteinfamily3][protein_id=ADU75358.1][location=2743897..2744958][gbkey=CDS]</t>
  </si>
  <si>
    <t>CP002416.1_prot_ADU75359.1_2259[locus_tag=Clo1313_2337][db_xref=GO:0005215,InterPro:IPR000515][protein=binding-protein-dependenttransportsystemsinnermembranecomponent][protein_id=ADU75359.1][location=2745039..2746106][gbkey=CDS]</t>
  </si>
  <si>
    <t>CP002416.1_prot_ADU75360.1_2260[locus_tag=Clo1313_2338][db_xref=GO:0005524,GO:0016887,InterPro:IPR003439,InterPro:IPR003593,InterPro:IPR017871][protein=ABCtransporterrelatedprotein][protein_id=ADU75360.1][location=2746103..2746906][gbkey=CDS]</t>
  </si>
  <si>
    <t>CP002416.1_prot_ADU75361.1_2261[locus_tag=Clo1313_2339][db_xref=GO:0016163,InterPro:IPR000392,InterPro:IPR005977][protein=nitrogenaseironprotein][protein_id=ADU75361.1][location=2746927..2747781][gbkey=CDS]</t>
  </si>
  <si>
    <t>CP002416.1_prot_ADU75362.1_2262[locus_tag=Clo1313_2340][protein=hypotheticalprotein][protein_id=ADU75362.1][location=complement(2748133..2748876)][gbkey=CDS]</t>
  </si>
  <si>
    <t>CP002416.1_prot_ADU75364.1_2264[locus_tag=Clo1313_2342][db_xref=GO:0008289,InterPro:IPR003760][protein=basicmembranelipoprotein][protein_id=ADU75364.1][location=2750345..2751412][gbkey=CDS]</t>
  </si>
  <si>
    <t>CP002416.1_prot_ADU75371.1_2271[locus_tag=Clo1313_2349][db_xref=GO:0004139,InterPro:IPR002915,InterPro:IPR011343][protein=deoxyribose-phosphatealdolase][protein_id=ADU75371.1][location=2758064..2758732][gbkey=CDS]</t>
  </si>
  <si>
    <t>CP002416.1_prot_ADU75376.1_2276[locus_tag=Clo1313_2354][db_xref=GO:0005215,InterPro:IPR006059][protein=extracellularsolute-bindingproteinfamily1][protein_id=ADU75376.1][location=complement(2764458..2765564)][gbkey=CDS]</t>
  </si>
  <si>
    <t>CP002416.1_prot_ADU75377.1_2277[locus_tag=Clo1313_2355][db_xref=GO:0003677,GO:0016566,InterPro:IPR005650,InterPro:IPR018116][protein=transcriptionalrepressor,CopYfamily][protein_id=ADU75377.1][location=2765872..2766234][gbkey=CDS]</t>
  </si>
  <si>
    <t>CP002416.1_prot_ADU75381.1_2281[locus_tag=Clo1313_2359][db_xref=GO:0008887,InterPro:IPR004381][protein=glyceratekinase][protein_id=ADU75381.1][location=2769981..2771117][gbkey=CDS]</t>
  </si>
  <si>
    <t>CP002416.1_prot_ADU75385.1_2285[locus_tag=Clo1313_2367][db_xref=GO:0003677,GO:0008170,InterPro:IPR002941][protein=DNAmethylaseN-4/N-6domainprotein][protein_id=ADU75385.1][location=complement(2777616..2780171)][gbkey=CDS]</t>
  </si>
  <si>
    <t>CP002416.1_prot_ADU75387.1_2287[locus_tag=Clo1313_2370][db_xref=InterPro:IPR021352][protein=ProteinofunknownfunctionDUF2971][protein_id=ADU75387.1][location=complement(2785392..2786360)][gbkey=CDS]</t>
  </si>
  <si>
    <t>CP002416.1_prot_ADU75388.1_2288[locus_tag=Clo1313_2371][db_xref=InterPro:IPR003265,InterPro:IPR003651][protein=HhH-GPDfamilyprotein][protein_id=ADU75388.1][location=complement(2786450..2787190)][gbkey=CDS]</t>
  </si>
  <si>
    <t>CP002416.1_prot_ADU75389.1_2289[locus_tag=Clo1313_2372][protein=hypotheticalprotein][protein_id=ADU75389.1][location=complement(2787235..2787636)][gbkey=CDS]</t>
  </si>
  <si>
    <t>CP002416.1_prot_ADU75390.1_2290[locus_tag=Clo1313_2373][db_xref=GO:0003676,GO:0004519,InterPro:IPR002711,InterPro:IPR003615][protein=HNHendonuclease][protein_id=ADU75390.1][location=complement(2787675..2788505)][gbkey=CDS]</t>
  </si>
  <si>
    <t>CP002416.1_prot_ADU75391.1_2291[locus_tag=Clo1313_2374][db_xref=GO:0016787,InterPro:IPR000086,InterPro:IPR020084,InterPro:IPR020476][protein=NUDIXhydrolase][protein_id=ADU75391.1][location=complement(2788498..2788893)][gbkey=CDS]</t>
  </si>
  <si>
    <t>CP002416.1_prot_ADU75430.1_2330[locus_tag=Clo1313_2414][db_xref=GO:0005524,GO:0016887,InterPro:IPR003439,InterPro:IPR003593,InterPro:IPR017871][protein=ABCtransporterrelatedprotein][protein_id=ADU75430.1][location=2823615..2824292][gbkey=CDS]</t>
  </si>
  <si>
    <t>CP002416.1_prot_ADU75431.1_2331[locus_tag=Clo1313_2415][db_xref=InterPro:IPR003838][protein=proteinofunknownfunctionDUF214][protein_id=ADU75431.1][location=2824289..2826808][gbkey=CDS]</t>
  </si>
  <si>
    <t>CP002416.1_prot_ADU75433.1_2333[locus_tag=Clo1313_2417][db_xref=GO:0000156,GO:0003677,InterPro:IPR001789,InterPro:IPR001867][protein=twocomponenttranscriptionalregulator,wingedhelixfamily][protein_id=ADU75433.1][location=complement(2827828..2828502)][gbkey=CDS]</t>
  </si>
  <si>
    <t>CP002416.1_prot_ADU75434.1_2334[locus_tag=Clo1313_2418][protein=hypotheticalprotein][protein_id=ADU75434.1][location=complement(2828920..2829696)][gbkey=CDS]</t>
  </si>
  <si>
    <t>CP002416.1_prot_ADU75435.1_2335[locus_tag=Clo1313_2421][protein=hypotheticalprotein][protein_id=ADU75435.1][location=complement(2831860..2832396)][gbkey=CDS]</t>
  </si>
  <si>
    <t>CP002416.1_prot_ADU75439.1_2339[locus_tag=Clo1313_2425][db_xref=GO:0003723,GO:0008173,InterPro:IPR001566,InterPro:IPR002792,InterPro:IPR006118,InterPro:IPR010280,InterPro:IPR013216][protein=RNAmethyltransferase,TrmAfamily][protein_id=ADU75439.1][location=complement(2834291..2835658)][gbkey=CDS]</t>
  </si>
  <si>
    <t>CP002416.1_prot_ADU75442.1_2342[locus_tag=Clo1313_2428][db_xref=GO:0005381,InterPro:IPR002491][protein=periplasmicbindingprotein][protein_id=ADU75442.1][location=complement(2837829..2838785)][gbkey=CDS]</t>
  </si>
  <si>
    <t>CP002416.1_prot_ADU75443.1_2343[locus_tag=Clo1313_2429][protein=hypotheticalprotein][protein_id=ADU75443.1][location=complement(2839287..2840453)][gbkey=CDS]</t>
  </si>
  <si>
    <t>CP002416.1_prot_ADU75444.1_2344[locus_tag=Clo1313_2430][db_xref=InterPro:IPR016047][protein=PeptidaseM23][protein_id=ADU75444.1][location=2840835..2841764][gbkey=CDS]</t>
  </si>
  <si>
    <t>CP002416.1_prot_ADU75445.1_2345[locus_tag=Clo1313_2431][db_xref=InterPro:IPR007607][protein=proteinofunknownfunctionDUF583][protein_id=ADU75445.1][location=2841801..2842238][gbkey=CDS]</t>
  </si>
  <si>
    <t>CP002416.1_prot_ADU75447.1_2347[locus_tag=Clo1313_2433][db_xref=GO:0008233,InterPro:IPR001264,InterPro:IPR001460,InterPro:IPR011816][protein=penicillin-bindingprotein,1Afamily][protein_id=ADU75447.1][location=2843257..2845731][gbkey=CDS]</t>
  </si>
  <si>
    <t>CP002416.1_prot_ADU75448.1_2348[locus_tag=Clo1313_2434][db_xref=InterPro:IPR003838][protein=proteinofunknownfunctionDUF214][protein_id=ADU75448.1][location=complement(2846018..2847226)][gbkey=CDS]</t>
  </si>
  <si>
    <t>CP002416.1_prot_ADU75449.1_2349[locus_tag=Clo1313_2435][db_xref=GO:0008565,InterPro:IPR006143][protein=effluxtransporter,RNDfamily,MFPsubunit][protein_id=ADU75449.1][location=complement(2847245..2848510)][gbkey=CDS]</t>
  </si>
  <si>
    <t>CP002416.1_prot_ADU75450.1_2350[locus_tag=Clo1313_2436][db_xref=GO:0005524,GO:0016887,InterPro:IPR003439,InterPro:IPR003593,InterPro:IPR017871,InterPro:IPR017911][protein=ABCtransporterrelatedprotein][protein_id=ADU75450.1][location=complement(2848507..2849247)][gbkey=CDS]</t>
  </si>
  <si>
    <t>CP002416.1_prot_ADU75451.1_2351[locus_tag=Clo1313_2437][db_xref=GO:0005215,InterPro:IPR003423][protein=outermembraneeffluxprotein][protein_id=ADU75451.1][location=complement(2849462..2850550)][gbkey=CDS]</t>
  </si>
  <si>
    <t>CP002416.1_prot_ADU75452.1_2352[locus_tag=Clo1313_2438][protein=hypotheticalprotein][protein_id=ADU75452.1][location=complement(2850565..2851716)][gbkey=CDS]</t>
  </si>
  <si>
    <t>CP002416.1_prot_ADU75453.1_2353[locus_tag=Clo1313_2439][db_xref=GO:0004349,InterPro:IPR001048,InterPro:IPR001057,InterPro:IPR005715,InterPro:IPR011529,InterPro:IPR019797][protein=glutamate5-kinase][protein_id=ADU75453.1][location=complement(2851784..2852617)][gbkey=CDS]</t>
  </si>
  <si>
    <t>CP002416.1_prot_ADU75454.1_2354[locus_tag=Clo1313_2440][protein=hypotheticalprotein][protein_id=ADU75454.1][location=complement(2852861..2853862)][gbkey=CDS]</t>
  </si>
  <si>
    <t>CP002416.1_prot_ADU75455.1_2355[locus_tag=Clo1313_2441][protein=NifU-likedomain-containingprotein][protein_id=ADU75455.1][location=complement(2853893..2854585)][gbkey=CDS]</t>
  </si>
  <si>
    <t>CP002416.1_prot_ADU75458.1_2358[locus_tag=Clo1313_2444][db_xref=GO:0009055,GO:0046872,InterPro:IPR003251,InterPro:IPR004039,InterPro:IPR009040][protein=Rubrerythrin][protein_id=ADU75458.1][location=2855814..2856368][gbkey=CDS]</t>
  </si>
  <si>
    <t>CP002416.1_prot_ADU75459.1_2359[locus_tag=Clo1313_2445][db_xref=InterPro:IPR003848][protein=proteinofunknownfunctionDUF218][protein_id=ADU75459.1][location=complement(2856672..2857460)][gbkey=CDS]</t>
  </si>
  <si>
    <t>CP002416.1_prot_ADU75460.1_2360[locus_tag=Clo1313_2446][db_xref=InterPro:IPR001984][protein=peptidaseS16,lon-likeprotein][protein_id=ADU75460.1][location=complement(2857615..2860059)][gbkey=CDS]</t>
  </si>
  <si>
    <t>CP002416.1_prot_ADU75461.1_2361[locus_tag=Clo1313_2447][db_xref=GO:0016407,InterPro:IPR000182,InterPro:IPR006464][protein=ribosomal-protein-alanineacetyltransferase][protein_id=ADU75461.1][location=complement(2860341..2860799)][gbkey=CDS]</t>
  </si>
  <si>
    <t>CP002416.1_prot_ADU75462.1_2362[locus_tag=Clo1313_2448][db_xref=GO:0004222,InterPro:IPR000905][protein=peptidaseM22glycoprotease][protein_id=ADU75462.1][location=complement(2860811..2861521)][gbkey=CDS]</t>
  </si>
  <si>
    <t>CP002416.1_prot_ADU75463.1_2363[locus_tag=Clo1313_2449][db_xref=InterPro:IPR003442][protein=UncharacterizedproteinfamilyUPF0079,ATPase][protein_id=ADU75463.1][location=complement(2861518..2862003)][gbkey=CDS]</t>
  </si>
  <si>
    <t>CP002416.1_prot_ADU75464.1_2364[locus_tag=Clo1313_2450][db_xref=GO:0016787,InterPro:IPR006680][protein=amidohydrolase][protein_id=ADU75464.1][location=complement(2861990..2863192)][gbkey=CDS]</t>
  </si>
  <si>
    <t>CP002416.1_prot_ADU75465.1_2365[locus_tag=Clo1313_2451][db_xref=InterPro:IPR012854][protein=copperamineoxidase-likedomain-containingprotein][protein_id=ADU75465.1][location=complement(2863488..2864447)][gbkey=CDS]</t>
  </si>
  <si>
    <t>CP002416.1_prot_ADU75466.1_2366[locus_tag=Clo1313_2452][protein=hypotheticalprotein][protein_id=ADU75466.1][location=complement(2865123..2865506)][gbkey=CDS]</t>
  </si>
  <si>
    <t>CP002416.1_prot_ADU75469.1_2369[locus_tag=Clo1313_2455][db_xref=GO:0003735,InterPro:IPR000754,InterPro:IPR020574][protein=ribosomalproteinS9][protein_id=ADU75469.1][location=complement(2867029..2867421)][gbkey=CDS]</t>
  </si>
  <si>
    <t>CP002416.1_prot_ADU75470.1_2370[locus_tag=Clo1313_2456][db_xref=GO:0003735,InterPro:IPR005822,InterPro:IPR005823][protein=ribosomalproteinL13][protein_id=ADU75470.1][location=complement(2867444..2867881)][gbkey=CDS]</t>
  </si>
  <si>
    <t>CP002416.1_prot_ADU75471.1_2371[locus_tag=Clo1313_2457][protein=hypotheticalprotein][protein_id=ADU75471.1][location=2868271..2868666][gbkey=CDS]</t>
  </si>
  <si>
    <t>CP002416.1_prot_ADU75472.1_2372[locus_tag=Clo1313_2458][db_xref=InterPro:IPR003390,InterPro:IPR018906][protein=DNAintegrityscanning,DisA,linkerregion][protein_id=ADU75472.1][location=complement(2868769..2869851)][gbkey=CDS]</t>
  </si>
  <si>
    <t>CP002416.1_prot_ADU75473.1_2373[locus_tag=Clo1313_2459][db_xref=GO:0003684,GO:0005524,InterPro:IPR003593,InterPro:IPR004504,InterPro:IPR014774][protein=DNArepairproteinRadA][protein_id=ADU75473.1][location=complement(2869882..2871246)][gbkey=CDS]</t>
  </si>
  <si>
    <t>CP002416.1_prot_ADU75474.1_2374[locus_tag=Clo1313_2460][db_xref=GO:0004339,InterPro:IPR011613][protein=glycosidehydrolase15-relatedprotein][protein_id=ADU75474.1][location=complement(2871246..2873180)][gbkey=CDS]</t>
  </si>
  <si>
    <t>CP002416.1_prot_ADU75476.1_2376[locus_tag=Clo1313_2462][db_xref=GO:0003677,GO:0004518,GO:0005515,GO:0005524,InterPro:IPR001270,InterPro:IPR001943,InterPro:IPR003593,InterPro:IPR003959,InterPro:IPR004176,InterPro:IPR013093,InterPro:IPR018368,InterPro:IPR019489][protein=ATPaseAAA-2domainprotein][protein_id=ADU75476.1][location=complement(2874813..2877269)][gbkey=CDS]</t>
  </si>
  <si>
    <t>CP002416.1_prot_ADU75477.1_2377[locus_tag=Clo1313_2463][db_xref=GO:0016301,InterPro:IPR000749][protein=ATP:guanidophosphotransferase][protein_id=ADU75477.1][location=complement(2877315..2878337)][gbkey=CDS]</t>
  </si>
  <si>
    <t>CP002416.1_prot_ADU75478.1_2378[locus_tag=Clo1313_2464][db_xref=GO:0003677,GO:0004518,InterPro:IPR001943][protein=UvrB/UvrCprotein][protein_id=ADU75478.1][location=complement(2878378..2878884)][gbkey=CDS]</t>
  </si>
  <si>
    <t>CP002416.1_prot_ADU75479.1_2379[locus_tag=Clo1313_2465][db_xref=InterPro:IPR008463][protein=transcriptionalrepressor,CtsR][protein_id=ADU75479.1][location=complement(2878931..2879392)][gbkey=CDS]</t>
  </si>
  <si>
    <t>CP002416.1_prot_ADU75480.1_2380[locus_tag=Clo1313_2467][db_xref=GO:0003746,GO:0005525,InterPro:IPR000640,InterPro:IPR000795,InterPro:IPR004161,InterPro:IPR004540,InterPro:IPR005225,InterPro:IPR005517][protein=translationelongationfactorG][protein_id=ADU75480.1][location=complement(2880622..2882709)][gbkey=CDS]</t>
  </si>
  <si>
    <t>CP002416.1_prot_ADU75481.1_2381[locus_tag=Clo1313_2468][db_xref=GO:0016832,InterPro:IPR006218,InterPro:IPR006268][protein=phospho-2-dehydro-3-deoxyheptonatealdolase][protein_id=ADU75481.1][location=2883253..2884278][gbkey=CDS]</t>
  </si>
  <si>
    <t>CP002416.1_prot_ADU75482.1_2382[locus_tag=Clo1313_2469][db_xref=InterPro:IPR002912,InterPro:IPR003099][protein=Prephenatedehydrogenase][protein_id=ADU75482.1][location=2884268..2885365][gbkey=CDS]</t>
  </si>
  <si>
    <t>CP002416.1_prot_ADU75483.1_2383[locus_tag=Clo1313_2470][db_xref=GO:0003866,InterPro:IPR001986,InterPro:IPR006264,InterPro:IPR016228][protein=3-phosphoshikimate1-carboxyvinyltransferase][protein_id=ADU75483.1][location=2885455..2886726][gbkey=CDS]</t>
  </si>
  <si>
    <t>CP002416.1_prot_ADU75484.1_2384[locus_tag=Clo1313_2471][db_xref=GO:0016564,InterPro:IPR003781,InterPro:IPR009718][protein=CoA-bindingdomainprotein][protein_id=ADU75484.1][location=complement(2886860..2887513)][gbkey=CDS]</t>
  </si>
  <si>
    <t>CP002416.1_prot_ADU75485.1_2385[locus_tag=Clo1313_2472][db_xref=GO:0005524,GO:0016887,InterPro:IPR003439,InterPro:IPR003593,InterPro:IPR005479,InterPro:IPR017871][protein=ABCtransporterrelatedprotein][protein_id=ADU75485.1][location=2887761..2889677][gbkey=CDS]</t>
  </si>
  <si>
    <t>CP002416.1_prot_ADU75487.1_2387[locus_tag=Clo1313_2474][db_xref=GO:0005524,GO:0016887,InterPro:IPR003439,InterPro:IPR003593,InterPro:IPR017871][protein=ABCtransporterrelatedprotein][protein_id=ADU75487.1][location=complement(2891415..2892179)][gbkey=CDS]</t>
  </si>
  <si>
    <t>CP002416.1_prot_ADU75488.1_2388[locus_tag=Clo1313_2475][db_xref=InterPro:IPR003339,InterPro:IPR012809][protein=cobaltABCtransporter,innermembranesubunitCbiQ][protein_id=ADU75488.1][location=complement(2892180..2892989)][gbkey=CDS]</t>
  </si>
  <si>
    <t>CP002416.1_prot_ADU75489.1_2389[locus_tag=Clo1313_2476][db_xref=InterPro:IPR002751][protein=cobalamin(vitaminB12)biosynthesisCbiMprotein][protein_id=ADU75489.1][location=complement(2893049..2894107)][gbkey=CDS]</t>
  </si>
  <si>
    <t>CP002416.1_prot_ADU75491.1_2391[locus_tag=Clo1313_2478][db_xref=InterPro:IPR000160,InterPro:IPR001789][protein=responseregulatorreceivermodulateddiguanylatecyclase][protein_id=ADU75491.1][location=complement(2895236..2896168)][gbkey=CDS]</t>
  </si>
  <si>
    <t>CP002416.1_prot_ADU75492.1_2392[locus_tag=Clo1313_2479][db_xref=InterPro:IPR002105,InterPro:IPR003343,InterPro:IPR018247][protein=Igdomainproteingroup2domainprotein][protein_id=ADU75492.1][location=complement(2896392..2903294)][gbkey=CDS]</t>
  </si>
  <si>
    <t>CP002416.1_prot_ADU75494.1_2394[locus_tag=Clo1313_2482][protein=hypotheticalprotein][protein_id=ADU75494.1][location=complement(2904937..2906601)][gbkey=CDS]</t>
  </si>
  <si>
    <t>CP002416.1_prot_ADU75496.1_2396[locus_tag=Clo1313_2484][db_xref=InterPro:IPR008756][protein=peptidaseM56BlaR1][protein_id=ADU75496.1][location=complement(2907386..2909638)][gbkey=CDS]</t>
  </si>
  <si>
    <t>CP002416.1_prot_ADU75511.1_2411[locus_tag=Clo1313_2500][db_xref=GO:0000156,GO:0005524,InterPro:IPR001789,InterPro:IPR003594,InterPro:IPR004358,InterPro:IPR005467][protein=responseregulatorreceiversensorsignaltransductionhistidinekinase][protein_id=ADU75511.1][location=2925239..2926330][gbkey=CDS]</t>
  </si>
  <si>
    <t>CP002416.1_prot_ADU75513.1_2413[locus_tag=Clo1313_2503][protein=hypotheticalprotein][protein_id=ADU75513.1][location=complement(2927766..2928338)][gbkey=CDS]</t>
  </si>
  <si>
    <t>CP002416.1_prot_ADU75514.1_2414[locus_tag=Clo1313_2504][protein=hypotheticalprotein][protein_id=ADU75514.1][location=complement(2928381..2928956)][gbkey=CDS]</t>
  </si>
  <si>
    <t>CP002416.1_prot_ADU75515.1_2415[locus_tag=Clo1313_2506][protein=hypotheticalprotein][protein_id=ADU75515.1][location=complement(2930928..2932142)][gbkey=CDS];CP002416.1_prot_ADU75528.1_2428[locus_tag=Clo1313_2523][protein=hypotheticalprotein][protein_id=ADU75528.1][location=complement(2956293..2957507)][gbkey=CDS];CP002416.1_prot_ADU75521.1_2421[locus_tag=Clo1313_2515][protein=hypotheticalprotein][protein_id=ADU75521.1][location=complement(2941791..2943005)][gbkey=CDS]</t>
  </si>
  <si>
    <t>CP002416.1_prot_ADU75519.1_2419[locus_tag=Clo1313_2510][db_xref=InterPro:IPR012854][protein=copperamineoxidase-likedomain-containingprotein][protein_id=ADU75519.1][location=complement(2936552..2937520)][gbkey=CDS]</t>
  </si>
  <si>
    <t>CP002416.1_prot_ADU75522.1_2422[locus_tag=Clo1313_2516][protein=hypotheticalprotein][protein_id=ADU75522.1][location=complement(2943082..2945151)][gbkey=CDS];CP002416.1_prot_ADU75516.1_2416[locus_tag=Clo1313_2507][protein=hypotheticalprotein][protein_id=ADU75516.1][location=complement(2932219..2934288)][gbkey=CDS]</t>
  </si>
  <si>
    <t>CP002416.1_prot_ADU75523.1_2423[locus_tag=Clo1313_2518][protein=hypotheticalprotein][protein_id=ADU75523.1][location=complement(2946818..2949613)][gbkey=CDS];CP002416.1_prot_ADU75518.1_2418[locus_tag=Clo1313_2509][protein=hypotheticalprotein][protein_id=ADU75518.1][location=complement(2935846..2936532)][gbkey=CDS]</t>
  </si>
  <si>
    <t>CP002416.1_prot_ADU75524.1_2424[locus_tag=Clo1313_2519][db_xref=InterPro:IPR012854][protein=copperamineoxidase-likedomain-containingprotein][protein_id=ADU75524.1][location=complement(2949634..2950605)][gbkey=CDS]</t>
  </si>
  <si>
    <t>CP002416.1_prot_ADU75525.1_2425[locus_tag=Clo1313_2520][protein=hypotheticalprotein][protein_id=ADU75525.1][location=complement(2950648..2951232)][gbkey=CDS]</t>
  </si>
  <si>
    <t>CP002416.1_prot_ADU75526.1_2426[locus_tag=Clo1313_2521][db_xref=InterPro:IPR006650][protein=hypotheticalprotein][protein_id=ADU75526.1][location=complement(2951285..2954623)][gbkey=CDS]</t>
  </si>
  <si>
    <t>CP002416.1_prot_ADU75529.1_2429[locus_tag=Clo1313_2524][protein=hypotheticalprotein][protein_id=ADU75529.1][location=complement(2957584..2960286)][gbkey=CDS]</t>
  </si>
  <si>
    <t>CP002416.1_prot_ADU75530.1_2430[locus_tag=Clo1313_2525][db_xref=InterPro:IPR012854][protein=copperamineoxidase-likedomain-containingprotein][protein_id=ADU75530.1][location=complement(2960330..2961139)][gbkey=CDS]</t>
  </si>
  <si>
    <t>CP002416.1_prot_ADU75531.1_2431[locus_tag=Clo1313_2526][protein=hypotheticalprotein][protein_id=ADU75531.1][location=complement(2961191..2961784)][gbkey=CDS]</t>
  </si>
  <si>
    <t>CP002416.1_prot_ADU75532.1_2432[locus_tag=Clo1313_2528][protein=hypotheticalprotein][protein_id=ADU75532.1][location=complement(2965609..2966571)][gbkey=CDS]</t>
  </si>
  <si>
    <t>CP002416.1_prot_ADU75533.1_2433[locus_tag=Clo1313_2529][protein=hypotheticalprotein][protein_id=ADU75533.1][location=complement(2966815..2967324)][gbkey=CDS]</t>
  </si>
  <si>
    <t>CP002416.1_prot_ADU75534.1_2434[locus_tag=Clo1313_2530][db_xref=GO:0004803,InterPro:IPR001000,InterPro:IPR002105,InterPro:IPR003305,InterPro:IPR018242,InterPro:IPR018247][protein=glycosidehydrolasefamily10][protein_id=ADU75534.1][location=complement(2967666..2969525)][gbkey=CDS]</t>
  </si>
  <si>
    <t>CP002416.1_prot_ADU75535.1_2435[locus_tag=Clo1313_2531][db_xref=GO:0003824,GO:0051536,InterPro:IPR005244,InterPro:IPR006638,InterPro:IPR007197][protein=RadicalSAMdomainprotein][protein_id=ADU75535.1][location=2969932..2970993][gbkey=CDS]</t>
  </si>
  <si>
    <t>CP002416.1_prot_ADU75536.1_2436[locus_tag=Clo1313_2532][db_xref=GO:0004124,InterPro:IPR001216,InterPro:IPR001926,InterPro:IPR005856,InterPro:IPR005859][protein=cysteinesynthaseA][protein_id=ADU75536.1][location=complement(2971251..2972186)][gbkey=CDS]</t>
  </si>
  <si>
    <t>CP002416.1_prot_ADU75537.1_2437[locus_tag=Clo1313_2533][db_xref=InterPro:IPR005232,InterPro:IPR011063][protein=PP-loopdomainprotein][protein_id=ADU75537.1][location=complement(2972271..2973080)][gbkey=CDS]</t>
  </si>
  <si>
    <t>CP002416.1_prot_ADU75538.1_2438[locus_tag=Clo1313_2534][db_xref=GO:0004124,InterPro:IPR000277,InterPro:IPR006235][protein=O-acetylhomoserine/O-acetylserinesulfhydrylase][protein_id=ADU75538.1][location=complement(2973086..2974378)][gbkey=CDS]</t>
  </si>
  <si>
    <t>CP002416.1_prot_ADU75539.1_2439[locus_tag=Clo1313_2535][db_xref=InterPro:IPR000944][protein=transcriptionalregulator,BadM/Rrf2family][protein_id=ADU75539.1][location=complement(2974439..2974888)][gbkey=CDS]</t>
  </si>
  <si>
    <t>CP002416.1_prot_ADU75540.1_2440[locus_tag=Clo1313_2536][db_xref=InterPro:IPR000944][protein=transcriptionalregulator,BadM/Rrf2family][protein_id=ADU75540.1][location=complement(2974948..2975409)][gbkey=CDS]</t>
  </si>
  <si>
    <t>CP002416.1_prot_ADU75541.1_2441[locus_tag=Clo1313_2537][db_xref=GO:0008415,InterPro:IPR005697][protein=homoserineO-succinyltransferase][protein_id=ADU75541.1][location=complement(2975456..2976373)][gbkey=CDS]</t>
  </si>
  <si>
    <t>CP002416.1_prot_ADU75542.1_2442[locus_tag=Clo1313_2538][db_xref=GO:0000155,GO:0004871,GO:0005524,InterPro:IPR003594,InterPro:IPR003660,InterPro:IPR003661,InterPro:IPR004358,InterPro:IPR005467][protein=integralmembranesensorsignaltransductionhistidinekinase][protein_id=ADU75542.1][location=complement(2976457..2977848)][gbkey=CDS]</t>
  </si>
  <si>
    <t>CP002416.1_prot_ADU75543.1_2443[locus_tag=Clo1313_2539][db_xref=GO:0000156,GO:0003677,InterPro:IPR001789,InterPro:IPR001867][protein=twocomponenttranscriptionalregulator,wingedhelixfamily][protein_id=ADU75543.1][location=complement(2977873..2978577)][gbkey=CDS]</t>
  </si>
  <si>
    <t>CP002416.1_prot_ADU75544.1_2444[locus_tag=Clo1313_2540][db_xref=GO:0004008,GO:0005524,GO:0046873,InterPro:IPR001756,InterPro:IPR001757,InterPro:IPR001877,InterPro:IPR005834,InterPro:IPR006121,InterPro:IPR006403,InterPro:IPR006416,InterPro:IPR008250,InterPro:IPR017969,InterPro:IPR018303][protein=copper-translocatingP-typeATPase][protein_id=ADU75544.1][location=complement(2978701..2980932)][gbkey=CDS]</t>
  </si>
  <si>
    <t>CP002416.1_prot_ADU75545.1_2445[locus_tag=Clo1313_2541][db_xref=GO:0046872,InterPro:IPR006121,InterPro:IPR017969][protein=Heavymetaltransport/detoxificationprotein][protein_id=ADU75545.1][location=complement(2981039..2982538)][gbkey=CDS]</t>
  </si>
  <si>
    <t>CP002416.1_prot_ADU75546.1_2446[locus_tag=Clo1313_2542][protein=hypotheticalprotein][protein_id=ADU75546.1][location=complement(2982592..2983083)][gbkey=CDS]</t>
  </si>
  <si>
    <t>CP002416.1_prot_ADU75548.1_2448[locus_tag=Clo1313_2544][db_xref=GO:0051082,InterPro:IPR000397][protein=Hsp33protein][protein_id=ADU75548.1][location=complement(2985035..2985925)][gbkey=CDS]</t>
  </si>
  <si>
    <t>CP002416.1_prot_ADU75549.1_2449[locus_tag=Clo1313_2545][db_xref=GO:0003677,InterPro:IPR002059,InterPro:IPR011129,InterPro:IPR012156,InterPro:IPR019844][protein=cold-shockDNA-bindingdomainprotein][protein_id=ADU75549.1][location=complement(2986131..2986331)][gbkey=CDS]</t>
  </si>
  <si>
    <t>CP002416.1_prot_ADU75550.1_2450[locus_tag=Clo1313_2546][db_xref=GO:0003824,InterPro:IPR001497,InterPro:IPR014048][protein=methylated-DNA/protein-cysteinemethyltransferase][protein_id=ADU75550.1][location=complement(2986476..2986796)][gbkey=CDS]</t>
  </si>
  <si>
    <t>CP002416.1_prot_ADU75551.1_2451[locus_tag=Clo1313_2547][db_xref=GO:0008168,InterPro:IPR013216,InterPro:IPR017441][protein=Methyltransferasetype11][protein_id=ADU75551.1][location=complement(2986800..2987534)][gbkey=CDS]</t>
  </si>
  <si>
    <t>CP002416.1_prot_ADU75553.1_2453[locus_tag=Clo1313_2549][db_xref=GO:0008236,InterPro:IPR001478,InterPro:IPR004447,InterPro:IPR005151][protein=carboxyl-terminalprotease][protein_id=ADU75553.1][location=complement(2988003..2989292)][gbkey=CDS]</t>
  </si>
  <si>
    <t>CP002416.1_prot_ADU75554.1_2454[locus_tag=Clo1313_2550][db_xref=InterPro:IPR016047][protein=PeptidaseM23][protein_id=ADU75554.1][location=complement(2989507..2990634)][gbkey=CDS]</t>
  </si>
  <si>
    <t>CP002416.1_prot_ADU75555.1_2455[locus_tag=Clo1313_2551][db_xref=InterPro:IPR003838][protein=proteinofunknownfunctionDUF214][protein_id=ADU75555.1][location=complement(2990702..2991586)][gbkey=CDS]</t>
  </si>
  <si>
    <t>CP002416.1_prot_ADU75556.1_2456[locus_tag=Clo1313_2552][db_xref=GO:0005524,InterPro:IPR003439,InterPro:IPR003593,InterPro:IPR005286,InterPro:IPR017871][protein=celldivisionATP-bindingproteinFtsE][protein_id=ADU75556.1][location=complement(2991555..2992262)][gbkey=CDS]</t>
  </si>
  <si>
    <t>CP002416.1_prot_ADU75557.1_2457[locus_tag=Clo1313_2553][protein=transcriptionalregulator,CdaR][protein_id=ADU75557.1][location=complement(2992437..2993522)][gbkey=CDS]</t>
  </si>
  <si>
    <t>CP002416.1_prot_ADU75558.1_2458[locus_tag=Clo1313_2554][db_xref=GO:0005215,GO:0005524,GO:0016887,InterPro:IPR003439,InterPro:IPR003593,InterPro:IPR005116,InterPro:IPR017871][protein=ABCtransporterrelatedprotein][protein_id=ADU75558.1][location=complement(2993715..2994827)][gbkey=CDS]</t>
  </si>
  <si>
    <t>CP002416.1_prot_ADU75559.1_2459[locus_tag=Clo1313_2555][db_xref=GO:0003942,InterPro:IPR000534,InterPro:IPR000706,InterPro:IPR012280][protein=N-acetyl-gamma-glutamyl-phosphatereductase][protein_id=ADU75559.1][location=2995209..2996249][gbkey=CDS]</t>
  </si>
  <si>
    <t>CP002416.1_prot_ADU75560.1_2460[locus_tag=Clo1313_2556][db_xref=GO:0003991,InterPro:IPR001048,InterPro:IPR001057,InterPro:IPR004662,InterPro:IPR011148][protein=acetylglutamatekinase][protein_id=ADU75560.1][location=2996314..2997228][gbkey=CDS]</t>
  </si>
  <si>
    <t>CP002416.1_prot_ADU75561.1_2461[locus_tag=Clo1313_2557][db_xref=InterPro:IPR009875][protein=typeIVpilusassemblyPilZ][protein_id=ADU75561.1][location=2997411..2998073][gbkey=CDS]</t>
  </si>
  <si>
    <t>CP002416.1_prot_ADU75562.1_2462[locus_tag=Clo1313_2558][db_xref=GO:0008483,InterPro:IPR004636,InterPro:IPR005814][protein=acetylornithineandsuccinylornithineaminotransferase][protein_id=ADU75562.1][location=2998477..2999679][gbkey=CDS]</t>
  </si>
  <si>
    <t>CP002416.1_prot_ADU75563.1_2463[locus_tag=Clo1313_2559][db_xref=GO:0004086,InterPro:IPR000991,InterPro:IPR001317,InterPro:IPR002474,InterPro:IPR006220,InterPro:IPR006274,InterPro:IPR011702,InterPro:IPR017926][protein=carbamoyl-phosphatesynthase,smallsubunit][protein_id=ADU75563.1][location=2999899..3000963][gbkey=CDS]</t>
  </si>
  <si>
    <t>CP002416.1_prot_ADU75564.1_2464[locus_tag=Clo1313_2560][db_xref=GO:0004086,InterPro:IPR005479,InterPro:IPR005480,InterPro:IPR005481,InterPro:IPR005483,InterPro:IPR006275,InterPro:IPR011607,InterPro:IPR011761][protein=carbamoyl-phosphatesynthase,largesubunit][protein_id=ADU75564.1][location=3000997..3004200][gbkey=CDS]</t>
  </si>
  <si>
    <t>CP002416.1_prot_ADU75565.1_2465[locus_tag=Clo1313_2561][db_xref=GO:0004585,InterPro:IPR002292,InterPro:IPR006130,InterPro:IPR006131,InterPro:IPR006132][protein=ornithinecarbamoyltransferase][protein_id=ADU75565.1][location=3004235..3005158][gbkey=CDS]</t>
  </si>
  <si>
    <t>CP002416.1_prot_ADU75566.1_2466[locus_tag=Clo1313_2562][db_xref=GO:0008080,InterPro:IPR000182][protein=GCN5-relatedN-acetyltransferase][protein_id=ADU75566.1][location=3005171..3005647][gbkey=CDS]</t>
  </si>
  <si>
    <t>CP002416.1_prot_ADU75568.1_2468[locus_tag=Clo1313_2564][db_xref=GO:0004803,InterPro:IPR002105,InterPro:IPR018242,InterPro:IPR018247][protein=Dockerintype1][protein_id=ADU75568.1][location=complement(3007588..3009801)][gbkey=CDS]</t>
  </si>
  <si>
    <t>CP002416.1_prot_ADU75574.1_2474[locus_tag=Clo1313_2572][db_xref=InterPro:IPR003709][protein=Serine-typeD-Ala-D-Alacarboxypeptidase][protein_id=ADU75574.1][location=complement(3014512..3015381)][gbkey=CDS]</t>
  </si>
  <si>
    <t>CP002416.1_prot_ADU75581.1_2481[locus_tag=Clo1313_2580][db_xref=GO:0016874,InterPro:IPR000873,InterPro:IPR006163,InterPro:IPR009081,InterPro:IPR010071,InterPro:IPR020845][protein=aminoacidadenylationdomainprotein][protein_id=ADU75581.1][location=complement(3027953..3029830)][gbkey=CDS]</t>
  </si>
  <si>
    <t>CP002416.1_prot_ADU75582.1_2482[locus_tag=Clo1313_2581][db_xref=InterPro:IPR001440,InterPro:IPR012854,InterPro:IPR019734][protein=copperamineoxidase-likedomain-containingprotein][protein_id=ADU75582.1][location=complement(3030257..3033145)][gbkey=CDS]</t>
  </si>
  <si>
    <t>CP002416.1_prot_ADU75584.1_2484[locus_tag=Clo1313_2583][protein=hypotheticalprotein][protein_id=ADU75584.1][location=complement(3034639..3035880)][gbkey=CDS]</t>
  </si>
  <si>
    <t>CP002416.1_prot_ADU75585.1_2485[locus_tag=Clo1313_2584][db_xref=GO:0030246,InterPro:IPR001119,InterPro:IPR005084,InterPro:IPR006584][protein=Carbohydratebindingfamily6][protein_id=ADU75585.1][location=complement(3036223..3040095)][gbkey=CDS]</t>
  </si>
  <si>
    <t>CP002416.1_prot_ADU75587.1_2487[locus_tag=Clo1313_2586][db_xref=InterPro:IPR012854][protein=copperamineoxidase-likedomain-containingprotein][protein_id=ADU75587.1][location=complement(3041147..3042754)][gbkey=CDS]</t>
  </si>
  <si>
    <t>CP002416.1_prot_ADU75590.1_2490[locus_tag=Clo1313_2589][db_xref=GO:0000155,GO:0004871,GO:0005524,InterPro:IPR003594,InterPro:IPR003660,InterPro:IPR003661,InterPro:IPR004358,InterPro:IPR005467][protein=integralmembranesensorsignaltransductionhistidinekinase][protein_id=ADU75590.1][location=complement(3045256..3046647)][gbkey=CDS]</t>
  </si>
  <si>
    <t>CP002416.1_prot_ADU75591.1_2491[locus_tag=Clo1313_2590][db_xref=GO:0000156,GO:0003677,InterPro:IPR001789,InterPro:IPR001867][protein=twocomponenttranscriptionalregulator,wingedhelixfamily][protein_id=ADU75591.1][location=complement(3046649..3047335)][gbkey=CDS]</t>
  </si>
  <si>
    <t>CP002416.1_prot_ADU75593.1_2493[locus_tag=Clo1313_2592][db_xref=GO:0003824,InterPro:IPR000310,InterPro:IPR008286][protein=Orn/Lys/Argdecarboxylasemajorregion][protein_id=ADU75593.1][location=complement(3051659..3053119)][gbkey=CDS]</t>
  </si>
  <si>
    <t>CP002416.1_prot_ADU75594.1_2494[locus_tag=Clo1313_2593][db_xref=GO:0016597,InterPro:IPR002912,InterPro:IPR003416][protein=MgtC/SapBtransporter][protein_id=ADU75594.1][location=complement(3053252..3053950)][gbkey=CDS]</t>
  </si>
  <si>
    <t>CP002416.1_prot_ADU75597.1_2497[locus_tag=Clo1313_2596][protein=hypotheticalprotein][protein_id=ADU75597.1][location=3055609..3056577][gbkey=CDS]</t>
  </si>
  <si>
    <t>CP002416.1_prot_ADU75598.1_2498[locus_tag=Clo1313_2597][db_xref=GO:0003883,InterPro:IPR000991,InterPro:IPR004468,InterPro:IPR017456,InterPro:IPR017926][protein=CTPsynthase][protein_id=ADU75598.1][location=complement(3056697..3058325)][gbkey=CDS]</t>
  </si>
  <si>
    <t>CP002416.1_prot_ADU75599.1_2499[locus_tag=Clo1313_2599][protein=hypotheticalprotein][protein_id=ADU75599.1][location=complement(3060574..3061191)][gbkey=CDS]</t>
  </si>
  <si>
    <t>CP002416.1_prot_ADU75600.1_2500[locus_tag=Clo1313_2600][db_xref=InterPro:IPR003587,InterPro:IPR006141][protein=Hedgehog/inteinhintdomainprotein][protein_id=ADU75600.1][location=complement(3061379..3063031)][gbkey=CDS];CP002416.1_prot_ADU75662.1_2562[locus_tag=Clo1313_2666][db_xref=InterPro:IPR003587,InterPro:IPR006141][protein=Hedgehog/inteinhintdomainprotein][protein_id=ADU75662.1][location=complement(3131344..3133098)][gbkey=CDS];CP002416.1_prot_ADU75650.1_2550[locus_tag=Clo1313_2651][db_xref=InterPro:IPR003587,InterPro:IPR006141][protein=Hedgehog/inteinhintdomainprotein][protein_id=ADU75650.1][location=complement(3118317..3119669)][gbkey=CDS];CP002416.1_prot_ADU75666.1_2566[locus_tag=Clo1313_2671][db_xref=InterPro:IPR003587,InterPro:IPR006141][protein=Hedgehog/inteinhintdomainprotein][protein_id=ADU75666.1][location=complement(3135484..3137157)][gbkey=CDS]</t>
  </si>
  <si>
    <t>CP002416.1_prot_ADU75601.1_2501[locus_tag=Clo1313_2601][db_xref=GO:0008236,InterPro:IPR001478,InterPro:IPR002477,InterPro:IPR004447,InterPro:IPR005151][protein=carboxyl-terminalprotease][protein_id=ADU75601.1][location=complement(3063414..3064931)][gbkey=CDS]</t>
  </si>
  <si>
    <t>CP002416.1_prot_ADU75602.1_2502[locus_tag=Clo1313_2602][db_xref=InterPro:IPR001119][protein=S-layerdomain-containingprotein][protein_id=ADU75602.1][location=complement(3065005..3066570)][gbkey=CDS]</t>
  </si>
  <si>
    <t>CP002416.1_prot_ADU75603.1_2503[locus_tag=Clo1313_2603][db_xref=InterPro:IPR001119][protein=S-layerdomain-containingprotein][protein_id=ADU75603.1][location=complement(3066598..3069603)][gbkey=CDS]</t>
  </si>
  <si>
    <t>CP002416.1_prot_ADU75604.1_2504[locus_tag=Clo1313_2604][protein=Zn-dependenthydrolaseofthebeta-lactamasefold-likeprotein][protein_id=ADU75604.1][location=complement(3069805..3070440)][gbkey=CDS]</t>
  </si>
  <si>
    <t>CP002416.1_prot_ADU75606.1_2506[locus_tag=Clo1313_2606][db_xref=GO:0004814,GO:0005524,InterPro:IPR001278,InterPro:IPR001412,InterPro:IPR005148,InterPro:IPR008909,InterPro:IPR015945][protein=arginyl-tRNAsynthetase][protein_id=ADU75606.1][location=complement(3071387..3073081)][gbkey=CDS]</t>
  </si>
  <si>
    <t>CP002416.1_prot_ADU75607.1_2507[locus_tag=Clo1313_2607][db_xref=InterPro:IPR015231][protein=DomainofunknownfunctionDUF1934][protein_id=ADU75607.1][location=complement(3073044..3073511)][gbkey=CDS]</t>
  </si>
  <si>
    <t>CP002416.1_prot_ADU75608.1_2508[locus_tag=Clo1313_2608][db_xref=GO:0008881,InterPro:IPR004391,InterPro:IPR015942,InterPro:IPR018187][protein=glutamateracemase][protein_id=ADU75608.1][location=complement(3073570..3074376)][gbkey=CDS]</t>
  </si>
  <si>
    <t>CP002416.1_prot_ADU75609.1_2509[locus_tag=Clo1313_2609][db_xref=GO:0008716,InterPro:IPR000291,InterPro:IPR005905,InterPro:IPR011095,InterPro:IPR011127,InterPro:IPR011761][protein=D-alanine/D-alanineligase][protein_id=ADU75609.1][location=complement(3074441..3075571)][gbkey=CDS]</t>
  </si>
  <si>
    <t>CP002416.1_prot_ADU75610.1_2510[locus_tag=Clo1313_2610][db_xref=InterPro:IPR000644,InterPro:IPR006667,InterPro:IPR006668,InterPro:IPR006669][protein=magnesiumtransporter][protein_id=ADU75610.1][location=complement(3076096..3077430)][gbkey=CDS]</t>
  </si>
  <si>
    <t>CP002416.1_prot_ADU75612.1_2512[locus_tag=Clo1313_2612][db_xref=InterPro:IPR010432][protein=RDDdomaincontainingprotein][protein_id=ADU75612.1][location=complement(3077603..3078343)][gbkey=CDS]</t>
  </si>
  <si>
    <t>CP002416.1_prot_ADU75614.1_2514[locus_tag=Clo1313_2614][db_xref=InterPro:IPR019606][protein=LipoproteinLpqB,GerMNdomain][protein_id=ADU75614.1][location=complement(3078779..3079678)][gbkey=CDS]</t>
  </si>
  <si>
    <t>CP002416.1_prot_ADU75615.1_2515[locus_tag=Clo1313_2615][db_xref=GO:0004139,InterPro:IPR002915,InterPro:IPR011343][protein=deoxyribose-phosphatealdolase][protein_id=ADU75615.1][location=complement(3079769..3080431)][gbkey=CDS]</t>
  </si>
  <si>
    <t>CP002416.1_prot_ADU75616.1_2516[locus_tag=Clo1313_2616][db_xref=InterPro:IPR007405][protein=proteinofunknownfunctionDUF458][protein_id=ADU75616.1][location=complement(3080747..3081295)][gbkey=CDS]</t>
  </si>
  <si>
    <t>CP002416.1_prot_ADU75617.1_2517[locus_tag=Clo1313_2617][db_xref=InterPro:IPR000103,InterPro:IPR013027][protein=FAD-dependentpyridinenucleotide-disulfideoxidoreductase][protein_id=ADU75617.1][location=complement(3081566..3082459)][gbkey=CDS]</t>
  </si>
  <si>
    <t>CP002416.1_prot_ADU75618.1_2518[locus_tag=Clo1313_2618][db_xref=InterPro:IPR000103,InterPro:IPR013027,InterPro:IPR013766,InterPro:IPR017936][protein=FAD-dependentpyridinenucleotide-disulfideoxidoreductase][protein_id=ADU75618.1][location=complement(3082513..3083796)][gbkey=CDS]</t>
  </si>
  <si>
    <t>CP002416.1_prot_ADU75619.1_2519[locus_tag=Clo1313_2619][db_xref=GO:0016209,GO:0016491,InterPro:IPR000866,InterPro:IPR017936,InterPro:IPR017937][protein=alkylhydroperoxidereductase/Thiolspecificantioxidant/Malallergen][protein_id=ADU75619.1][location=complement(3083833..3084429)][gbkey=CDS]</t>
  </si>
  <si>
    <t>CP002416.1_prot_ADU75626.1_2526[locus_tag=Clo1313_2626][db_xref=GO:0003723,InterPro:IPR000110,InterPro:IPR003029,InterPro:IPR006641,InterPro:IPR018974][protein=Tex-likeprotein][protein_id=ADU75626.1][location=complement(3089047..3091203)][gbkey=CDS]</t>
  </si>
  <si>
    <t>CP002416.1_prot_ADU75627.1_2527[locus_tag=Clo1313_2627][db_xref=GO:0004139,InterPro:IPR002173,InterPro:IPR011611,InterPro:IPR017583][protein=1-phosphofructokinase][protein_id=ADU75627.1][location=complement(3091484..3092416)][gbkey=CDS]</t>
  </si>
  <si>
    <t>CP002416.1_prot_ADU75628.1_2528[locus_tag=Clo1313_2628][db_xref=GO:0005215,InterPro:IPR006059][protein=extracellularsolute-bindingproteinfamily1][protein_id=ADU75628.1][location=complement(3092453..3093793)][gbkey=CDS]</t>
  </si>
  <si>
    <t>CP002416.1_prot_ADU75631.1_2531[locus_tag=Clo1313_2631][db_xref=GO:0008168,InterPro:IPR013216][protein=Methyltransferasetype11][protein_id=ADU75631.1][location=complement(3095385..3096119)][gbkey=CDS]</t>
  </si>
  <si>
    <t>CP002416.1_prot_ADU75632.1_2532[locus_tag=Clo1313_2632][db_xref=InterPro:IPR002477][protein=Peptidoglycan-bindingdomain1protein][protein_id=ADU75632.1][location=complement(3096487..3097569)][gbkey=CDS]</t>
  </si>
  <si>
    <t>CP002416.1_prot_ADU75633.1_2533[locus_tag=Clo1313_2633][db_xref=GO:0016779,InterPro:IPR001451,InterPro:IPR005835,InterPro:IPR005844][protein=Nucleotidyltransferase][protein_id=ADU75633.1][location=3097986..3100436][gbkey=CDS]</t>
  </si>
  <si>
    <t>CP002416.1_prot_ADU75634.1_2534[locus_tag=Clo1313_2634][db_xref=GO:0003723,GO:0009982,InterPro:IPR002942,InterPro:IPR006145,InterPro:IPR006225][protein=pseudouridinesynthase,RluAfamily][protein_id=ADU75634.1][location=3100473..3101435][gbkey=CDS]</t>
  </si>
  <si>
    <t>CP002416.1_prot_ADU75635.1_2535[locus_tag=Clo1313_2635][db_xref=GO:0030246,InterPro:IPR000801,InterPro:IPR001000,InterPro:IPR002105,InterPro:IPR005084,InterPro:IPR006584,InterPro:IPR018242,InterPro:IPR018247][protein=glycosidehydrolasefamily10][protein_id=ADU75635.1][location=complement(3101534..3104047)][gbkey=CDS]</t>
  </si>
  <si>
    <t>CP002416.1_prot_ADU75636.1_2536[locus_tag=Clo1313_2637][db_xref=GO:0009982,GO:0050660,GO:0051287,InterPro:IPR000103,InterPro:IPR002109,InterPro:IPR008255,InterPro:IPR012081,InterPro:IPR013027][protein=alkylhydroperoxidereductase,Fsubunit][protein_id=ADU75636.1][location=complement(3104643..3106172)][gbkey=CDS]</t>
  </si>
  <si>
    <t>CP002416.1_prot_ADU75637.1_2537[locus_tag=Clo1313_2638][db_xref=GO:0051920,InterPro:IPR000866,InterPro:IPR017559,InterPro:IPR017936][protein=peroxiredoxin][protein_id=ADU75637.1][location=complement(3106186..3106749)][gbkey=CDS]</t>
  </si>
  <si>
    <t>CP002416.1_prot_ADU75640.1_2540[locus_tag=Clo1313_2641][db_xref=InterPro:IPR002543][protein=hypotheticalprotein][protein_id=ADU75640.1][location=complement(3107476..3109212)][gbkey=CDS]</t>
  </si>
  <si>
    <t>CP002416.1_prot_ADU75641.1_2541[locus_tag=Clo1313_2642][db_xref=GO:0000166,GO:0003677,GO:0005524,InterPro:IPR002543][protein=celldivisionproteinFtsK/SpoIIIE][protein_id=ADU75641.1][location=complement(3109215..3112415)][gbkey=CDS]</t>
  </si>
  <si>
    <t>CP002416.1_prot_ADU75642.1_2542[locus_tag=Clo1313_2643][protein=hypotheticalprotein][protein_id=ADU75642.1][location=complement(3112439..3113818)][gbkey=CDS]</t>
  </si>
  <si>
    <t>CP002416.1_prot_ADU75643.1_2543[locus_tag=Clo1313_2644][protein=hypotheticalprotein][protein_id=ADU75643.1][location=complement(3113934..3114239)][gbkey=CDS]</t>
  </si>
  <si>
    <t>CP002416.1_prot_ADU75646.1_2546[locus_tag=Clo1313_2647][db_xref=InterPro:IPR001440,InterPro:IPR013026,InterPro:IPR019734][protein=TetratricopeptideTPR_1repeat-containingprotein][protein_id=ADU75646.1][location=complement(3114928..3116451)][gbkey=CDS]</t>
  </si>
  <si>
    <t>CP002416.1_prot_ADU75647.1_2547[locus_tag=Clo1313_2648][protein=hypotheticalprotein][protein_id=ADU75647.1][location=complement(3116613..3117176)][gbkey=CDS]</t>
  </si>
  <si>
    <t>CP002416.1_prot_ADU75648.1_2548[locus_tag=Clo1313_2649][protein=hypotheticalprotein][protein_id=ADU75648.1][location=complement(3117694..3118032)][gbkey=CDS]</t>
  </si>
  <si>
    <t>CP002416.1_prot_ADU75664.1_2564[locus_tag=Clo1313_2669][protein=hypotheticalprotein][protein_id=ADU75664.1][location=complement(3134608..3134997)][gbkey=CDS];CP002416.1_prot_ADU75652.1_2552[locus_tag=Clo1313_2654][protein=hypotheticalprotein][protein_id=ADU75652.1][location=complement(3121126..3121515)][gbkey=CDS]</t>
  </si>
  <si>
    <t>CP002416.1_prot_ADU75661.1_2561[locus_tag=Clo1313_2665][protein=hypotheticalprotein][protein_id=ADU75661.1][location=complement(3130960..3131331)][gbkey=CDS]</t>
  </si>
  <si>
    <t>CP002416.1_prot_ADU75663.1_2563[locus_tag=Clo1313_2667][db_xref=InterPro:IPR014820,InterPro:IPR015330][protein=BifunctionalDNAprimase/polymerase][protein_id=ADU75663.1][location=complement(3133546..3134352)][gbkey=CDS]</t>
  </si>
  <si>
    <t>CP002416.1_prot_ADU75669.1_2569[locus_tag=Clo1313_2677][db_xref=InterPro:IPR015024,InterPro:IPR015025][protein=DomainofunknownfunctionDUF1910][protein_id=ADU75669.1][location=complement(3140848..3142086)][gbkey=CDS]</t>
  </si>
  <si>
    <t>CP002416.1_prot_ADU75672.1_2572[locus_tag=Clo1313_2682][protein=hypotheticalprotein][protein_id=ADU75672.1][location=complement(3146054..3146653)][gbkey=CDS]</t>
  </si>
  <si>
    <t>CP002416.1_prot_ADU75674.1_2574[locus_tag=Clo1313_2684][protein=hypotheticalprotein][protein_id=ADU75674.1][location=complement(3147839..3148456)][gbkey=CDS]</t>
  </si>
  <si>
    <t>CP002416.1_prot_ADU75676.1_2576[locus_tag=Clo1313_2687][protein=hypotheticalprotein][protein_id=ADU75676.1][location=complement(3151163..3157177)][gbkey=CDS]</t>
  </si>
  <si>
    <t>CP002416.1_prot_ADU75677.1_2577[locus_tag=Clo1313_2688][protein=hypotheticalprotein][protein_id=ADU75677.1][location=complement(3157280..3157594)][gbkey=CDS]</t>
  </si>
  <si>
    <t>CP002416.1_prot_ADU75678.1_2578[locus_tag=Clo1313_2689][db_xref=GO:0004672,GO:0005524,InterPro:IPR000719,InterPro:IPR008271,InterPro:IPR017442][protein=Serine/threonine-proteinkinase-likedomain][protein_id=ADU75678.1][location=complement(3157591..3159474)][gbkey=CDS]</t>
  </si>
  <si>
    <t>CP002416.1_prot_ADU75680.1_2580[locus_tag=Clo1313_2693][db_xref=GO:0003824,InterPro:IPR002105,InterPro:IPR018242,InterPro:IPR018247][protein=Dockerintype1][protein_id=ADU75680.1][location=complement(3163334..3165757)][gbkey=CDS]</t>
  </si>
  <si>
    <t>CP002416.1_prot_ADU75681.1_2581[locus_tag=Clo1313_2694][db_xref=InterPro:IPR000212,InterPro:IPR014016,InterPro:IPR014017,InterPro:IPR014152][protein=recombinationhelicaseAddA][protein_id=ADU75681.1][location=complement(3166281..3170036)][gbkey=CDS]</t>
  </si>
  <si>
    <t>CP002416.1_prot_ADU75682.1_2582[locus_tag=Clo1313_2695][db_xref=InterPro:IPR014017,InterPro:IPR014140][protein=ATP-dependentnucleasesubunitB][protein_id=ADU75682.1][location=complement(3170065..3173505)][gbkey=CDS]</t>
  </si>
  <si>
    <t>CP002416.1_prot_ADU75686.1_2586[locus_tag=Clo1313_2702][protein=hypotheticalprotein][protein_id=ADU75686.1][location=complement(3181550..3182026)][gbkey=CDS]</t>
  </si>
  <si>
    <t>CP002416.1_prot_ADU75688.1_2588[locus_tag=Clo1313_2704][db_xref=InterPro:IPR003587,InterPro:IPR006141][protein=Hedgehog/inteinhintdomainprotein][protein_id=ADU75688.1][location=complement(3182472..3184121)][gbkey=CDS];CP002416.1_prot_ADU74127.1_1027[locus_tag=Clo1313_1059][protein=hypotheticalprotein][protein_id=ADU74127.1][location=1267474..1267827][gbkey=CDS]</t>
  </si>
  <si>
    <t>CP002416.1_prot_ADU75689.1_2589[locus_tag=Clo1313_2705][protein=hypotheticalprotein][protein_id=ADU75689.1][location=complement(3184298..3184825)][gbkey=CDS]</t>
  </si>
  <si>
    <t>CP002416.1_prot_ADU75690.1_2590[locus_tag=Clo1313_2706][db_xref=InterPro:IPR005537][protein=proteinofunknownfunctionDUF324][protein_id=ADU75690.1][location=complement(3184867..3185772)][gbkey=CDS]</t>
  </si>
  <si>
    <t>CP002416.1_prot_ADU75691.1_2591[locus_tag=Clo1313_2707][db_xref=InterPro:IPR005537,InterPro:IPR013411][protein=CRISPR-associatedRAMPprotein,SSO1426family][protein_id=ADU75691.1][location=complement(3185735..3186574)][gbkey=CDS]</t>
  </si>
  <si>
    <t>CP002416.1_prot_ADU75692.1_2592[locus_tag=Clo1313_2708][db_xref=InterPro:IPR005537,InterPro:IPR013411][protein=CRISPR-associatedRAMPprotein,SSO1426family][protein_id=ADU75692.1][location=complement(3186567..3187349)][gbkey=CDS]</t>
  </si>
  <si>
    <t>CP002416.1_prot_ADU75693.1_2593[locus_tag=Clo1313_2709][protein=hypotheticalprotein][protein_id=ADU75693.1][location=complement(3187380..3187772)][gbkey=CDS]</t>
  </si>
  <si>
    <t>CP002416.1_prot_ADU75694.1_2594[locus_tag=Clo1313_2710][protein=hypotheticalprotein][protein_id=ADU75694.1][location=complement(3187774..3189021)][gbkey=CDS]</t>
  </si>
  <si>
    <t>CP002416.1_prot_ADU75695.1_2595[locus_tag=Clo1313_2711][db_xref=InterPro:IPR005537][protein=proteinofunknownfunctionDUF324][protein_id=ADU75695.1][location=complement(3189006..3189551)][gbkey=CDS]</t>
  </si>
  <si>
    <t>CP002416.1_prot_ADU75696.1_2596[locus_tag=Clo1313_2712][db_xref=InterPro:IPR000160][protein=hypotheticalprotein][protein_id=ADU75696.1][location=complement(3189557..3191476)][gbkey=CDS]</t>
  </si>
  <si>
    <t>CP002416.1_prot_ADU75697.1_2597[locus_tag=Clo1313_2713][protein=hypotheticalprotein][protein_id=ADU75697.1][location=complement(3191484..3192425)][gbkey=CDS]</t>
  </si>
  <si>
    <t>CP002416.1_prot_ADU75698.1_2598[locus_tag=Clo1313_2714][db_xref=InterPro:IPR011742,InterPro:IPR013383][protein=CRISPR-associatedprotein,TM1812family][protein_id=ADU75698.1][location=complement(3192532..3194364)][gbkey=CDS]</t>
  </si>
  <si>
    <t>CP002416.1_prot_ADU75699.1_2599[locus_tag=Clo1313_2715][db_xref=InterPro:IPR002589][protein=Appr-1-pprocessingdomainprotein][protein_id=ADU75699.1][location=complement(3194753..3195280)][gbkey=CDS]</t>
  </si>
  <si>
    <t>CP002416.1_prot_ADU75700.1_2600[locus_tag=Clo1313_2716][db_xref=GO:0003677,GO:0003700,GO:0016987,InterPro:IPR000792,InterPro:IPR000943,InterPro:IPR007627,InterPro:IPR013249,InterPro:IPR014218,InterPro:IPR014284,InterPro:IPR016371][protein=RNApolymerase,sigma-24subunit,ECFsubfamily][protein_id=ADU75700.1][location=complement(3195941..3196585)][gbkey=CDS]</t>
  </si>
  <si>
    <t>CP002416.1_prot_ADU75702.1_2602[locus_tag=Clo1313_2718][db_xref=GO:0008173,InterPro:IPR001537,InterPro:IPR004441,InterPro:IPR013123][protein=RNAmethyltransferase,TrmHfamily,group3][protein_id=ADU75702.1][location=complement(3196887..3197720)][gbkey=CDS]</t>
  </si>
  <si>
    <t>CP002416.1_prot_ADU75707.1_2607[locus_tag=Clo1313_2723][db_xref=GO:0004817,GO:0005524,InterPro:IPR002308,InterPro:IPR015273,InterPro:IPR015803][protein=cysteinyl-tRNAsynthetase][protein_id=ADU75707.1][location=complement(3202470..3203876)][gbkey=CDS]</t>
  </si>
  <si>
    <t>CP002416.1_prot_ADU75708.1_2608[locus_tag=Clo1313_2724][db_xref=GO:0009001,InterPro:IPR001451,InterPro:IPR005881][protein=serineO-acetyltransferase][protein_id=ADU75708.1][location=complement(3203863..3204609)][gbkey=CDS]</t>
  </si>
  <si>
    <t>CP002416.1_prot_ADU75710.1_2610[locus_tag=Clo1313_2726][db_xref=InterPro:IPR003265,InterPro:IPR012904][protein=DNA-(apurinicorapyrimidinicsite)lyase][protein_id=ADU75710.1][location=complement(3206110..3206997)][gbkey=CDS]</t>
  </si>
  <si>
    <t>CP002416.1_prot_ADU75711.1_2611[locus_tag=Clo1313_2727][protein=hypotheticalprotein][protein_id=ADU75711.1][location=3207237..3208013][gbkey=CDS]</t>
  </si>
  <si>
    <t>CP002416.1_prot_ADU75712.1_2612[locus_tag=Clo1313_2728][protein=hypotheticalprotein][protein_id=ADU75712.1][location=complement(3208006..3208863)][gbkey=CDS]</t>
  </si>
  <si>
    <t>CP002416.1_prot_ADU75715.1_2615[locus_tag=Clo1313_2731][db_xref=InterPro:IPR002933,InterPro:IPR010168,InterPro:IPR011650,InterPro:IPR017439][protein=amidohydrolase][protein_id=ADU75715.1][location=3212138..3213319][gbkey=CDS]</t>
  </si>
  <si>
    <t>CP002416.1_prot_ADU75718.1_2618[locus_tag=Clo1313_2734][db_xref=InterPro:IPR002876][protein=proteinofunknownfunctionDUF28][protein_id=ADU75718.1][location=complement(3214190..3214918)][gbkey=CDS]</t>
  </si>
  <si>
    <t>CP002416.1_prot_ADU75720.1_2620[locus_tag=Clo1313_2736][db_xref=InterPro:IPR003781][protein=CoA-bindingdomainprotein][protein_id=ADU75720.1][location=complement(3216444..3216818)][gbkey=CDS]</t>
  </si>
  <si>
    <t>CP002416.1_prot_ADU75721.1_2621[locus_tag=Clo1313_2737][db_xref=InterPro:IPR001498,InterPro:IPR015269,InterPro:IPR015796,InterPro:IPR020569][protein=UncharacterizedproteinfamilyUPF0029,Impact,N-terminalprotein][protein_id=ADU75721.1][location=complement(3216891..3217547)][gbkey=CDS]</t>
  </si>
  <si>
    <t>CP002416.1_prot_ADU75722.1_2622[locus_tag=Clo1313_2738][db_xref=GO:0008236,InterPro:IPR000223,InterPro:IPR019756,InterPro:IPR019758,InterPro:IPR019759][protein=signalpeptidaseI][protein_id=ADU75722.1][location=3217798..3218364][gbkey=CDS]</t>
  </si>
  <si>
    <t>CP002416.1_prot_ADU75724.1_2624[locus_tag=Clo1313_2740][db_xref=GO:0005525,InterPro:IPR002917,InterPro:IPR005225,InterPro:IPR006073,InterPro:IPR016496][protein=GTP-bindingprotenHflX][protein_id=ADU75724.1][location=complement(3219201..3221027)][gbkey=CDS]</t>
  </si>
  <si>
    <t>CP002416.1_prot_ADU75727.1_2627[locus_tag=Clo1313_2743][db_xref=GO:0004170,InterPro:IPR008180,InterPro:IPR008181][protein=deoxyuridine5'-triphosphatenucleotidohydrolaseDut][protein_id=ADU75727.1][location=complement(3223374..3223892)][gbkey=CDS]</t>
  </si>
  <si>
    <t>CP002416.1_prot_ADU75728.1_2628[locus_tag=Clo1313_2744][db_xref=GO:0008233,InterPro:IPR001539,InterPro:IPR020988][protein=peptidaseU32][protein_id=ADU75728.1][location=complement(3223996..3226515)][gbkey=CDS]</t>
  </si>
  <si>
    <t>CP002416.1_prot_ADU75729.1_2629[locus_tag=Clo1313_2745][db_xref=GO:0003824,GO:0046872,InterPro:IPR006124][protein=metalloenzymedomainprotein][protein_id=ADU75729.1][location=complement(3226512..3227396)][gbkey=CDS]</t>
  </si>
  <si>
    <t>CP002416.1_prot_ADU75730.1_2630[locus_tag=Clo1313_2746][db_xref=InterPro:IPR007838][protein=proteinofunknownfunctionDUF710][protein_id=ADU75730.1][location=complement(3227474..3227884)][gbkey=CDS]</t>
  </si>
  <si>
    <t>CP002416.1_prot_ADU75731.1_2631[locus_tag=Clo1313_2747][db_xref=GO:0046872,InterPro:IPR000556,InterPro:IPR002105,InterPro:IPR010916,InterPro:IPR018242,InterPro:IPR018247][protein=glycosidehydrolasefamily48][protein_id=ADU75731.1][location=complement(3228085..3230319)][gbkey=CDS]</t>
  </si>
  <si>
    <t>CP002416.1_prot_ADU75732.1_2632[locus_tag=Clo1313_2748][protein=hypotheticalprotein][protein_id=ADU75732.1][location=complement(3231203..3231781)][gbkey=CDS]</t>
  </si>
  <si>
    <t>CP002416.1_prot_ADU75733.1_2633[locus_tag=Clo1313_2749][protein=hypotheticalprotein][protein_id=ADU75733.1][location=complement(3231939..3233237)][gbkey=CDS]</t>
  </si>
  <si>
    <t>CP002416.1_prot_ADU75734.1_2634[locus_tag=Clo1313_2750][db_xref=GO:0016433,InterPro:IPR001737,InterPro:IPR011530,InterPro:IPR020596,InterPro:IPR020598][protein=dimethyladenosinetransferase][protein_id=ADU75734.1][location=complement(3233468..3234322)][gbkey=CDS]</t>
  </si>
  <si>
    <t>CP002416.1_prot_ADU75735.1_2635[locus_tag=Clo1313_2751][db_xref=GO:0016787,InterPro:IPR007137,InterPro:IPR010611,InterPro:IPR011098][protein=3Ddomain-containingprotein][protein_id=ADU75735.1][location=complement(3234542..3235600)][gbkey=CDS]</t>
  </si>
  <si>
    <t>CP002416.1_prot_ADU75737.1_2637[locus_tag=Clo1313_2753][db_xref=InterPro:IPR001130,InterPro:IPR012278,InterPro:IPR015991,InterPro:IPR018228][protein=hydrolase,TatDfamily][protein_id=ADU75737.1][location=complement(3236602..3237369)][gbkey=CDS]</t>
  </si>
  <si>
    <t>CP002416.1_prot_ADU75738.1_2638[locus_tag=Clo1313_2754][db_xref=GO:0000166,GO:0004825,GO:0005524,InterPro:IPR001412,InterPro:IPR002304,InterPro:IPR002547,InterPro:IPR004495,InterPro:IPR014758,InterPro:IPR015413][protein=methionyl-tRNAsynthetase][protein_id=ADU75738.1][location=complement(3237422..3239386)][gbkey=CDS]</t>
  </si>
  <si>
    <t>CP002416.1_prot_ADU75739.1_2639[locus_tag=Clo1313_2755][db_xref=InterPro:IPR019712][protein=ProteinofunknownfunctionDUF2600][protein_id=ADU75739.1][location=3239627..3240670][gbkey=CDS]</t>
  </si>
  <si>
    <t>CP002416.1_prot_ADU75742.1_2642[locus_tag=Clo1313_2758][db_xref=InterPro:IPR006339,InterPro:IPR007159][protein=transcriptionalregulator,AbrBfamily][protein_id=ADU75742.1][location=3242269..3242508][gbkey=CDS]</t>
  </si>
  <si>
    <t>CP002416.1_prot_ADU75743.1_2643[locus_tag=Clo1313_2759][db_xref=GO:0008168,InterPro:IPR000878,InterPro:IPR008189,InterPro:IPR018063][protein=Uroporphyrin-IIIC/tetrapyrrole(Corrin/Porphyrin)methyltransferase][protein_id=ADU75743.1][location=complement(3242630..3243472)][gbkey=CDS]</t>
  </si>
  <si>
    <t>CP002416.1_prot_ADU75744.1_2644[locus_tag=Clo1313_2760][db_xref=GO:0008168,InterPro:IPR002052,InterPro:IPR013216][protein=Methyltransferasetype11][protein_id=ADU75744.1][location=complement(3243465..3244229)][gbkey=CDS]</t>
  </si>
  <si>
    <t>CP002416.1_prot_ADU75746.1_2646[locus_tag=Clo1313_2762][db_xref=InterPro:IPR007557][protein=PSP1domainprotein][protein_id=ADU75746.1][location=complement(3244820..3245695)][gbkey=CDS]</t>
  </si>
  <si>
    <t>CP002416.1_prot_ADU75747.1_2647[locus_tag=Clo1313_2763][db_xref=GO:0000166,GO:0017111,InterPro:IPR001270,InterPro:IPR003593][protein=AAAATPase][protein_id=ADU75747.1][location=complement(3245695..3246684)][gbkey=CDS]</t>
  </si>
  <si>
    <t>CP002416.1_prot_ADU75748.1_2648[locus_tag=Clo1313_2764][db_xref=InterPro:IPR005585][protein=proteinofunknownfunctionDUF327][protein_id=ADU75748.1][location=complement(3246825..3247277)][gbkey=CDS]</t>
  </si>
  <si>
    <t>CP002416.1_prot_ADU75749.1_2649[locus_tag=Clo1313_2765][db_xref=GO:0005524,InterPro:IPR000062][protein=thymidylatekinase][protein_id=ADU75749.1][location=complement(3247359..3248042)][gbkey=CDS]</t>
  </si>
  <si>
    <t>CP002416.1_prot_ADU75750.1_2650[locus_tag=Clo1313_2766][db_xref=GO:0003824,InterPro:IPR000310,InterPro:IPR008286][protein=Orn/Lys/Argdecarboxylasemajorregion][protein_id=ADU75750.1][location=complement(3248069..3249508)][gbkey=CDS]</t>
  </si>
  <si>
    <t>CP002416.1_prot_ADU75751.1_2651[locus_tag=Clo1313_2767][protein=hypotheticalprotein][protein_id=ADU75751.1][location=complement(3249508..3249690)][gbkey=CDS]</t>
  </si>
  <si>
    <t>CP002416.1_prot_ADU75752.1_2652[locus_tag=Clo1313_2768][db_xref=InterPro:IPR012854,InterPro:IPR019198][protein=Betapropellerdomain][protein_id=ADU75752.1][location=complement(3249799..3252336)][gbkey=CDS]</t>
  </si>
  <si>
    <t>CP002416.1_prot_ADU75753.1_2653[locus_tag=Clo1313_2769][db_xref=GO:0005524,GO:0016887,InterPro:IPR003439,InterPro:IPR003593][protein=ABCtransporterrelatedprotein][protein_id=ADU75753.1][location=3252661..3253434][gbkey=CDS]</t>
  </si>
  <si>
    <t>CP002416.1_prot_ADU75756.1_2656[locus_tag=Clo1313_2772][db_xref=GO:0005524,InterPro:IPR003594,InterPro:IPR004358,InterPro:IPR005467][protein=integralmembranesensorsignaltransductionhistidinekinase][protein_id=ADU75756.1][location=3256186..3257211][gbkey=CDS]</t>
  </si>
  <si>
    <t>CP002416.1_prot_ADU75759.1_2659[locus_tag=Clo1313_2775][protein=NMT1/THI5likedomainprotein][protein_id=ADU75759.1][location=3258715..3259743][gbkey=CDS]</t>
  </si>
  <si>
    <t>CP002416.1_prot_ADU75760.1_2660[locus_tag=Clo1313_2776][db_xref=GO:0005524,GO:0016887,InterPro:IPR003439,InterPro:IPR003593,InterPro:IPR017871][protein=ABCtransporterrelatedprotein][protein_id=ADU75760.1][location=3259836..3260588][gbkey=CDS]</t>
  </si>
  <si>
    <t>CP002416.1_prot_ADU75761.1_2661[locus_tag=Clo1313_2777][db_xref=GO:0016887,InterPro:IPR001000][protein=glycosidehydrolasefamily10][protein_id=ADU75761.1][location=complement(3260669..3262951)][gbkey=CDS]</t>
  </si>
  <si>
    <t>CP002416.1_prot_ADU75762.1_2662[locus_tag=Clo1313_2778][db_xref=InterPro:IPR014244,InterPro:IPR018247][protein=RNApolymerasesigma-Ifactor][protein_id=ADU75762.1][location=complement(3262948..3263709)][gbkey=CDS]</t>
  </si>
  <si>
    <t>CP002416.1_prot_ADU75765.1_2665[locus_tag=Clo1313_2781][db_xref=InterPro:IPR006518][protein=TrypanosomeRHS][protein_id=ADU75765.1][location=complement(3265349..3266761)][gbkey=CDS]</t>
  </si>
  <si>
    <t>CP002416.1_prot_ADU75766.1_2666[locus_tag=Clo1313_2782][protein=hypotheticalprotein][protein_id=ADU75766.1][location=complement(3266772..3268115)][gbkey=CDS]</t>
  </si>
  <si>
    <t>CP002416.1_prot_ADU75770.1_2670[locus_tag=Clo1313_2786][db_xref=GO:0005215,InterPro:IPR006059][protein=extracellularsolute-bindingproteinfamily1][protein_id=ADU75770.1][location=complement(3271028..3272410)][gbkey=CDS]</t>
  </si>
  <si>
    <t>CP002416.1_prot_ADU75771.1_2671[locus_tag=Clo1313_2788][protein=hypotheticalprotein][protein_id=ADU75771.1][location=complement(3272894..3274096)][gbkey=CDS]</t>
  </si>
  <si>
    <t>CP002416.1_prot_ADU75772.1_2672[locus_tag=Clo1313_2789][db_xref=InterPro:IPR018658][protein=ProteinofunknownfunctionDUF2089][protein_id=ADU75772.1][location=complement(3274228..3274596)][gbkey=CDS]</t>
  </si>
  <si>
    <t>CP002416.1_prot_ADU75773.1_2673[locus_tag=Clo1313_2790][protein=hypotheticalprotein][protein_id=ADU75773.1][location=3275041..3276339][gbkey=CDS]</t>
  </si>
  <si>
    <t>CP002416.1_prot_ADU75775.1_2675[locus_tag=Clo1313_2793][db_xref=GO:0030246,InterPro:IPR002105,InterPro:IPR005084,InterPro:IPR018242,InterPro:IPR018247][protein=Carbohydratebindingfamily6][protein_id=ADU75775.1][location=3277761..3280193][gbkey=CDS]</t>
  </si>
  <si>
    <t>CP002416.1_prot_ADU75778.1_2678[locus_tag=Clo1313_2796][protein=hypotheticalprotein][protein_id=ADU75778.1][location=complement(3285503..3286825)][gbkey=CDS]</t>
  </si>
  <si>
    <t>CP002416.1_prot_ADU75780.1_2680[locus_tag=Clo1313_2798][db_xref=InterPro:IPR003607,InterPro:IPR006674][protein=metal-dependentphosphohydrolaseHDsubdomain][protein_id=ADU75780.1][location=complement(3287225..3288412)][gbkey=CDS]</t>
  </si>
  <si>
    <t>CP002416.1_prot_ADU75781.1_2681[locus_tag=Clo1313_2800][db_xref=GO:0003677,InterPro:IPR000093,InterPro:IPR006154,InterPro:IPR006171,InterPro:IPR015967][protein=recombinationproteinRecR][protein_id=ADU75781.1][location=complement(3288935..3289534)][gbkey=CDS]</t>
  </si>
  <si>
    <t>CP002416.1_prot_ADU75782.1_2682[locus_tag=Clo1313_2801][db_xref=InterPro:IPR004401][protein=UncharacterizedproteinfamilyUPF0133][protein_id=ADU75782.1][location=complement(3289566..3289907)][gbkey=CDS]</t>
  </si>
  <si>
    <t>CP002416.1_prot_ADU75783.1_2683[locus_tag=Clo1313_2802][db_xref=GO:0003887,GO:0005524,InterPro:IPR003593,InterPro:IPR003959,InterPro:IPR012763][protein=DNApolymeraseIII,subunitsgammaandtau][protein_id=ADU75783.1][location=complement(3290024..3291667)][gbkey=CDS]</t>
  </si>
  <si>
    <t>CP002416.1_prot_ADU75785.1_2685[locus_tag=Clo1313_2805][db_xref=GO:0030246,InterPro:IPR001547,InterPro:IPR001956,InterPro:IPR002105,InterPro:IPR018087,InterPro:IPR018242][protein=glycosidehydrolasefamily5][protein_id=ADU75785.1][location=3294219..3296201][gbkey=CDS]</t>
  </si>
  <si>
    <t>CP002416.1_prot_ADU75786.1_2686[locus_tag=Clo1313_2806][db_xref=InterPro:IPR003305][protein=Carbohydrate-bindingCenCdomainprotein][protein_id=ADU75786.1][location=complement(3296316..3297080)][gbkey=CDS]</t>
  </si>
  <si>
    <t>CP002416.1_prot_ADU75787.1_2687[locus_tag=Clo1313_2807][db_xref=InterPro:IPR000759,InterPro:IPR002937,InterPro:IPR020781][protein=amineoxidase][protein_id=ADU75787.1][location=complement(3297128..3298417)][gbkey=CDS]</t>
  </si>
  <si>
    <t>CP002416.1_prot_ADU75788.1_2688[locus_tag=Clo1313_2808][protein=hypotheticalprotein][protein_id=ADU75788.1][location=complement(3298462..3299808)][gbkey=CDS]</t>
  </si>
  <si>
    <t>CP002416.1_prot_ADU75789.1_2689[locus_tag=Clo1313_2809][protein=hypotheticalprotein][protein_id=ADU75789.1][location=complement(3299910..3302279)][gbkey=CDS]</t>
  </si>
  <si>
    <t>CP002416.1_prot_ADU75790.1_2690[locus_tag=Clo1313_2810][db_xref=InterPro:IPR007267][protein=GtrAfamilyprotein][protein_id=ADU75790.1][location=complement(3302328..3302846)][gbkey=CDS]</t>
  </si>
  <si>
    <t>CP002416.1_prot_ADU75791.1_2691[locus_tag=Clo1313_2811][db_xref=GO:0008168,InterPro:IPR013216][protein=Methyltransferasetype11][protein_id=ADU75791.1][location=3303140..3304015][gbkey=CDS]</t>
  </si>
  <si>
    <t>CP002416.1_prot_ADU75795.1_2695[locus_tag=Clo1313_2815][protein=hypotheticalprotein][protein_id=ADU75795.1][location=complement(3307455..3308315)][gbkey=CDS]</t>
  </si>
  <si>
    <t>CP002416.1_prot_ADU75796.1_2696[locus_tag=Clo1313_2816][db_xref=InterPro:IPR014867][protein=SporecoatproteinCotH][protein_id=ADU75796.1][location=complement(3308367..3310781)][gbkey=CDS]</t>
  </si>
  <si>
    <t>CP002416.1_prot_ADU75799.1_2699[locus_tag=Clo1313_2819][protein=hypotheticalprotein][protein_id=ADU75799.1][location=complement(3311764..3312645)][gbkey=CDS]</t>
  </si>
  <si>
    <t>CP002416.1_prot_ADU75800.1_2700[locus_tag=Clo1313_2820][db_xref=GO:0016787,InterPro:IPR011697,InterPro:IPR017926][protein=peptidaseC26][protein_id=ADU75800.1][location=complement(3312818..3313534)][gbkey=CDS]</t>
  </si>
  <si>
    <t>CP002416.1_prot_ADU75801.1_2701[locus_tag=Clo1313_2821][db_xref=GO:0045152,InterPro:IPR002645,InterPro:IPR003658][protein=anti-sigma-factorantagonist][protein_id=ADU75801.1][location=complement(3313764..3314099)][gbkey=CDS]</t>
  </si>
  <si>
    <t>CP002416.1_prot_ADU75803.1_2703[locus_tag=Clo1313_2823][db_xref=GO:0009055,GO:0046872,InterPro:IPR001052,InterPro:IPR004039,InterPro:IPR018527][protein=Rubredoxin-typeFe(Cys)4protein][protein_id=ADU75803.1][location=complement(3314775..3314933)][gbkey=CDS]</t>
  </si>
  <si>
    <t>CP002416.1_prot_ADU75805.1_2705[locus_tag=Clo1313_2825][db_xref=GO:0004871,InterPro:IPR000014,InterPro:IPR000700,InterPro:IPR001932,InterPro:IPR010822,InterPro:IPR013767][protein=putativePAS/PACsensorprotein][protein_id=ADU75805.1][location=3315931..3317067][gbkey=CDS]</t>
  </si>
  <si>
    <t>CP002416.1_prot_ADU75807.1_2707[locus_tag=Clo1313_2827][db_xref=GO:0008237,GO:0008270,InterPro:IPR001119,InterPro:IPR005075][protein=PropeptidePepSYamdpeptidaseM4][protein_id=ADU75807.1][location=complement(3318356..3320551)][gbkey=CDS]</t>
  </si>
  <si>
    <t>CP002416.1_prot_ADU75810.1_2710[locus_tag=Clo1313_2830][db_xref=GO:0003677,GO:0005524,GO:0016787,InterPro:IPR006935,InterPro:IPR014001,InterPro:IPR014021][protein=typeIIIrestrictionproteinressubunit][protein_id=ADU75810.1][location=complement(3322801..3325770)][gbkey=CDS]</t>
  </si>
  <si>
    <t>CP002416.1_prot_ADU75811.1_2711[locus_tag=Clo1313_2831][db_xref=GO:0003735,InterPro:IPR002150][protein=ribosomalproteinL31][protein_id=ADU75811.1][location=complement(3325966..3326169)][gbkey=CDS]</t>
  </si>
  <si>
    <t>CP002416.1_prot_ADU75812.1_2712[locus_tag=Clo1313_2832][db_xref=GO:0003715,GO:0005524,InterPro:IPR000194,InterPro:IPR003593,InterPro:IPR004665,InterPro:IPR011112,InterPro:IPR011113,InterPro:IPR011129][protein=transcriptionterminationfactorRho][protein_id=ADU75812.1][location=complement(3326317..3328269)][gbkey=CDS]</t>
  </si>
  <si>
    <t>CP002416.1_prot_ADU75825.1_2725[locus_tag=Clo1313_2845][db_xref=InterPro:IPR011063,InterPro:IPR012089][protein=PP-loopdomainprotein][protein_id=ADU75825.1][location=3339821..3340534][gbkey=CDS]</t>
  </si>
  <si>
    <t>CP002416.1_prot_ADU75826.1_2726[locus_tag=Clo1313_2846][db_xref=InterPro:IPR003343][protein=Igdomainproteingroup2domainprotein][protein_id=ADU75826.1][location=3340575..3343364][gbkey=CDS]</t>
  </si>
  <si>
    <t>CP002416.1_prot_ADU75827.1_2727[locus_tag=Clo1313_2847][db_xref=GO:0003983,InterPro:IPR005771,InterPro:IPR005835][protein=UTP-glucose-1-phosphateuridylyltransferase][protein_id=ADU75827.1][location=complement(3343572..3344441)][gbkey=CDS]</t>
  </si>
  <si>
    <t>CP002416.1_prot_ADU75829.1_2729[locus_tag=Clo1313_2849][db_xref=GO:0003735,InterPro:IPR001648,InterPro:IPR018275][protein=ribosomalproteinS18][protein_id=ADU75829.1][location=complement(3345563..3345847)][gbkey=CDS]</t>
  </si>
  <si>
    <t>CP002416.1_prot_ADU75830.1_2730[locus_tag=Clo1313_2850][db_xref=GO:0003697,InterPro:IPR000424,InterPro:IPR011344][protein=single-strandbindingprotein][protein_id=ADU75830.1][location=complement(3345913..3346329)][gbkey=CDS]</t>
  </si>
  <si>
    <t>CP002416.1_prot_ADU75831.1_2731[locus_tag=Clo1313_2851][db_xref=GO:0003735,GO:0019843,InterPro:IPR000529,InterPro:IPR020814][protein=ribosomalproteinS6][protein_id=ADU75831.1][location=complement(3346339..3346626)][gbkey=CDS]</t>
  </si>
  <si>
    <t>CP002416.1_prot_ADU75832.1_2732[locus_tag=Clo1313_2852][db_xref=InterPro:IPR000160,InterPro:IPR003018][protein=diguanylatecyclasewithGAFsensor][protein_id=ADU75832.1][location=3347224..3348471][gbkey=CDS]</t>
  </si>
  <si>
    <t>CP002416.1_prot_ADU75833.1_2733[locus_tag=Clo1313_2853][db_xref=GO:0008448,InterPro:IPR003764,InterPro:IPR006680][protein=N-acetylglucosamine-6-phosphatedeacetylase][protein_id=ADU75833.1][location=complement(3348443..3349624)][gbkey=CDS]</t>
  </si>
  <si>
    <t>CP002416.1_prot_ADU75834.1_2734[locus_tag=Clo1313_2854][db_xref=GO:0003844,InterPro:IPR004193,InterPro:IPR006047,InterPro:IPR006048,InterPro:IPR006407,InterPro:IPR006589][protein=1,4-alpha-glucanbranchingenzyme][protein_id=ADU75834.1][location=3349919..3352132][gbkey=CDS]</t>
  </si>
  <si>
    <t>CP002416.1_prot_ADU75835.1_2735[locus_tag=Clo1313_2855][protein=hypotheticalprotein][protein_id=ADU75835.1][location=3352432..3353022][gbkey=CDS]</t>
  </si>
  <si>
    <t>CP002416.1_prot_ADU75836.1_2736[locus_tag=Clo1313_2856][db_xref=GO:0030246,InterPro:IPR001547,InterPro:IPR003961,InterPro:IPR005084,InterPro:IPR018087,InterPro:IPR018242,InterPro:IPR018247][protein=Carbohydratebindingfamily6][protein_id=ADU75836.1][location=complement(3353463..3356309)][gbkey=CDS]</t>
  </si>
  <si>
    <t>CP002416.1_prot_ADU75837.1_2737[locus_tag=Clo1313_2857][db_xref=GO:0030246,GO:0043169,InterPro:IPR002105,InterPro:IPR005084,InterPro:IPR006584,InterPro:IPR006710,InterPro:IPR018242,InterPro:IPR018247][protein=glycosidehydrolasefamily43][protein_id=ADU75837.1][location=complement(3356382..3358565)][gbkey=CDS]</t>
  </si>
  <si>
    <t>CP002416.1_prot_ADU75838.1_2738[locus_tag=Clo1313_2858][db_xref=GO:0030246,InterPro:IPR000801,InterPro:IPR002105,InterPro:IPR005084,InterPro:IPR006584,InterPro:IPR018242,InterPro:IPR018247][protein=Carbohydratebindingfamily6][protein_id=ADU75838.1][location=complement(3358667..3360178)][gbkey=CDS]</t>
  </si>
  <si>
    <t>CP002416.1_prot_ADU75844.1_2744[locus_tag=Clo1313_2864][db_xref=GO:0003700,InterPro:IPR000551,InterPro:IPR010499][protein=transcriptionalregulator,MerRfamily][protein_id=ADU75844.1][location=complement(3372299..3373108)][gbkey=CDS]</t>
  </si>
  <si>
    <t>CP002416.1_prot_ADU75846.1_2746[locus_tag=Clo1313_2866][db_xref=GO:0005524,GO:0016887,InterPro:IPR003439,InterPro:IPR003593,InterPro:IPR017871][protein=ABCtransporterrelatedprotein][protein_id=ADU75846.1][location=complement(3375826..3376593)][gbkey=CDS]</t>
  </si>
  <si>
    <t>CP002416.1_prot_ADU75855.1_2755[locus_tag=Clo1313_2875][protein=hypotheticalprotein][protein_id=ADU75855.1][location=complement(3383048..3383785)][gbkey=CDS]</t>
  </si>
  <si>
    <t>CP002416.1_prot_ADU75856.1_2756[locus_tag=Clo1313_2876][db_xref=GO:0003934,InterPro:IPR001474,InterPro:IPR018234,InterPro:IPR020602][protein=GTPcyclohydrolaseI][protein_id=ADU75856.1][location=complement(3383863..3384426)][gbkey=CDS]</t>
  </si>
  <si>
    <t>CP002416.1_prot_ADU75861.1_2761[locus_tag=Clo1313_2881][db_xref=GO:0004252,InterPro:IPR006199,InterPro:IPR006200][protein=transcriptionalrepressor,LexAfamily][protein_id=ADU75861.1][location=3390044..3390679][gbkey=CDS]</t>
  </si>
  <si>
    <t>CP002416.1_prot_ADU75862.1_2762[locus_tag=Clo1313_2882][db_xref=GO:0003862,InterPro:IPR001804,InterPro:IPR004429,InterPro:IPR019818][protein=3-isopropylmalatedehydrogenase][protein_id=ADU75862.1][location=complement(3390798..3391886)][gbkey=CDS]</t>
  </si>
  <si>
    <t>CP002416.1_prot_ADU75863.1_2763[locus_tag=Clo1313_2883][db_xref=GO:0003861,InterPro:IPR000573,InterPro:IPR011824,InterPro:IPR011827][protein=3-isopropylmalatedehydratase,smallsubunit][protein_id=ADU75863.1][location=complement(3391888..3392391)][gbkey=CDS]</t>
  </si>
  <si>
    <t>CP002416.1_prot_ADU75864.1_2764[locus_tag=Clo1313_2884][db_xref=GO:0003861,GO:0016836,InterPro:IPR001030,InterPro:IPR006251,InterPro:IPR011823,InterPro:IPR011826,InterPro:IPR018136][protein=3-isopropylmalatedehydratase,largesubunit][protein_id=ADU75864.1][location=complement(3392447..3393706)][gbkey=CDS]</t>
  </si>
  <si>
    <t>CP002416.1_prot_ADU75865.1_2765[locus_tag=Clo1313_2885][db_xref=GO:0003700,GO:0043565,InterPro:IPR000005,InterPro:IPR013096,InterPro:IPR018060,InterPro:IPR018062,InterPro:IPR020449][protein=transcriptionalregulator,AraCfamily][protein_id=ADU75865.1][location=complement(3393835..3394743)][gbkey=CDS]</t>
  </si>
  <si>
    <t>CP002416.1_prot_ADU75868.1_2768[locus_tag=Clo1313_2888][db_xref=GO:0046873,InterPro:IPR002523][protein=Mg2transporterproteinCorAfamilyprotein][protein_id=ADU75868.1][location=complement(3396715..3397662)][gbkey=CDS]</t>
  </si>
  <si>
    <t>CP002416.1_prot_ADU75871.1_2771[locus_tag=Clo1313_2891][db_xref=InterPro:IPR003481,InterPro:IPR010809][protein=flagellarhook-associated2domain-containingprotein][protein_id=ADU75871.1][location=complement(3399048..3401564)][gbkey=CDS]</t>
  </si>
  <si>
    <t>CP002416.1_prot_ADU75872.1_2772[locus_tag=Clo1313_2892][db_xref=InterPro:IPR005186][protein=flagellarproteinFlaGprotein][protein_id=ADU75872.1][location=complement(3401570..3401965)][gbkey=CDS]</t>
  </si>
  <si>
    <t>CP002416.1_prot_ADU75873.1_2773[locus_tag=Clo1313_2893][db_xref=GO:0003824,GO:0050662,InterPro:IPR001509][protein=NAD-dependentepimerase/dehydratase][protein_id=ADU75873.1][location=complement(3402029..3402973)][gbkey=CDS]</t>
  </si>
  <si>
    <t>CP002416.1_prot_ADU75874.1_2774[locus_tag=Clo1313_2894][db_xref=InterPro:IPR000653,InterPro:IPR020026][protein=UDP-4-keto-6-deoxy-N-acetylglucosamine4-aminotransferase][protein_id=ADU75874.1][location=complement(3402989..3404158)][gbkey=CDS]</t>
  </si>
  <si>
    <t>CP002416.1_prot_ADU75875.1_2775[locus_tag=Clo1313_2895][db_xref=InterPro:IPR007235,InterPro:IPR020023][protein=pseudaminicacidbiosynthesis-associatedproteinPseG][protein_id=ADU75875.1][location=complement(3404217..3405281)][gbkey=CDS]</t>
  </si>
  <si>
    <t>CP002416.1_prot_ADU75876.1_2776[locus_tag=Clo1313_2896][db_xref=InterPro:IPR003737][protein=LmbEfamilyprotein][protein_id=ADU75876.1][location=complement(3405291..3405974)][gbkey=CDS]</t>
  </si>
  <si>
    <t>CP002416.1_prot_ADU75877.1_2777[locus_tag=Clo1313_2897][db_xref=InterPro:IPR003006][protein=methionyl-tRNAformyltransferase][protein_id=ADU75877.1][location=complement(3405967..3406701)][gbkey=CDS]</t>
  </si>
  <si>
    <t>CP002416.1_prot_ADU75878.1_2778[locus_tag=Clo1313_2898][db_xref=InterPro:IPR004360][protein=Glyoxalase/bleomycinresistanceprotein/dioxygenase][protein_id=ADU75878.1][location=complement(3406686..3407096)][gbkey=CDS]</t>
  </si>
  <si>
    <t>CP002416.1_prot_ADU75879.1_2779[locus_tag=Clo1313_2899][db_xref=InterPro:IPR010033,InterPro:IPR010037][protein=FkbHlikeprotein][protein_id=ADU75879.1][location=complement(3407093..3408739)][gbkey=CDS]</t>
  </si>
  <si>
    <t>CP002416.1_prot_ADU75880.1_2780[locus_tag=Clo1313_2900][db_xref=GO:0048037,InterPro:IPR006163,InterPro:IPR009081][protein=phosphopantetheine-bindingprotein][protein_id=ADU75880.1][location=complement(3408745..3408960)][gbkey=CDS]</t>
  </si>
  <si>
    <t>CP002416.1_prot_ADU75881.1_2781[locus_tag=Clo1313_2901][db_xref=InterPro:IPR000182,InterPro:IPR020036][protein=pseudaminicacidbiosynthesisN-acetyltransferase][protein_id=ADU75881.1][location=complement(3408966..3409577)][gbkey=CDS]</t>
  </si>
  <si>
    <t>CP002416.1_prot_ADU75882.1_2782[locus_tag=Clo1313_2902][db_xref=InterPro:IPR006190,InterPro:IPR013132,InterPro:IPR013974,InterPro:IPR020030][protein=pseudaminicacidsynthase][protein_id=ADU75882.1][location=complement(3409559..3410611)][gbkey=CDS]</t>
  </si>
  <si>
    <t>CP002416.1_prot_ADU75883.1_2783[locus_tag=Clo1313_2903][db_xref=InterPro:IPR003329][protein=acylneuraminatecytidylyltransferase][protein_id=ADU75883.1][location=complement(3410669..3411409)][gbkey=CDS]</t>
  </si>
  <si>
    <t>CP002416.1_prot_ADU75884.1_2784[locus_tag=Clo1313_2904][db_xref=InterPro:IPR013216,InterPro:IPR020027][protein=pseudaminicacidbiosynthesis-associatedmethylase][protein_id=ADU75884.1][location=complement(3411441..3412085)][gbkey=CDS]</t>
  </si>
  <si>
    <t>CP002416.1_prot_ADU75885.1_2785[locus_tag=Clo1313_2905][db_xref=InterPro:IPR003869][protein=polysaccharidebiosynthesisproteinCapD][protein_id=ADU75885.1][location=complement(3412212..3413210)][gbkey=CDS]</t>
  </si>
  <si>
    <t>CP002416.1_prot_ADU75886.1_2786[locus_tag=Clo1313_2906][db_xref=InterPro:IPR002826][protein=proteinofunknownfunctionDUF115][protein_id=ADU75886.1][location=complement(3413197..3414609)][gbkey=CDS]</t>
  </si>
  <si>
    <t>CP002416.1_prot_ADU75888.1_2788[locus_tag=Clo1313_2908][db_xref=InterPro:IPR002826][protein=proteinofunknownfunctionDUF115][protein_id=ADU75888.1][location=complement(3414955..3416859)][gbkey=CDS]</t>
  </si>
  <si>
    <t>CP002416.1_prot_ADU75889.1_2789[locus_tag=Clo1313_2909][db_xref=GO:0005198,InterPro:IPR001029,InterPro:IPR001492][protein=flagellindomainprotein][protein_id=ADU75889.1][location=complement(3416965..3417783)][gbkey=CDS]</t>
  </si>
  <si>
    <t>CP002416.1_prot_ADU75890.1_2790[locus_tag=Clo1313_2910][db_xref=GO:0005198,InterPro:IPR001029,InterPro:IPR001492][protein=flagellindomainprotein][protein_id=ADU75890.1][location=complement(3417856..3418677)][gbkey=CDS]</t>
  </si>
  <si>
    <t>CP002416.1_prot_ADU75891.1_2791[locus_tag=Clo1313_2911][db_xref=GO:0016491,InterPro:IPR012394,InterPro:IPR015590,InterPro:IPR016160][protein=AldehydeDehydrogenase][protein_id=ADU75891.1][location=complement(3418895..3420313)][gbkey=CDS]</t>
  </si>
  <si>
    <t>CP002416.1_prot_ADU75892.1_2792[locus_tag=Clo1313_2912][db_xref=GO:0003723,InterPro:IPR003751][protein=carbonstorageregulator,CsrA][protein_id=ADU75892.1][location=complement(3420525..3420752)][gbkey=CDS]</t>
  </si>
  <si>
    <t>CP002416.1_prot_ADU75893.1_2793[locus_tag=Clo1313_2913][db_xref=InterPro:IPR003775][protein=proteinofunknownfunctionDUF180][protein_id=ADU75893.1][location=complement(3420724..3421203)][gbkey=CDS]</t>
  </si>
  <si>
    <t>CP002416.1_prot_ADU75895.1_2795[locus_tag=Clo1313_2915][db_xref=InterPro:IPR001029,InterPro:IPR001492,InterPro:IPR013384][protein=flagellarhook-associatedprotein3][protein_id=ADU75895.1][location=complement(3421855..3422763)][gbkey=CDS]</t>
  </si>
  <si>
    <t>CP002416.1_prot_ADU75896.1_2796[locus_tag=Clo1313_2916][db_xref=GO:0005198,InterPro:IPR001444,InterPro:IPR002371,InterPro:IPR010930][protein=flagellarhook-associatedproteinFlgK][protein_id=ADU75896.1][location=complement(3422804..3424363)][gbkey=CDS]</t>
  </si>
  <si>
    <t>CP002416.1_prot_ADU75897.1_2797[locus_tag=Clo1313_2917][db_xref=GO:0005198,InterPro:IPR001444,InterPro:IPR002371,InterPro:IPR010930][protein=flagellarhook-associatedproteinFlgK][protein_id=ADU75897.1][location=complement(3424370..3425839)][gbkey=CDS]</t>
  </si>
  <si>
    <t>CP002416.1_prot_ADU75898.1_2798[locus_tag=Clo1313_2918][db_xref=InterPro:IPR007809][protein=FlgNfamilyprotein][protein_id=ADU75898.1][location=complement(3425859..3426359)][gbkey=CDS]</t>
  </si>
  <si>
    <t>CP002416.1_prot_ADU75899.1_2799[locus_tag=Clo1313_2919][db_xref=GO:0016564,InterPro:IPR007412][protein=Anti-sigma-28factorFlgMfamilyprotein][protein_id=ADU75899.1][location=complement(3426473..3426766)][gbkey=CDS]</t>
  </si>
  <si>
    <t>CP002416.1_prot_ADU75900.1_2800[locus_tag=Clo1313_2920][protein=regulatoryprotein,MerR][protein_id=ADU75900.1][location=complement(3426999..3427442)][gbkey=CDS]</t>
  </si>
  <si>
    <t>CP002416.1_prot_ADU75902.1_2802[locus_tag=Clo1313_2922][db_xref=InterPro:IPR003593,InterPro:IPR006345][protein=helicase,RecD/TraAfamily][protein_id=ADU75902.1][location=complement(3428203..3430434)][gbkey=CDS]</t>
  </si>
  <si>
    <t>CP002416.1_prot_ADU75904.1_2804[locus_tag=Clo1313_2924][db_xref=GO:0004478,GO:0005524,InterPro:IPR002133][protein=S-adenosylmethioninesynthetase][protein_id=ADU75904.1][location=complement(3431187..3432380)][gbkey=CDS]</t>
  </si>
  <si>
    <t>CP002416.1_prot_ADU75905.1_2805[locus_tag=Clo1313_2925][protein=thioesterasefamilyprotein][protein_id=ADU75905.1][location=complement(3432731..3433135)][gbkey=CDS]</t>
  </si>
  <si>
    <t>CP002416.1_prot_ADU75906.1_2806[locus_tag=Clo1313_2926][db_xref=GO:0004222,InterPro:IPR000642,InterPro:IPR003593,InterPro:IPR003959,InterPro:IPR003960,InterPro:IPR005936][protein=ATP-dependentmetalloproteaseFtsH][protein_id=ADU75906.1][location=complement(3433303..3435102)][gbkey=CDS]</t>
  </si>
  <si>
    <t>CP002416.1_prot_ADU75907.1_2807[locus_tag=Clo1313_2927][db_xref=GO:0004422,InterPro:IPR000836,InterPro:IPR005904][protein=hypoxanthinephosphoribosyltransferase][protein_id=ADU75907.1][location=complement(3435230..3435784)][gbkey=CDS]</t>
  </si>
  <si>
    <t>CP002416.1_prot_ADU75908.1_2808[locus_tag=Clo1313_2928][db_xref=GO:0000166,GO:0005524,InterPro:IPR011063,InterPro:IPR012795,InterPro:IPR012796,InterPro:IPR015262][protein=tRNA(Ile)-lysidinesynthetase][protein_id=ADU75908.1][location=complement(3435938..3437350)][gbkey=CDS]</t>
  </si>
  <si>
    <t>CP002416.1_prot_ADU75909.1_2809[locus_tag=Clo1313_2929][db_xref=GO:0003677,GO:0003678,GO:0005524,InterPro:IPR007692,InterPro:IPR007693,InterPro:IPR007694][protein=replicativeDNAhelicase][protein_id=ADU75909.1][location=complement(3437366..3438703)][gbkey=CDS]</t>
  </si>
  <si>
    <t>CP002416.1_prot_ADU75910.1_2810[locus_tag=Clo1313_2930][db_xref=GO:0003735,InterPro:IPR020069,InterPro:IPR020070,InterPro:IPR020594][protein=ribosomalproteinL9][protein_id=ADU75910.1][location=complement(3438757..3439203)][gbkey=CDS]</t>
  </si>
  <si>
    <t>CP002416.1_prot_ADU75911.1_2811[locus_tag=Clo1313_2931][db_xref=GO:0003676,GO:0016787,GO:0030145,InterPro:IPR001667,InterPro:IPR003156,InterPro:IPR014528][protein=phosphoesteraseRecJdomainprotein][protein_id=ADU75911.1][location=complement(3439250..3441259)][gbkey=CDS]</t>
  </si>
  <si>
    <t>CP002416.1_prot_ADU75912.1_2812[locus_tag=Clo1313_2932][protein=hypotheticalprotein][protein_id=ADU75912.1][location=complement(3441285..3441626)][gbkey=CDS]</t>
  </si>
  <si>
    <t>CP002416.1_prot_ADU75913.1_2813[locus_tag=Clo1313_2933][db_xref=InterPro:IPR001086,InterPro:IPR002912,InterPro:IPR018528][protein=Prephenatedehydratase][protein_id=ADU75913.1][location=complement(3441758..3442594)][gbkey=CDS]</t>
  </si>
  <si>
    <t>CP002416.1_prot_ADU75914.1_2814[locus_tag=Clo1313_2934][protein=hypotheticalprotein][protein_id=ADU75914.1][location=3442979..3443305][gbkey=CDS]</t>
  </si>
  <si>
    <t>CP002416.1_prot_ADU75915.1_2815[locus_tag=Clo1313_2935][db_xref=GO:0015078,InterPro:IPR002490][protein=V-typeATPase116kDasubunit][protein_id=ADU75915.1][location=3443292..3445247][gbkey=CDS]</t>
  </si>
  <si>
    <t>CP002416.1_prot_ADU75916.1_2816[locus_tag=Clo1313_2936][db_xref=GO:0015078,InterPro:IPR002379][protein=H+transportingtwo-sectorATPaseCsubunit][protein_id=ADU75916.1][location=3445264..3445731][gbkey=CDS]</t>
  </si>
  <si>
    <t>CP002416.1_prot_ADU75917.1_2817[locus_tag=Clo1313_2937][db_xref=GO:0015078,InterPro:IPR002842][protein=H+transportingtwo-sectorATPaseEsubunit][protein_id=ADU75917.1][location=3445758..3446354][gbkey=CDS]</t>
  </si>
  <si>
    <t>CP002416.1_prot_ADU75918.1_2818[locus_tag=Clo1313_2938][db_xref=GO:0015078,InterPro:IPR002843][protein=H+transportingtwo-sectorATPaseC(AC39)subunit][protein_id=ADU75918.1][location=3446392..3447411][gbkey=CDS]</t>
  </si>
  <si>
    <t>CP002416.1_prot_ADU75919.1_2819[locus_tag=Clo1313_2939][db_xref=GO:0016491,InterPro:IPR008218][protein=VacuolarH+transportingtwo-sectorATPaseFsubunit][protein_id=ADU75919.1][location=3447404..3447724][gbkey=CDS]</t>
  </si>
  <si>
    <t>CP002416.1_prot_ADU75920.1_2820[locus_tag=Clo1313_2940][db_xref=GO:0015078,InterPro:IPR000194,InterPro:IPR000793,InterPro:IPR004100,InterPro:IPR020003][protein=H+transportingtwo-sectorATPasealpha/betasubunitcentralregion][protein_id=ADU75920.1][location=3447807..3449597][gbkey=CDS]</t>
  </si>
  <si>
    <t>CP002416.1_prot_ADU75921.1_2821[locus_tag=Clo1313_2941][db_xref=GO:0015078,InterPro:IPR000194,InterPro:IPR000793,InterPro:IPR004100,InterPro:IPR020003][protein=H+transportingtwo-sectorATPasealpha/betasubunitcentralregion][protein_id=ADU75921.1][location=3449599..3450981][gbkey=CDS]</t>
  </si>
  <si>
    <t>CP002416.1_prot_ADU75922.1_2822[locus_tag=Clo1313_2942][db_xref=GO:0016491,InterPro:IPR002699][protein=V-typeATPase,Dsubunit][protein_id=ADU75922.1][location=3451079..3451747][gbkey=CDS]</t>
  </si>
  <si>
    <t>CP002416.1_prot_ADU75923.1_2823[locus_tag=Clo1313_2943][db_xref=GO:0005524,GO:0016887,InterPro:IPR003439,InterPro:IPR003593,InterPro:IPR017871][protein=ABCtransporterrelatedprotein][protein_id=ADU75923.1][location=complement(3451805..3453427)][gbkey=CDS]</t>
  </si>
  <si>
    <t>CP002416.1_prot_ADU75929.1_2829[locus_tag=Clo1313_2950][db_xref=GO:0005524,InterPro:IPR003593,InterPro:IPR003959,InterPro:IPR003960][protein=AAAATPasecentraldomainprotein][protein_id=ADU75929.1][location=3459550..3460728][gbkey=CDS]</t>
  </si>
  <si>
    <t>CP002416.1_prot_ADU75930.1_2830[locus_tag=Clo1313_2951][protein=hypotheticalprotein][protein_id=ADU75930.1][location=complement(3460772..3461599)][gbkey=CDS]</t>
  </si>
  <si>
    <t>CP002416.1_prot_ADU75931.1_2831[locus_tag=Clo1313_2952][db_xref=GO:0005215,InterPro:IPR001638,InterPro:IPR018313][protein=extracellularsolute-bindingproteinfamily3][protein_id=ADU75931.1][location=3461924..3462787][gbkey=CDS]</t>
  </si>
  <si>
    <t>CP002416.1_prot_ADU75932.1_2832[locus_tag=Clo1313_2953][db_xref=GO:0005215,InterPro:IPR000515,InterPro:IPR010065][protein=polaraminoacidABCtransporter,innermembranesubunit][protein_id=ADU75932.1][location=3462822..3463532][gbkey=CDS]</t>
  </si>
  <si>
    <t>CP002416.1_prot_ADU75933.1_2833[locus_tag=Clo1313_2954][db_xref=GO:0005524,GO:0016887,InterPro:IPR003439,InterPro:IPR003593,InterPro:IPR017871][protein=ABCtransporterrelatedprotein][protein_id=ADU75933.1][location=3463516..3464340][gbkey=CDS]</t>
  </si>
  <si>
    <t>CP002416.1_prot_ADU75934.1_2834[locus_tag=Clo1313_2955][db_xref=InterPro:IPR000673,InterPro:IPR001789,InterPro:IPR008248][protein=responseregulatorreceivermodulatedCheBmethylesterase][protein_id=ADU75934.1][location=complement(3464363..3465448)][gbkey=CDS]</t>
  </si>
  <si>
    <t>CP002416.1_prot_ADU75935.1_2835[locus_tag=Clo1313_2956][db_xref=InterPro:IPR000780][protein=MCPmethyltransferase,CheR-type][protein_id=ADU75935.1][location=complement(3465448..3466260)][gbkey=CDS];CP002416.1_prot_ADU73497.1_397[locus_tag=Clo1313_0408][db_xref=InterPro:IPR000780][protein=MCPmethyltransferase,CheR-type][protein_id=ADU73497.1][location=456147..456980][gbkey=CDS]</t>
  </si>
  <si>
    <t>CP002416.1_prot_ADU75936.1_2836[locus_tag=Clo1313_2957][db_xref=GO:0004871,InterPro:IPR004089,InterPro:IPR004090][protein=methyl-acceptingchemotaxissensorytransducer][protein_id=ADU75936.1][location=complement(3466424..3470851)][gbkey=CDS]</t>
  </si>
  <si>
    <t>CP002416.1_prot_ADU75937.1_2837[locus_tag=Clo1313_2958][db_xref=GO:0000155,GO:0004673,GO:0004871,GO:0005524,InterPro:IPR002545,InterPro:IPR003594,InterPro:IPR004105,InterPro:IPR004358,InterPro:IPR005467,InterPro:IPR008207,InterPro:IPR010808][protein=CheAsignaltransductionhistidinekinase][protein_id=ADU75937.1][location=complement(3470886..3472994)][gbkey=CDS]</t>
  </si>
  <si>
    <t>CP002416.1_prot_ADU75938.1_2838[locus_tag=Clo1313_2959][db_xref=GO:0004871,InterPro:IPR002545][protein=CheWprotein][protein_id=ADU75938.1][location=complement(3473009..3473434)][gbkey=CDS]</t>
  </si>
  <si>
    <t>CP002416.1_prot_ADU75939.1_2839[locus_tag=Clo1313_2961][db_xref=GO:0003677,InterPro:IPR002104][protein=integrasefamilyprotein][protein_id=ADU75939.1][location=complement(3474280..3474840)][gbkey=CDS]</t>
  </si>
  <si>
    <t>CP002416.1_prot_ADU75941.1_2841[locus_tag=Clo1313_2963][db_xref=InterPro:IPR008914][protein=PEBPfamilyprotein][protein_id=ADU75941.1][location=complement(3476146..3476700)][gbkey=CDS]</t>
  </si>
  <si>
    <t>CP002416.1_prot_ADU75943.1_2843[locus_tag=Clo1313_2965][db_xref=GO:0005524,GO:0016887,InterPro:IPR003439,InterPro:IPR003593,InterPro:IPR017871][protein=ABCtransporterrelatedprotein][protein_id=ADU75943.1][location=complement(3477548..3478228)][gbkey=CDS]</t>
  </si>
  <si>
    <t>CP002416.1_prot_ADU75951.1_2851[locus_tag=Clo1313_2973][db_xref=InterPro:IPR013422,InterPro:IPR021124][protein=CRISPR-associatedproteinCas5][protein_id=ADU75951.1][location=complement(3486196..3486921)][gbkey=CDS]</t>
  </si>
  <si>
    <t>CP002416.1_prot_ADU75952.1_2852[locus_tag=Clo1313_2974][db_xref=InterPro:IPR010154,InterPro:IPR013414][protein=CRISPR-associatedautoregulator,DevRfamily][protein_id=ADU75952.1][location=complement(3486940..3487824)][gbkey=CDS]</t>
  </si>
  <si>
    <t>CP002416.1_prot_ADU75953.1_2853[locus_tag=Clo1313_2975][protein=hypotheticalprotein][protein_id=ADU75953.1][location=complement(3487830..3489506)][gbkey=CDS]</t>
  </si>
  <si>
    <t>CP002416.1_prot_ADU75954.1_2854[locus_tag=Clo1313_2976][db_xref=InterPro:IPR002743,InterPro:IPR010156][protein=CRISPR-associatedproteinCas6][protein_id=ADU75954.1][location=complement(3489518..3490240)][gbkey=CDS]</t>
  </si>
  <si>
    <t>CP002416.1_prot_ADU75955.1_2855[locus_tag=Clo1313_2977][protein=hypotheticalprotein][protein_id=ADU75955.1][location=3490497..3491417][gbkey=CDS]</t>
  </si>
  <si>
    <t>CP002416.1_prot_ADU75958.1_2858[locus_tag=Clo1313_2980][db_xref=GO:0046872,InterPro:IPR012312,InterPro:IPR012827][protein=hemerythrin-likemetal-bindingprotein][protein_id=ADU75958.1][location=3494068..3494490][gbkey=CDS]</t>
  </si>
  <si>
    <t>CP002416.1_prot_ADU75959.1_2859[locus_tag=Clo1313_2981][db_xref=InterPro:IPR007597][protein=CheCdomainprotein][protein_id=ADU75959.1][location=3494487..3494951][gbkey=CDS]</t>
  </si>
  <si>
    <t>CP002416.1_prot_ADU75960.1_2860[locus_tag=Clo1313_2982][db_xref=GO:0015297,InterPro:IPR003010][protein=Nitrilase/cyanidehydrataseandapolipoproteinN-acyltransferase][protein_id=ADU75960.1][location=complement(3495038..3495811)][gbkey=CDS]</t>
  </si>
  <si>
    <t>CP002416.1_prot_ADU75961.1_2861[locus_tag=Clo1313_2983][db_xref=InterPro:IPR012854][protein=copperamineoxidase-likedomain-containingprotein][protein_id=ADU75961.1][location=3496130..3496858][gbkey=CDS]</t>
  </si>
  <si>
    <t>CP002416.1_prot_ADU75962.1_2862[locus_tag=Clo1313_2984][protein=hypotheticalprotein][protein_id=ADU75962.1][location=complement(3497911..3498630)][gbkey=CDS]</t>
  </si>
  <si>
    <t>CP002416.1_prot_ADU75963.1_2863[locus_tag=Clo1313_2985][db_xref=GO:0010181,InterPro:IPR007329][protein=FMN-bindingdomainprotein][protein_id=ADU75963.1][location=complement(3498774..3499253)][gbkey=CDS]</t>
  </si>
  <si>
    <t>CP002416.1_prot_ADU75964.1_2864[locus_tag=Clo1313_2986][db_xref=InterPro:IPR003848][protein=proteinofunknownfunctionDUF218][protein_id=ADU75964.1][location=complement(3499394..3500149)][gbkey=CDS]</t>
  </si>
  <si>
    <t>CP002416.1_prot_ADU75965.1_2865[locus_tag=Clo1313_2987][db_xref=GO:0008168,InterPro:IPR003742,InterPro:IPR016051][protein=proteinofunknownfunctionDUF163][protein_id=ADU75965.1][location=complement(3500181..3500660)][gbkey=CDS]</t>
  </si>
  <si>
    <t>CP002416.1_prot_ADU75966.1_2866[locus_tag=Clo1313_2988][protein=beta-lactamasedomainprotein][protein_id=ADU75966.1][location=complement(3500680..3501471)][gbkey=CDS]</t>
  </si>
  <si>
    <t>CP002416.1_prot_ADU75967.1_2867[locus_tag=Clo1313_2989][db_xref=GO:0016740,InterPro:IPR001986,InterPro:IPR005750][protein=UDP-N-acetylglucosamine1-carboxyvinyltransferase][protein_id=ADU75967.1][location=complement(3501501..3502754)][gbkey=CDS]</t>
  </si>
  <si>
    <t>CP002416.1_prot_ADU75968.1_2868[locus_tag=Clo1313_2990][db_xref=InterPro:IPR018604][protein=ProteinofunknownfunctionYycH][protein_id=ADU75968.1][location=complement(3502892..3503728)][gbkey=CDS]</t>
  </si>
  <si>
    <t>CP002416.1_prot_ADU75969.1_2869[locus_tag=Clo1313_2991][protein=hypotheticalprotein][protein_id=ADU75969.1][location=complement(3503734..3505200)][gbkey=CDS]</t>
  </si>
  <si>
    <t>CP002416.1_prot_ADU75970.1_2870[locus_tag=Clo1313_2992][protein=hypotheticalprotein][protein_id=ADU75970.1][location=complement(3505216..3505746)][gbkey=CDS]</t>
  </si>
  <si>
    <t>CP002416.1_prot_ADU75971.1_2871[locus_tag=Clo1313_2993][db_xref=GO:0004871,InterPro:IPR000014,InterPro:IPR003594,InterPro:IPR003660,InterPro:IPR003661,InterPro:IPR004358,InterPro:IPR005467][protein=multi-sensorsignaltransductionhistidinekinase][protein_id=ADU75971.1][location=complement(3505858..3507660)][gbkey=CDS]</t>
  </si>
  <si>
    <t>CP002416.1_prot_ADU75972.1_2872[locus_tag=Clo1313_2994][db_xref=GO:0000156,GO:0003677,InterPro:IPR001789,InterPro:IPR001867][protein=twocomponenttranscriptionalregulator,wingedhelixfamily][protein_id=ADU75972.1][location=complement(3507716..3508414)][gbkey=CDS]</t>
  </si>
  <si>
    <t>CP002416.1_prot_ADU75975.1_2875[locus_tag=Clo1313_2997][db_xref=InterPro:IPR003869][protein=polysaccharidebiosynthesisproteinCapD][protein_id=ADU75975.1][location=complement(3509042..3510886)][gbkey=CDS]</t>
  </si>
  <si>
    <t>CP002416.1_prot_ADU75977.1_2877[locus_tag=Clo1313_2999][db_xref=InterPro:IPR001296][protein=glycosyltransferasegroup1][protein_id=ADU75977.1][location=complement(3512587..3513714)][gbkey=CDS]</t>
  </si>
  <si>
    <t>CP002416.1_prot_ADU75978.1_2878[locus_tag=Clo1313_3000][protein=hypotheticalprotein][protein_id=ADU75978.1][location=complement(3513692..3515005)][gbkey=CDS]</t>
  </si>
  <si>
    <t>CP002416.1_prot_ADU75979.1_2879[locus_tag=Clo1313_3001][db_xref=InterPro:IPR001296][protein=glycosyltransferasegroup1][protein_id=ADU75979.1][location=complement(3514983..3516215)][gbkey=CDS]</t>
  </si>
  <si>
    <t>CP002416.1_prot_ADU75980.1_2880[locus_tag=Clo1313_3002][db_xref=InterPro:IPR001296][protein=glycosyltransferasegroup1][protein_id=ADU75980.1][location=complement(3516290..3517333)][gbkey=CDS]</t>
  </si>
  <si>
    <t>CP002416.1_prot_ADU75981.1_2881[locus_tag=Clo1313_3003][db_xref=InterPro:IPR001732,InterPro:IPR014026,InterPro:IPR014027,InterPro:IPR017476][protein=nucleotidesugardehydrogenase][protein_id=ADU75981.1][location=complement(3517347..3518666)][gbkey=CDS]</t>
  </si>
  <si>
    <t>CP002416.1_prot_ADU75982.1_2882[locus_tag=Clo1313_3004][db_xref=InterPro:IPR001173][protein=glycosyltransferasefamily2][protein_id=ADU75982.1][location=complement(3518716..3519882)][gbkey=CDS]</t>
  </si>
  <si>
    <t>CP002416.1_prot_ADU75983.1_2883[locus_tag=Clo1313_3005][db_xref=InterPro:IPR003447][protein=hypotheticalprotein][protein_id=ADU75983.1][location=complement(3519947..3521005)][gbkey=CDS]</t>
  </si>
  <si>
    <t>CP002416.1_prot_ADU75984.1_2884[locus_tag=Clo1313_3006][db_xref=GO:0008080,InterPro:IPR000182][protein=GCN5-relatedN-acetyltransferase][protein_id=ADU75984.1][location=complement(3521016..3521474)][gbkey=CDS]</t>
  </si>
  <si>
    <t>CP002416.1_prot_ADU75985.1_2885[locus_tag=Clo1313_3007][db_xref=InterPro:IPR003362][protein=Undecaprenyl-phosphategalactosephosphotransferase][protein_id=ADU75985.1][location=complement(3521449..3522147)][gbkey=CDS]</t>
  </si>
  <si>
    <t>CP002416.1_prot_ADU75986.1_2886[locus_tag=Clo1313_3008][db_xref=InterPro:IPR000653][protein=Glutamine--scyllo-inositoltransaminase][protein_id=ADU75986.1][location=complement(3522149..3523297)][gbkey=CDS]</t>
  </si>
  <si>
    <t>CP002416.1_prot_ADU75987.1_2887[locus_tag=Clo1313_3009][db_xref=InterPro:IPR001440,InterPro:IPR007016,InterPro:IPR013026,InterPro:IPR019734][protein=O-antigenpolymerase][protein_id=ADU75987.1][location=complement(3523356..3526385)][gbkey=CDS]</t>
  </si>
  <si>
    <t>CP002416.1_prot_ADU75988.1_2888[locus_tag=Clo1313_3010][db_xref=InterPro:IPR003856][protein=lipopolysaccharidebiosynthesisprotein][protein_id=ADU75988.1][location=complement(3526427..3527707)][gbkey=CDS]</t>
  </si>
  <si>
    <t>CP002416.1_prot_ADU75989.1_2889[locus_tag=Clo1313_3011][db_xref=InterPro:IPR001119,InterPro:IPR011081][protein=Igdomainprotein][protein_id=ADU75989.1][location=complement(3527950..3531057)][gbkey=CDS]</t>
  </si>
  <si>
    <t>CP002416.1_prot_ADU75993.1_2893[locus_tag=Clo1313_3015][db_xref=InterPro:IPR000644][protein=putativesignaltransductionproteinwithCBSdomains][protein_id=ADU75993.1][location=complement(3533022..3533450)][gbkey=CDS]</t>
  </si>
  <si>
    <t>CP002416.1_prot_ADU75994.1_2894[locus_tag=Clo1313_3016][db_xref=InterPro:IPR003344][protein=Igdomainproteingroup1domainprotein][protein_id=ADU75994.1][location=3533675..3534823][gbkey=CDS]</t>
  </si>
  <si>
    <t>CP002416.1_prot_ADU75995.1_2895[locus_tag=Clo1313_3017][db_xref=GO:0004514,InterPro:IPR002638,InterPro:IPR004393][protein=nicotinate-nucleotidepyrophosphorylase][protein_id=ADU75995.1][location=complement(3535133..3535966)][gbkey=CDS]</t>
  </si>
  <si>
    <t>CP002416.1_prot_ADU75996.1_2896[locus_tag=Clo1313_3018][db_xref=GO:0008734,InterPro:IPR003953,InterPro:IPR004112,InterPro:IPR005288][protein=L-aspartateoxidase][protein_id=ADU75996.1][location=complement(3535995..3537593)][gbkey=CDS]</t>
  </si>
  <si>
    <t>CP002416.1_prot_ADU75997.1_2897[locus_tag=Clo1313_3019][db_xref=GO:0008987,InterPro:IPR003473][protein=quinolinatesynthetasecomplex,Asubunit][protein_id=ADU75997.1][location=complement(3537751..3538665)][gbkey=CDS]</t>
  </si>
  <si>
    <t>CP002416.1_prot_ADU75998.1_2898[locus_tag=Clo1313_3020][protein=hypotheticalprotein][protein_id=ADU75998.1][location=3538933..3540105][gbkey=CDS]</t>
  </si>
  <si>
    <t>CP002416.1_prot_ADU75999.1_2899[locus_tag=Clo1313_3021][db_xref=InterPro:IPR006741][protein=AccessorygeneregulatorB][protein_id=ADU75999.1][location=complement(3540149..3540802)][gbkey=CDS]</t>
  </si>
  <si>
    <t>CP002416.1_prot_ADU76000.1_2900[locus_tag=Clo1313_3022][db_xref=InterPro:IPR003607,InterPro:IPR006674][protein=metaldependentphosphohydrolase][protein_id=ADU76000.1][location=3546611..3547228][gbkey=CDS]</t>
  </si>
  <si>
    <t>CP002416.1_prot_ADU76001.1_2901[locus_tag=Clo1313_3023][db_xref=GO:0008987,GO:0030246,InterPro:IPR001701,InterPro:IPR001956,InterPro:IPR002105,InterPro:IPR018242,InterPro:IPR018247][protein=glycosidehydrolasefamily9][protein_id=ADU76001.1][location=3547721..3550564][gbkey=CDS]</t>
  </si>
  <si>
    <t>CP002416.1_prot_ADU76002.1_2902[locus_tag=Clo1313_3024][db_xref=GO:0003677,GO:0003918,GO:0005524,InterPro:IPR002205,InterPro:IPR005743,InterPro:IPR006691][protein=DNAgyrase,Asubunit][protein_id=ADU76002.1][location=complement(3550731..3553214)][gbkey=CDS]</t>
  </si>
  <si>
    <t>CP002416.1_prot_ADU76003.1_2903[locus_tag=Clo1313_3025][db_xref=GO:0003677,InterPro:IPR003115,InterPro:IPR004437][protein=parB-likepartitionprotein][protein_id=ADU76003.1][location=complement(3553548..3554384)][gbkey=CDS]</t>
  </si>
  <si>
    <t>CP002416.1_prot_ADU76004.1_2904[locus_tag=Clo1313_3026][db_xref=GO:0008649,InterPro:IPR003682][protein=methyltransferaseGidB][protein_id=ADU76004.1][location=complement(3554583..3555311)][gbkey=CDS]</t>
  </si>
  <si>
    <t>CP002416.1_prot_ADU76005.1_2905[locus_tag=Clo1313_3027][db_xref=InterPro:IPR002218,InterPro:IPR004416,InterPro:IPR013027,InterPro:IPR020595][protein=glucoseinhibiteddivisionproteinA][protein_id=ADU76005.1][location=complement(3555331..3557223)][gbkey=CDS]</t>
  </si>
  <si>
    <t>CP002416.1_prot_ADU76006.1_2906[locus_tag=Clo1313_3028][db_xref=GO:0003924,GO:0005525,InterPro:IPR002917,InterPro:IPR004520,InterPro:IPR005225,InterPro:IPR018948][protein=tRNAmodificationGTPaseTrmE][protein_id=ADU76006.1][location=complement(3557245..3558624)][gbkey=CDS]</t>
  </si>
  <si>
    <t>CP002416.1_prot_ADU76007.1_2907[locus_tag=Clo1313_3029][db_xref=GO:0003676,InterPro:IPR001374,InterPro:IPR004087,InterPro:IPR004088][protein=single-strandednucleicacidbindingR3Hdomain-containingprotein][protein_id=ADU76007.1][location=complement(3558840..3559460)][gbkey=CDS]</t>
  </si>
  <si>
    <t>CP002416.1_prot_ADU76008.1_2908[locus_tag=Clo1313_3030][db_xref=InterPro:IPR001708,InterPro:IPR020001][protein=membraneproteininsertase,YidC/Oxa1family][protein_id=ADU76008.1][location=complement(3559461..3560336)][gbkey=CDS]</t>
  </si>
  <si>
    <t>CP002416.1_prot_ADU76010.1_2910[locus_tag=Clo1313_3032][db_xref=GO:0000049,GO:0004526,InterPro:IPR000100][protein=ribonucleasePproteincomponent][protein_id=ADU76010.1][location=complement(3560554..3560934)][gbkey=CDS]</t>
  </si>
  <si>
    <t>Clo1313_0001</t>
  </si>
  <si>
    <t>Clo1313_0002</t>
  </si>
  <si>
    <t>Clo1313_0004</t>
  </si>
  <si>
    <t>Clo1313_0005</t>
  </si>
  <si>
    <t>Clo1313_0006</t>
  </si>
  <si>
    <t>Clo1313_0007</t>
  </si>
  <si>
    <t>Clo1313_0008</t>
  </si>
  <si>
    <t>Clo1313_0009</t>
  </si>
  <si>
    <t>Clo1313_0010</t>
  </si>
  <si>
    <t>Clo1313_0011</t>
  </si>
  <si>
    <t>Clo1313_0013</t>
  </si>
  <si>
    <t>Clo1313_0014</t>
  </si>
  <si>
    <t>Clo1313_0015</t>
  </si>
  <si>
    <t>Clo1313_0016</t>
  </si>
  <si>
    <t>Clo1313_0020</t>
  </si>
  <si>
    <t>Clo1313_0021</t>
  </si>
  <si>
    <t>Clo1313_0023</t>
  </si>
  <si>
    <t>Clo1313_0030</t>
  </si>
  <si>
    <t>Clo1313_0032</t>
  </si>
  <si>
    <t>Clo1313_0033</t>
  </si>
  <si>
    <t>Clo1313_0034</t>
  </si>
  <si>
    <t>Clo1313_0035</t>
  </si>
  <si>
    <t>Clo1313_0037</t>
  </si>
  <si>
    <t>Clo1313_0038</t>
  </si>
  <si>
    <t>Clo1313_0039</t>
  </si>
  <si>
    <t>Clo1313_0040</t>
  </si>
  <si>
    <t>Clo1313_0041</t>
  </si>
  <si>
    <t>Clo1313_0042</t>
  </si>
  <si>
    <t>Clo1313_0043</t>
  </si>
  <si>
    <t>Clo1313_0044</t>
  </si>
  <si>
    <t>Clo1313_0048</t>
  </si>
  <si>
    <t>Clo1313_0049</t>
  </si>
  <si>
    <t>Clo1313_0050</t>
  </si>
  <si>
    <t>Clo1313_0051</t>
  </si>
  <si>
    <t>Clo1313_0053</t>
  </si>
  <si>
    <t>Clo1313_0054</t>
  </si>
  <si>
    <t>Clo1313_0055</t>
  </si>
  <si>
    <t>Clo1313_0056</t>
  </si>
  <si>
    <t>Clo1313_0057</t>
  </si>
  <si>
    <t>Clo1313_0058</t>
  </si>
  <si>
    <t>Clo1313_0059</t>
  </si>
  <si>
    <t>Clo1313_0061</t>
  </si>
  <si>
    <t>Clo1313_0062</t>
  </si>
  <si>
    <t>Clo1313_0063</t>
  </si>
  <si>
    <t>Clo1313_0065</t>
  </si>
  <si>
    <t>Clo1313_0066</t>
  </si>
  <si>
    <t>Clo1313_0068</t>
  </si>
  <si>
    <t>Clo1313_0070</t>
  </si>
  <si>
    <t>Clo1313_0071</t>
  </si>
  <si>
    <t>Clo1313_0072</t>
  </si>
  <si>
    <t>Clo1313_0073</t>
  </si>
  <si>
    <t>Clo1313_0074</t>
  </si>
  <si>
    <t>Clo1313_0075</t>
  </si>
  <si>
    <t>Clo1313_0076</t>
  </si>
  <si>
    <t>Clo1313_0077</t>
  </si>
  <si>
    <t>Clo1313_0078</t>
  </si>
  <si>
    <t>Clo1313_0081</t>
  </si>
  <si>
    <t>Clo1313_0082</t>
  </si>
  <si>
    <t>Clo1313_0084</t>
  </si>
  <si>
    <t>Clo1313_0089</t>
  </si>
  <si>
    <t>Clo1313_0090</t>
  </si>
  <si>
    <t>Clo1313_0092</t>
  </si>
  <si>
    <t>Clo1313_0093</t>
  </si>
  <si>
    <t>Clo1313_0094</t>
  </si>
  <si>
    <t>Clo1313_0095</t>
  </si>
  <si>
    <t>Clo1313_0098</t>
  </si>
  <si>
    <t>Clo1313_0099</t>
  </si>
  <si>
    <t>Clo1313_0100</t>
  </si>
  <si>
    <t>Clo1313_0101</t>
  </si>
  <si>
    <t>Clo1313_0102</t>
  </si>
  <si>
    <t>Clo1313_0103</t>
  </si>
  <si>
    <t>Clo1313_0104</t>
  </si>
  <si>
    <t>Clo1313_0105</t>
  </si>
  <si>
    <t>Clo1313_0114</t>
  </si>
  <si>
    <t>Clo1313_0122</t>
  </si>
  <si>
    <t>Clo1313_0126</t>
  </si>
  <si>
    <t>Clo1313_0127</t>
  </si>
  <si>
    <t>Clo1313_0133</t>
  </si>
  <si>
    <t>Clo1313_0138</t>
  </si>
  <si>
    <t>Clo1313_0139</t>
  </si>
  <si>
    <t>Clo1313_0141</t>
  </si>
  <si>
    <t>Clo1313_0142</t>
  </si>
  <si>
    <t>Clo1313_0143</t>
  </si>
  <si>
    <t>Clo1313_0144</t>
  </si>
  <si>
    <t>Clo1313_0145</t>
  </si>
  <si>
    <t>Clo1313_0147</t>
  </si>
  <si>
    <t>Clo1313_0148</t>
  </si>
  <si>
    <t>Clo1313_0149</t>
  </si>
  <si>
    <t>Clo1313_2574</t>
  </si>
  <si>
    <t>Clo1313_0157</t>
  </si>
  <si>
    <t>Clo1313_0159</t>
  </si>
  <si>
    <t>Clo1313_0163</t>
  </si>
  <si>
    <t>Clo1313_0164</t>
  </si>
  <si>
    <t>Clo1313_0165</t>
  </si>
  <si>
    <t>Clo1313_0166</t>
  </si>
  <si>
    <t>Clo1313_0167</t>
  </si>
  <si>
    <t>Clo1313_0168</t>
  </si>
  <si>
    <t>Clo1313_0169</t>
  </si>
  <si>
    <t>Clo1313_0170</t>
  </si>
  <si>
    <t>Clo1313_0171</t>
  </si>
  <si>
    <t>Clo1313_0172</t>
  </si>
  <si>
    <t>Clo1313_0173</t>
  </si>
  <si>
    <t>Clo1313_0174</t>
  </si>
  <si>
    <t>Clo1313_0175</t>
  </si>
  <si>
    <t>Clo1313_0177</t>
  </si>
  <si>
    <t>Clo1313_0178</t>
  </si>
  <si>
    <t>Clo1313_0180</t>
  </si>
  <si>
    <t>Clo1313_0182</t>
  </si>
  <si>
    <t>Clo1313_0183</t>
  </si>
  <si>
    <t>Clo1313_0184</t>
  </si>
  <si>
    <t>Clo1313_0185</t>
  </si>
  <si>
    <t>Clo1313_0186</t>
  </si>
  <si>
    <t>Clo1313_0187</t>
  </si>
  <si>
    <t>Clo1313_0188</t>
  </si>
  <si>
    <t>Clo1313_0189</t>
  </si>
  <si>
    <t>Clo1313_0190</t>
  </si>
  <si>
    <t>Clo1313_0191</t>
  </si>
  <si>
    <t>Clo1313_0192</t>
  </si>
  <si>
    <t>Clo1313_0193</t>
  </si>
  <si>
    <t>Clo1313_0194</t>
  </si>
  <si>
    <t>Clo1313_0195</t>
  </si>
  <si>
    <t>Clo1313_0196</t>
  </si>
  <si>
    <t>Clo1313_0197</t>
  </si>
  <si>
    <t>Clo1313_0198</t>
  </si>
  <si>
    <t>Clo1313_0199</t>
  </si>
  <si>
    <t>Clo1313_0200</t>
  </si>
  <si>
    <t>Clo1313_0202</t>
  </si>
  <si>
    <t>Clo1313_0204</t>
  </si>
  <si>
    <t>Clo1313_0206</t>
  </si>
  <si>
    <t>Clo1313_0207</t>
  </si>
  <si>
    <t>Clo1313_0208</t>
  </si>
  <si>
    <t>Clo1313_0213</t>
  </si>
  <si>
    <t>Clo1313_0214</t>
  </si>
  <si>
    <t>Clo1313_0215</t>
  </si>
  <si>
    <t>Clo1313_0216</t>
  </si>
  <si>
    <t>Clo1313_0217</t>
  </si>
  <si>
    <t>Clo1313_0218</t>
  </si>
  <si>
    <t>Clo1313_0219</t>
  </si>
  <si>
    <t>Clo1313_0220</t>
  </si>
  <si>
    <t>Clo1313_0221</t>
  </si>
  <si>
    <t>Clo1313_0234</t>
  </si>
  <si>
    <t>Clo1313_0239</t>
  </si>
  <si>
    <t>Clo1313_0245</t>
  </si>
  <si>
    <t>Clo1313_0246</t>
  </si>
  <si>
    <t>Clo1313_0247</t>
  </si>
  <si>
    <t>Clo1313_0251</t>
  </si>
  <si>
    <t>Clo1313_0252</t>
  </si>
  <si>
    <t>Clo1313_0253</t>
  </si>
  <si>
    <t>Clo1313_0255</t>
  </si>
  <si>
    <t>Clo1313_0256</t>
  </si>
  <si>
    <t>Clo1313_0264</t>
  </si>
  <si>
    <t>Clo1313_0265</t>
  </si>
  <si>
    <t>Clo1313_0266</t>
  </si>
  <si>
    <t>Clo1313_0269</t>
  </si>
  <si>
    <t>Clo1313_0270</t>
  </si>
  <si>
    <t>Clo1313_0271</t>
  </si>
  <si>
    <t>Clo1313_0273</t>
  </si>
  <si>
    <t>Clo1313_0274</t>
  </si>
  <si>
    <t>Clo1313_0275</t>
  </si>
  <si>
    <t>Clo1313_0276</t>
  </si>
  <si>
    <t>Clo1313_0277</t>
  </si>
  <si>
    <t>Clo1313_0280</t>
  </si>
  <si>
    <t>Clo1313_0282</t>
  </si>
  <si>
    <t>Clo1313_0283</t>
  </si>
  <si>
    <t>Clo1313_0284</t>
  </si>
  <si>
    <t>Clo1313_0285</t>
  </si>
  <si>
    <t>Clo1313_0286</t>
  </si>
  <si>
    <t>Clo1313_0287</t>
  </si>
  <si>
    <t>Clo1313_0288</t>
  </si>
  <si>
    <t>Clo1313_0289</t>
  </si>
  <si>
    <t>Clo1313_0290</t>
  </si>
  <si>
    <t>Clo1313_0291</t>
  </si>
  <si>
    <t>Clo1313_0292</t>
  </si>
  <si>
    <t>Clo1313_0293</t>
  </si>
  <si>
    <t>Clo1313_0294</t>
  </si>
  <si>
    <t>Clo1313_0295</t>
  </si>
  <si>
    <t>Clo1313_0296</t>
  </si>
  <si>
    <t>Clo1313_0297</t>
  </si>
  <si>
    <t>Clo1313_0298</t>
  </si>
  <si>
    <t>Clo1313_0299</t>
  </si>
  <si>
    <t>Clo1313_0300</t>
  </si>
  <si>
    <t>Clo1313_0302</t>
  </si>
  <si>
    <t>Clo1313_0303</t>
  </si>
  <si>
    <t>Clo1313_0304</t>
  </si>
  <si>
    <t>Clo1313_0305</t>
  </si>
  <si>
    <t>Clo1313_0306</t>
  </si>
  <si>
    <t>Clo1313_0308</t>
  </si>
  <si>
    <t>Clo1313_0309</t>
  </si>
  <si>
    <t>Clo1313_0310</t>
  </si>
  <si>
    <t>Clo1313_0311</t>
  </si>
  <si>
    <t>Clo1313_0312</t>
  </si>
  <si>
    <t>Clo1313_0313</t>
  </si>
  <si>
    <t>Clo1313_0314</t>
  </si>
  <si>
    <t>Clo1313_0315</t>
  </si>
  <si>
    <t>Clo1313_0316</t>
  </si>
  <si>
    <t>Clo1313_0317</t>
  </si>
  <si>
    <t>Clo1313_0318</t>
  </si>
  <si>
    <t>Clo1313_0319</t>
  </si>
  <si>
    <t>Clo1313_0324</t>
  </si>
  <si>
    <t>Clo1313_0325</t>
  </si>
  <si>
    <t>Clo1313_0326</t>
  </si>
  <si>
    <t>Clo1313_0327</t>
  </si>
  <si>
    <t>Clo1313_0328</t>
  </si>
  <si>
    <t>Clo1313_0329</t>
  </si>
  <si>
    <t>Clo1313_0330</t>
  </si>
  <si>
    <t>Clo1313_0332</t>
  </si>
  <si>
    <t>Clo1313_0333</t>
  </si>
  <si>
    <t>Clo1313_0334</t>
  </si>
  <si>
    <t>Clo1313_0335</t>
  </si>
  <si>
    <t>Clo1313_0336</t>
  </si>
  <si>
    <t>Clo1313_0337</t>
  </si>
  <si>
    <t>Clo1313_0341</t>
  </si>
  <si>
    <t>Clo1313_0343</t>
  </si>
  <si>
    <t>Clo1313_0344</t>
  </si>
  <si>
    <t>Clo1313_0346</t>
  </si>
  <si>
    <t>Clo1313_0348</t>
  </si>
  <si>
    <t>Clo1313_0349</t>
  </si>
  <si>
    <t>Clo1313_0350</t>
  </si>
  <si>
    <t>Clo1313_0351</t>
  </si>
  <si>
    <t>Clo1313_0352</t>
  </si>
  <si>
    <t>Clo1313_0353</t>
  </si>
  <si>
    <t>Clo1313_0354</t>
  </si>
  <si>
    <t>Clo1313_0356</t>
  </si>
  <si>
    <t>Clo1313_0357</t>
  </si>
  <si>
    <t>Clo1313_0360</t>
  </si>
  <si>
    <t>Clo1313_0365</t>
  </si>
  <si>
    <t>Clo1313_0368</t>
  </si>
  <si>
    <t>Clo1313_0387</t>
  </si>
  <si>
    <t>Clo1313_0388</t>
  </si>
  <si>
    <t>Clo1313_0389</t>
  </si>
  <si>
    <t>Clo1313_0390</t>
  </si>
  <si>
    <t>Clo1313_0391</t>
  </si>
  <si>
    <t>Clo1313_0394</t>
  </si>
  <si>
    <t>Clo1313_0395</t>
  </si>
  <si>
    <t>Clo1313_0396</t>
  </si>
  <si>
    <t>Clo1313_0397</t>
  </si>
  <si>
    <t>Clo1313_0398</t>
  </si>
  <si>
    <t>Clo1313_0399</t>
  </si>
  <si>
    <t>Clo1313_0400</t>
  </si>
  <si>
    <t>Clo1313_0401</t>
  </si>
  <si>
    <t>Clo1313_0402</t>
  </si>
  <si>
    <t>Clo1313_0403</t>
  </si>
  <si>
    <t>Clo1313_0405</t>
  </si>
  <si>
    <t>Clo1313_0406</t>
  </si>
  <si>
    <t>Clo1313_0407</t>
  </si>
  <si>
    <t>Clo1313_0409</t>
  </si>
  <si>
    <t>Clo1313_0410</t>
  </si>
  <si>
    <t>Clo1313_0411</t>
  </si>
  <si>
    <t>Clo1313_0412</t>
  </si>
  <si>
    <t>Clo1313_0413</t>
  </si>
  <si>
    <t>Clo1313_0414</t>
  </si>
  <si>
    <t>Clo1313_0416</t>
  </si>
  <si>
    <t>Clo1313_0417</t>
  </si>
  <si>
    <t>Clo1313_0418</t>
  </si>
  <si>
    <t>Clo1313_0419</t>
  </si>
  <si>
    <t>Clo1313_0421</t>
  </si>
  <si>
    <t>Clo1313_0422</t>
  </si>
  <si>
    <t>Clo1313_0423</t>
  </si>
  <si>
    <t>Clo1313_0424</t>
  </si>
  <si>
    <t>Clo1313_0425</t>
  </si>
  <si>
    <t>Clo1313_0426</t>
  </si>
  <si>
    <t>Clo1313_0427</t>
  </si>
  <si>
    <t>Clo1313_0428</t>
  </si>
  <si>
    <t>Clo1313_0429</t>
  </si>
  <si>
    <t>Clo1313_0430</t>
  </si>
  <si>
    <t>Clo1313_0431</t>
  </si>
  <si>
    <t>Clo1313_0432</t>
  </si>
  <si>
    <t>Clo1313_0433</t>
  </si>
  <si>
    <t>Clo1313_0434</t>
  </si>
  <si>
    <t>Clo1313_0435</t>
  </si>
  <si>
    <t>Clo1313_0436</t>
  </si>
  <si>
    <t>Clo1313_0438</t>
  </si>
  <si>
    <t>Clo1313_0439</t>
  </si>
  <si>
    <t>Clo1313_0440</t>
  </si>
  <si>
    <t>Clo1313_0441</t>
  </si>
  <si>
    <t>Clo1313_0442</t>
  </si>
  <si>
    <t>Clo1313_0444</t>
  </si>
  <si>
    <t>Clo1313_0445</t>
  </si>
  <si>
    <t>Clo1313_0446</t>
  </si>
  <si>
    <t>Clo1313_0447</t>
  </si>
  <si>
    <t>Clo1313_0448</t>
  </si>
  <si>
    <t>Clo1313_0449</t>
  </si>
  <si>
    <t>Clo1313_0450</t>
  </si>
  <si>
    <t>Clo1313_0451</t>
  </si>
  <si>
    <t>Clo1313_0452</t>
  </si>
  <si>
    <t>Clo1313_0453</t>
  </si>
  <si>
    <t>Clo1313_0454</t>
  </si>
  <si>
    <t>Clo1313_0455</t>
  </si>
  <si>
    <t>Clo1313_0456</t>
  </si>
  <si>
    <t>Clo1313_0457</t>
  </si>
  <si>
    <t>Clo1313_0458</t>
  </si>
  <si>
    <t>Clo1313_0459</t>
  </si>
  <si>
    <t>Clo1313_0460</t>
  </si>
  <si>
    <t>Clo1313_0461</t>
  </si>
  <si>
    <t>Clo1313_0462</t>
  </si>
  <si>
    <t>Clo1313_0463</t>
  </si>
  <si>
    <t>Clo1313_0464</t>
  </si>
  <si>
    <t>Clo1313_0465</t>
  </si>
  <si>
    <t>Clo1313_0466</t>
  </si>
  <si>
    <t>Clo1313_0467</t>
  </si>
  <si>
    <t>Clo1313_0468</t>
  </si>
  <si>
    <t>Clo1313_0469</t>
  </si>
  <si>
    <t>Clo1313_0470</t>
  </si>
  <si>
    <t>Clo1313_0471</t>
  </si>
  <si>
    <t>Clo1313_0472</t>
  </si>
  <si>
    <t>Clo1313_0473</t>
  </si>
  <si>
    <t>Clo1313_0474</t>
  </si>
  <si>
    <t>Clo1313_0475</t>
  </si>
  <si>
    <t>Clo1313_0476</t>
  </si>
  <si>
    <t>Clo1313_0477</t>
  </si>
  <si>
    <t>Clo1313_0478</t>
  </si>
  <si>
    <t>Clo1313_0479</t>
  </si>
  <si>
    <t>Clo1313_0480</t>
  </si>
  <si>
    <t>Clo1313_0482</t>
  </si>
  <si>
    <t>Clo1313_0485</t>
  </si>
  <si>
    <t>Clo1313_0486</t>
  </si>
  <si>
    <t>Clo1313_0487</t>
  </si>
  <si>
    <t>Clo1313_0488</t>
  </si>
  <si>
    <t>Clo1313_0490</t>
  </si>
  <si>
    <t>Clo1313_0491</t>
  </si>
  <si>
    <t>Clo1313_0492</t>
  </si>
  <si>
    <t>Clo1313_0493</t>
  </si>
  <si>
    <t>Clo1313_0495</t>
  </si>
  <si>
    <t>Clo1313_0496</t>
  </si>
  <si>
    <t>Clo1313_0497</t>
  </si>
  <si>
    <t>Clo1313_0498</t>
  </si>
  <si>
    <t>Clo1313_0501</t>
  </si>
  <si>
    <t>Clo1313_0505</t>
  </si>
  <si>
    <t>Clo1313_0510</t>
  </si>
  <si>
    <t>Clo1313_0511</t>
  </si>
  <si>
    <t>Clo1313_0512</t>
  </si>
  <si>
    <t>Clo1313_0513</t>
  </si>
  <si>
    <t>Clo1313_0514</t>
  </si>
  <si>
    <t>Clo1313_0519</t>
  </si>
  <si>
    <t>Clo1313_0521</t>
  </si>
  <si>
    <t>Clo1313_0522</t>
  </si>
  <si>
    <t>Clo1313_0523</t>
  </si>
  <si>
    <t>Clo1313_0527</t>
  </si>
  <si>
    <t>Clo1313_0531</t>
  </si>
  <si>
    <t>Clo1313_0532</t>
  </si>
  <si>
    <t>Clo1313_0539</t>
  </si>
  <si>
    <t>Clo1313_0541</t>
  </si>
  <si>
    <t>Clo1313_0544</t>
  </si>
  <si>
    <t>Clo1313_0545</t>
  </si>
  <si>
    <t>Clo1313_0547</t>
  </si>
  <si>
    <t>Clo1313_0548</t>
  </si>
  <si>
    <t>Clo1313_0549</t>
  </si>
  <si>
    <t>Clo1313_0550</t>
  </si>
  <si>
    <t>Clo1313_0551</t>
  </si>
  <si>
    <t>Clo1313_0552</t>
  </si>
  <si>
    <t>Clo1313_0554</t>
  </si>
  <si>
    <t>Clo1313_0563</t>
  </si>
  <si>
    <t>Clo1313_0564</t>
  </si>
  <si>
    <t>Clo1313_0565</t>
  </si>
  <si>
    <t>Clo1313_0566</t>
  </si>
  <si>
    <t>Clo1313_0567</t>
  </si>
  <si>
    <t>Clo1313_0568</t>
  </si>
  <si>
    <t>Clo1313_0570</t>
  </si>
  <si>
    <t>Clo1313_0571</t>
  </si>
  <si>
    <t>Clo1313_0572</t>
  </si>
  <si>
    <t>Clo1313_0577</t>
  </si>
  <si>
    <t>Clo1313_0578</t>
  </si>
  <si>
    <t>Clo1313_0579</t>
  </si>
  <si>
    <t>Clo1313_0581</t>
  </si>
  <si>
    <t>Clo1313_0583</t>
  </si>
  <si>
    <t>Clo1313_0586</t>
  </si>
  <si>
    <t>Clo1313_0587</t>
  </si>
  <si>
    <t>Clo1313_0588</t>
  </si>
  <si>
    <t>Clo1313_0590</t>
  </si>
  <si>
    <t>Clo1313_0595</t>
  </si>
  <si>
    <t>Clo1313_0596</t>
  </si>
  <si>
    <t>Clo1313_0598</t>
  </si>
  <si>
    <t>Clo1313_0600</t>
  </si>
  <si>
    <t>Clo1313_0604</t>
  </si>
  <si>
    <t>Clo1313_0609</t>
  </si>
  <si>
    <t>Clo1313_0612</t>
  </si>
  <si>
    <t>Clo1313_0613</t>
  </si>
  <si>
    <t>Clo1313_0614</t>
  </si>
  <si>
    <t>Clo1313_0615</t>
  </si>
  <si>
    <t>Clo1313_0616</t>
  </si>
  <si>
    <t>Clo1313_0617</t>
  </si>
  <si>
    <t>Clo1313_0618</t>
  </si>
  <si>
    <t>Clo1313_0619</t>
  </si>
  <si>
    <t>Clo1313_0622</t>
  </si>
  <si>
    <t>Clo1313_0623</t>
  </si>
  <si>
    <t>Clo1313_0624</t>
  </si>
  <si>
    <t>Clo1313_0625</t>
  </si>
  <si>
    <t>Clo1313_0626</t>
  </si>
  <si>
    <t>Clo1313_0627</t>
  </si>
  <si>
    <t>Clo1313_0628</t>
  </si>
  <si>
    <t>Clo1313_0629</t>
  </si>
  <si>
    <t>Clo1313_0630</t>
  </si>
  <si>
    <t>Clo1313_0631</t>
  </si>
  <si>
    <t>Clo1313_0634</t>
  </si>
  <si>
    <t>Clo1313_0635</t>
  </si>
  <si>
    <t>Clo1313_0636</t>
  </si>
  <si>
    <t>Clo1313_0637</t>
  </si>
  <si>
    <t>Clo1313_0638</t>
  </si>
  <si>
    <t>Clo1313_0639</t>
  </si>
  <si>
    <t>Clo1313_0640</t>
  </si>
  <si>
    <t>Clo1313_0641</t>
  </si>
  <si>
    <t>Clo1313_0642</t>
  </si>
  <si>
    <t>Clo1313_0643</t>
  </si>
  <si>
    <t>Clo1313_0645</t>
  </si>
  <si>
    <t>Clo1313_0646</t>
  </si>
  <si>
    <t>Clo1313_0647</t>
  </si>
  <si>
    <t>Clo1313_0648</t>
  </si>
  <si>
    <t>Clo1313_0651</t>
  </si>
  <si>
    <t>Clo1313_0652</t>
  </si>
  <si>
    <t>Clo1313_0654</t>
  </si>
  <si>
    <t>Clo1313_0655</t>
  </si>
  <si>
    <t>Clo1313_0656</t>
  </si>
  <si>
    <t>Clo1313_0657</t>
  </si>
  <si>
    <t>Clo1313_0658</t>
  </si>
  <si>
    <t>Clo1313_0659</t>
  </si>
  <si>
    <t>Clo1313_0660</t>
  </si>
  <si>
    <t>Clo1313_0661</t>
  </si>
  <si>
    <t>Clo1313_0663</t>
  </si>
  <si>
    <t>Clo1313_0665</t>
  </si>
  <si>
    <t>Clo1313_0666</t>
  </si>
  <si>
    <t>Clo1313_0667</t>
  </si>
  <si>
    <t>Clo1313_0668</t>
  </si>
  <si>
    <t>Clo1313_0671</t>
  </si>
  <si>
    <t>Clo1313_0672</t>
  </si>
  <si>
    <t>Clo1313_0673</t>
  </si>
  <si>
    <t>Clo1313_0675</t>
  </si>
  <si>
    <t>Clo1313_0677</t>
  </si>
  <si>
    <t>Clo1313_0678</t>
  </si>
  <si>
    <t>Clo1313_0679</t>
  </si>
  <si>
    <t>Clo1313_0680</t>
  </si>
  <si>
    <t>Clo1313_0681</t>
  </si>
  <si>
    <t>Clo1313_0683</t>
  </si>
  <si>
    <t>Clo1313_0684</t>
  </si>
  <si>
    <t>Clo1313_0685</t>
  </si>
  <si>
    <t>Clo1313_0689</t>
  </si>
  <si>
    <t>Clo1313_0693</t>
  </si>
  <si>
    <t>Clo1313_0694</t>
  </si>
  <si>
    <t>Clo1313_0696</t>
  </si>
  <si>
    <t>Clo1313_0697</t>
  </si>
  <si>
    <t>Clo1313_0698</t>
  </si>
  <si>
    <t>Clo1313_0699</t>
  </si>
  <si>
    <t>Clo1313_0700</t>
  </si>
  <si>
    <t>Clo1313_0701</t>
  </si>
  <si>
    <t>Clo1313_0702</t>
  </si>
  <si>
    <t>Clo1313_0703</t>
  </si>
  <si>
    <t>Clo1313_0704</t>
  </si>
  <si>
    <t>Clo1313_0705</t>
  </si>
  <si>
    <t>Clo1313_0706</t>
  </si>
  <si>
    <t>Clo1313_0707</t>
  </si>
  <si>
    <t>Clo1313_0708</t>
  </si>
  <si>
    <t>Clo1313_0709</t>
  </si>
  <si>
    <t>Clo1313_0710</t>
  </si>
  <si>
    <t>Clo1313_0711</t>
  </si>
  <si>
    <t>Clo1313_0712</t>
  </si>
  <si>
    <t>Clo1313_0713</t>
  </si>
  <si>
    <t>Clo1313_0714</t>
  </si>
  <si>
    <t>Clo1313_0715</t>
  </si>
  <si>
    <t>Clo1313_0716</t>
  </si>
  <si>
    <t>Clo1313_0717</t>
  </si>
  <si>
    <t>Clo1313_0718</t>
  </si>
  <si>
    <t>Clo1313_0719</t>
  </si>
  <si>
    <t>Clo1313_0720</t>
  </si>
  <si>
    <t>Clo1313_0722</t>
  </si>
  <si>
    <t>Clo1313_0727</t>
  </si>
  <si>
    <t>Clo1313_0728</t>
  </si>
  <si>
    <t>Clo1313_0729</t>
  </si>
  <si>
    <t>Clo1313_0731</t>
  </si>
  <si>
    <t>Clo1313_0732</t>
  </si>
  <si>
    <t>Clo1313_0734</t>
  </si>
  <si>
    <t>Clo1313_0735</t>
  </si>
  <si>
    <t>Clo1313_0736</t>
  </si>
  <si>
    <t>Clo1313_0737</t>
  </si>
  <si>
    <t>Clo1313_0738</t>
  </si>
  <si>
    <t>Clo1313_0739</t>
  </si>
  <si>
    <t>Clo1313_0740</t>
  </si>
  <si>
    <t>Clo1313_0741</t>
  </si>
  <si>
    <t>Clo1313_0743</t>
  </si>
  <si>
    <t>Clo1313_0745</t>
  </si>
  <si>
    <t>Clo1313_0749</t>
  </si>
  <si>
    <t>Clo1313_0755</t>
  </si>
  <si>
    <t>Clo1313_0756</t>
  </si>
  <si>
    <t>Clo1313_0757</t>
  </si>
  <si>
    <t>Clo1313_0758</t>
  </si>
  <si>
    <t>Clo1313_0759</t>
  </si>
  <si>
    <t>Clo1313_0760</t>
  </si>
  <si>
    <t>Clo1313_0762</t>
  </si>
  <si>
    <t>Clo1313_0771</t>
  </si>
  <si>
    <t>Clo1313_0772</t>
  </si>
  <si>
    <t>Clo1313_0777</t>
  </si>
  <si>
    <t>Clo1313_0778</t>
  </si>
  <si>
    <t>Clo1313_0779</t>
  </si>
  <si>
    <t>Clo1313_0780</t>
  </si>
  <si>
    <t>Clo1313_0781</t>
  </si>
  <si>
    <t>Clo1313_0783</t>
  </si>
  <si>
    <t>Clo1313_0784</t>
  </si>
  <si>
    <t>Clo1313_0786</t>
  </si>
  <si>
    <t>Clo1313_0792</t>
  </si>
  <si>
    <t>Clo1313_0793</t>
  </si>
  <si>
    <t>Clo1313_0794</t>
  </si>
  <si>
    <t>Clo1313_0795</t>
  </si>
  <si>
    <t>Clo1313_0796</t>
  </si>
  <si>
    <t>Clo1313_0799</t>
  </si>
  <si>
    <t>Clo1313_0804</t>
  </si>
  <si>
    <t>Clo1313_0805</t>
  </si>
  <si>
    <t>Clo1313_0812</t>
  </si>
  <si>
    <t>Clo1313_0815</t>
  </si>
  <si>
    <t>Clo1313_0817</t>
  </si>
  <si>
    <t>Clo1313_0822</t>
  </si>
  <si>
    <t>Clo1313_0824</t>
  </si>
  <si>
    <t>Clo1313_0825</t>
  </si>
  <si>
    <t>Clo1313_0828</t>
  </si>
  <si>
    <t>Clo1313_0829</t>
  </si>
  <si>
    <t>Clo1313_0830</t>
  </si>
  <si>
    <t>Clo1313_0832</t>
  </si>
  <si>
    <t>Clo1313_0836</t>
  </si>
  <si>
    <t>Clo1313_0837</t>
  </si>
  <si>
    <t>Clo1313_0838</t>
  </si>
  <si>
    <t>Clo1313_0839</t>
  </si>
  <si>
    <t>Clo1313_0841</t>
  </si>
  <si>
    <t>Clo1313_0842</t>
  </si>
  <si>
    <t>Clo1313_0848</t>
  </si>
  <si>
    <t>Clo1313_0849</t>
  </si>
  <si>
    <t>Clo1313_0850</t>
  </si>
  <si>
    <t>Clo1313_0851</t>
  </si>
  <si>
    <t>Clo1313_0852</t>
  </si>
  <si>
    <t>Clo1313_0853</t>
  </si>
  <si>
    <t>Clo1313_0855</t>
  </si>
  <si>
    <t>Clo1313_0857</t>
  </si>
  <si>
    <t>Clo1313_0858</t>
  </si>
  <si>
    <t>Clo1313_0859</t>
  </si>
  <si>
    <t>Clo1313_0860</t>
  </si>
  <si>
    <t>Clo1313_0862</t>
  </si>
  <si>
    <t>Clo1313_0863</t>
  </si>
  <si>
    <t>Clo1313_0864</t>
  </si>
  <si>
    <t>Clo1313_0865</t>
  </si>
  <si>
    <t>Clo1313_0867</t>
  </si>
  <si>
    <t>Clo1313_0870</t>
  </si>
  <si>
    <t>Clo1313_0871</t>
  </si>
  <si>
    <t>Clo1313_0872</t>
  </si>
  <si>
    <t>Clo1313_0873</t>
  </si>
  <si>
    <t>Clo1313_0874</t>
  </si>
  <si>
    <t>Clo1313_0875</t>
  </si>
  <si>
    <t>Clo1313_0876</t>
  </si>
  <si>
    <t>Clo1313_0877</t>
  </si>
  <si>
    <t>Clo1313_0878</t>
  </si>
  <si>
    <t>Clo1313_0880</t>
  </si>
  <si>
    <t>Clo1313_0881</t>
  </si>
  <si>
    <t>Clo1313_0883</t>
  </si>
  <si>
    <t>Clo1313_0884</t>
  </si>
  <si>
    <t>Clo1313_0886</t>
  </si>
  <si>
    <t>Clo1313_0887</t>
  </si>
  <si>
    <t>Clo1313_0888</t>
  </si>
  <si>
    <t>Clo1313_0889</t>
  </si>
  <si>
    <t>Clo1313_0890</t>
  </si>
  <si>
    <t>Clo1313_0892</t>
  </si>
  <si>
    <t>Clo1313_0893</t>
  </si>
  <si>
    <t>Clo1313_0894</t>
  </si>
  <si>
    <t>Clo1313_0895</t>
  </si>
  <si>
    <t>Clo1313_0896</t>
  </si>
  <si>
    <t>Clo1313_0897</t>
  </si>
  <si>
    <t>Clo1313_0898</t>
  </si>
  <si>
    <t>Clo1313_0899</t>
  </si>
  <si>
    <t>Clo1313_0900</t>
  </si>
  <si>
    <t>Clo1313_0901</t>
  </si>
  <si>
    <t>Clo1313_0902</t>
  </si>
  <si>
    <t>Clo1313_0903</t>
  </si>
  <si>
    <t>Clo1313_0904</t>
  </si>
  <si>
    <t>Clo1313_0905</t>
  </si>
  <si>
    <t>Clo1313_0906</t>
  </si>
  <si>
    <t>Clo1313_0907</t>
  </si>
  <si>
    <t>Clo1313_0908</t>
  </si>
  <si>
    <t>Clo1313_0909</t>
  </si>
  <si>
    <t>Clo1313_0910</t>
  </si>
  <si>
    <t>Clo1313_0911</t>
  </si>
  <si>
    <t>Clo1313_0912</t>
  </si>
  <si>
    <t>Clo1313_0913</t>
  </si>
  <si>
    <t>Clo1313_0914</t>
  </si>
  <si>
    <t>Clo1313_0915</t>
  </si>
  <si>
    <t>Clo1313_0916</t>
  </si>
  <si>
    <t>Clo1313_0917</t>
  </si>
  <si>
    <t>Clo1313_0918</t>
  </si>
  <si>
    <t>Clo1313_0920</t>
  </si>
  <si>
    <t>Clo1313_0921</t>
  </si>
  <si>
    <t>Clo1313_0922</t>
  </si>
  <si>
    <t>Clo1313_0923</t>
  </si>
  <si>
    <t>Clo1313_0924</t>
  </si>
  <si>
    <t>Clo1313_0925</t>
  </si>
  <si>
    <t>Clo1313_0929</t>
  </si>
  <si>
    <t>Clo1313_0930</t>
  </si>
  <si>
    <t>Clo1313_0931</t>
  </si>
  <si>
    <t>Clo1313_0932</t>
  </si>
  <si>
    <t>Clo1313_0933</t>
  </si>
  <si>
    <t>Clo1313_0934</t>
  </si>
  <si>
    <t>Clo1313_0935</t>
  </si>
  <si>
    <t>Clo1313_0936</t>
  </si>
  <si>
    <t>Clo1313_0937</t>
  </si>
  <si>
    <t>Clo1313_0939</t>
  </si>
  <si>
    <t>Clo1313_0940</t>
  </si>
  <si>
    <t>Clo1313_0941</t>
  </si>
  <si>
    <t>Clo1313_0942</t>
  </si>
  <si>
    <t>Clo1313_0943</t>
  </si>
  <si>
    <t>Clo1313_0944</t>
  </si>
  <si>
    <t>Clo1313_0945</t>
  </si>
  <si>
    <t>Clo1313_0950</t>
  </si>
  <si>
    <t>Clo1313_0951</t>
  </si>
  <si>
    <t>Clo1313_0952</t>
  </si>
  <si>
    <t>Clo1313_0953</t>
  </si>
  <si>
    <t>Clo1313_0954</t>
  </si>
  <si>
    <t>Clo1313_0955</t>
  </si>
  <si>
    <t>Clo1313_0956</t>
  </si>
  <si>
    <t>Clo1313_0960</t>
  </si>
  <si>
    <t>Clo1313_0961</t>
  </si>
  <si>
    <t>Clo1313_0962</t>
  </si>
  <si>
    <t>Clo1313_0965</t>
  </si>
  <si>
    <t>Clo1313_0967</t>
  </si>
  <si>
    <t>Clo1313_0968</t>
  </si>
  <si>
    <t>Clo1313_0970</t>
  </si>
  <si>
    <t>Clo1313_0971</t>
  </si>
  <si>
    <t>Clo1313_0972</t>
  </si>
  <si>
    <t>Clo1313_0973</t>
  </si>
  <si>
    <t>Clo1313_0974</t>
  </si>
  <si>
    <t>Clo1313_0975</t>
  </si>
  <si>
    <t>Clo1313_0976</t>
  </si>
  <si>
    <t>Clo1313_0979</t>
  </si>
  <si>
    <t>Clo1313_0980</t>
  </si>
  <si>
    <t>Clo1313_0982</t>
  </si>
  <si>
    <t>Clo1313_0983</t>
  </si>
  <si>
    <t>Clo1313_0985</t>
  </si>
  <si>
    <t>Clo1313_0987</t>
  </si>
  <si>
    <t>Clo1313_0988</t>
  </si>
  <si>
    <t>Clo1313_0989</t>
  </si>
  <si>
    <t>Clo1313_0990</t>
  </si>
  <si>
    <t>Clo1313_0991</t>
  </si>
  <si>
    <t>Clo1313_0992</t>
  </si>
  <si>
    <t>Clo1313_0994</t>
  </si>
  <si>
    <t>Clo1313_0995</t>
  </si>
  <si>
    <t>Clo1313_0996</t>
  </si>
  <si>
    <t>Clo1313_0997</t>
  </si>
  <si>
    <t>Clo1313_0998</t>
  </si>
  <si>
    <t>Clo1313_1000</t>
  </si>
  <si>
    <t>Clo1313_1001</t>
  </si>
  <si>
    <t>Clo1313_1002</t>
  </si>
  <si>
    <t>Clo1313_1005</t>
  </si>
  <si>
    <t>Clo1313_1006</t>
  </si>
  <si>
    <t>Clo1313_1007</t>
  </si>
  <si>
    <t>Clo1313_1008</t>
  </si>
  <si>
    <t>Clo1313_1009</t>
  </si>
  <si>
    <t>Clo1313_1010</t>
  </si>
  <si>
    <t>Clo1313_1011</t>
  </si>
  <si>
    <t>Clo1313_1012</t>
  </si>
  <si>
    <t>Clo1313_1013</t>
  </si>
  <si>
    <t>Clo1313_1014</t>
  </si>
  <si>
    <t>Clo1313_1015</t>
  </si>
  <si>
    <t>Clo1313_1016</t>
  </si>
  <si>
    <t>Clo1313_1017</t>
  </si>
  <si>
    <t>Clo1313_1018</t>
  </si>
  <si>
    <t>Clo1313_1019</t>
  </si>
  <si>
    <t>Clo1313_1020</t>
  </si>
  <si>
    <t>Clo1313_1021</t>
  </si>
  <si>
    <t>Clo1313_1024</t>
  </si>
  <si>
    <t>Clo1313_1025</t>
  </si>
  <si>
    <t>Clo1313_1026</t>
  </si>
  <si>
    <t>Clo1313_1027</t>
  </si>
  <si>
    <t>Clo1313_1029</t>
  </si>
  <si>
    <t>Clo1313_1030</t>
  </si>
  <si>
    <t>Clo1313_1031</t>
  </si>
  <si>
    <t>Clo1313_1032</t>
  </si>
  <si>
    <t>Clo1313_1033</t>
  </si>
  <si>
    <t>Clo1313_1034</t>
  </si>
  <si>
    <t>Clo1313_1035</t>
  </si>
  <si>
    <t>Clo1313_1036</t>
  </si>
  <si>
    <t>Clo1313_1037</t>
  </si>
  <si>
    <t>Clo1313_1039</t>
  </si>
  <si>
    <t>Clo1313_1040</t>
  </si>
  <si>
    <t>Clo1313_1041</t>
  </si>
  <si>
    <t>Clo1313_1045</t>
  </si>
  <si>
    <t>Clo1313_1046</t>
  </si>
  <si>
    <t>Clo1313_1051</t>
  </si>
  <si>
    <t>Clo1313_1052</t>
  </si>
  <si>
    <t>Clo1313_1053</t>
  </si>
  <si>
    <t>Clo1313_1054</t>
  </si>
  <si>
    <t>Clo1313_1055</t>
  </si>
  <si>
    <t>Clo1313_1056</t>
  </si>
  <si>
    <t>Clo1313_1057</t>
  </si>
  <si>
    <t>Clo1313_1058</t>
  </si>
  <si>
    <t>Clo1313_1065</t>
  </si>
  <si>
    <t>Clo1313_1067</t>
  </si>
  <si>
    <t>Clo1313_1070</t>
  </si>
  <si>
    <t>Clo1313_1073</t>
  </si>
  <si>
    <t>Clo1313_1074</t>
  </si>
  <si>
    <t>Clo1313_1075</t>
  </si>
  <si>
    <t>Clo1313_1076</t>
  </si>
  <si>
    <t>Clo1313_1077</t>
  </si>
  <si>
    <t>Clo1313_1078</t>
  </si>
  <si>
    <t>Clo1313_1079</t>
  </si>
  <si>
    <t>Clo1313_1081</t>
  </si>
  <si>
    <t>Clo1313_1082</t>
  </si>
  <si>
    <t>Clo1313_1085</t>
  </si>
  <si>
    <t>Clo1313_1086</t>
  </si>
  <si>
    <t>Clo1313_1087</t>
  </si>
  <si>
    <t>Clo1313_1088</t>
  </si>
  <si>
    <t>Clo1313_1089</t>
  </si>
  <si>
    <t>Clo1313_1090</t>
  </si>
  <si>
    <t>Clo1313_1093</t>
  </si>
  <si>
    <t>Clo1313_1094</t>
  </si>
  <si>
    <t>Clo1313_1095</t>
  </si>
  <si>
    <t>Clo1313_1096</t>
  </si>
  <si>
    <t>Clo1313_1097</t>
  </si>
  <si>
    <t>Clo1313_1098</t>
  </si>
  <si>
    <t>Clo1313_1099</t>
  </si>
  <si>
    <t>Clo1313_1102</t>
  </si>
  <si>
    <t>Clo1313_1106</t>
  </si>
  <si>
    <t>Clo1313_1107</t>
  </si>
  <si>
    <t>Clo1313_1108</t>
  </si>
  <si>
    <t>Clo1313_1109</t>
  </si>
  <si>
    <t>Clo1313_1110</t>
  </si>
  <si>
    <t>Clo1313_1111</t>
  </si>
  <si>
    <t>Clo1313_1112</t>
  </si>
  <si>
    <t>Clo1313_1113</t>
  </si>
  <si>
    <t>Clo1313_1114</t>
  </si>
  <si>
    <t>Clo1313_1115</t>
  </si>
  <si>
    <t>Clo1313_1118</t>
  </si>
  <si>
    <t>Clo1313_1119</t>
  </si>
  <si>
    <t>Clo1313_1120</t>
  </si>
  <si>
    <t>Clo1313_1121</t>
  </si>
  <si>
    <t>Clo1313_1122</t>
  </si>
  <si>
    <t>Clo1313_1123</t>
  </si>
  <si>
    <t>Clo1313_1124</t>
  </si>
  <si>
    <t>Clo1313_1131</t>
  </si>
  <si>
    <t>Clo1313_1135</t>
  </si>
  <si>
    <t>Clo1313_1137</t>
  </si>
  <si>
    <t>Clo1313_1138</t>
  </si>
  <si>
    <t>Clo1313_1139</t>
  </si>
  <si>
    <t>Clo1313_1142</t>
  </si>
  <si>
    <t>Clo1313_1143</t>
  </si>
  <si>
    <t>Clo1313_1144</t>
  </si>
  <si>
    <t>Clo1313_1145</t>
  </si>
  <si>
    <t>Clo1313_1146</t>
  </si>
  <si>
    <t>Clo1313_1149</t>
  </si>
  <si>
    <t>Clo1313_1150</t>
  </si>
  <si>
    <t>Clo1313_1151</t>
  </si>
  <si>
    <t>Clo1313_1153</t>
  </si>
  <si>
    <t>Clo1313_1154</t>
  </si>
  <si>
    <t>Clo1313_1155</t>
  </si>
  <si>
    <t>Clo1313_1157</t>
  </si>
  <si>
    <t>Clo1313_1158</t>
  </si>
  <si>
    <t>Clo1313_1159</t>
  </si>
  <si>
    <t>Clo1313_1160</t>
  </si>
  <si>
    <t>Clo1313_1161</t>
  </si>
  <si>
    <t>Clo1313_1163</t>
  </si>
  <si>
    <t>Clo1313_1164</t>
  </si>
  <si>
    <t>Clo1313_1165</t>
  </si>
  <si>
    <t>Clo1313_1166</t>
  </si>
  <si>
    <t>Clo1313_1167</t>
  </si>
  <si>
    <t>Clo1313_1171</t>
  </si>
  <si>
    <t>Clo1313_1172</t>
  </si>
  <si>
    <t>Clo1313_1173</t>
  </si>
  <si>
    <t>Clo1313_1174</t>
  </si>
  <si>
    <t>Clo1313_1176</t>
  </si>
  <si>
    <t>Clo1313_1177</t>
  </si>
  <si>
    <t>Clo1313_1178</t>
  </si>
  <si>
    <t>Clo1313_1180</t>
  </si>
  <si>
    <t>Clo1313_1182</t>
  </si>
  <si>
    <t>Clo1313_1183</t>
  </si>
  <si>
    <t>Clo1313_1184</t>
  </si>
  <si>
    <t>Clo1313_1185</t>
  </si>
  <si>
    <t>Clo1313_1186</t>
  </si>
  <si>
    <t>Clo1313_1187</t>
  </si>
  <si>
    <t>Clo1313_1188</t>
  </si>
  <si>
    <t>Clo1313_1189</t>
  </si>
  <si>
    <t>Clo1313_1190</t>
  </si>
  <si>
    <t>Clo1313_1191</t>
  </si>
  <si>
    <t>Clo1313_1192</t>
  </si>
  <si>
    <t>Clo1313_1193</t>
  </si>
  <si>
    <t>Clo1313_1194</t>
  </si>
  <si>
    <t>Clo1313_1195</t>
  </si>
  <si>
    <t>Clo1313_1196</t>
  </si>
  <si>
    <t>Clo1313_1199</t>
  </si>
  <si>
    <t>Clo1313_1201</t>
  </si>
  <si>
    <t>Clo1313_1202</t>
  </si>
  <si>
    <t>Clo1313_1205</t>
  </si>
  <si>
    <t>Clo1313_1206</t>
  </si>
  <si>
    <t>Clo1313_1207</t>
  </si>
  <si>
    <t>Clo1313_1208</t>
  </si>
  <si>
    <t>Clo1313_1209</t>
  </si>
  <si>
    <t>Clo1313_1210</t>
  </si>
  <si>
    <t>Clo1313_1211</t>
  </si>
  <si>
    <t>Clo1313_1212</t>
  </si>
  <si>
    <t>Clo1313_1213</t>
  </si>
  <si>
    <t>Clo1313_1214</t>
  </si>
  <si>
    <t>Clo1313_1216</t>
  </si>
  <si>
    <t>Clo1313_1217</t>
  </si>
  <si>
    <t>Clo1313_1218</t>
  </si>
  <si>
    <t>Clo1313_1219</t>
  </si>
  <si>
    <t>Clo1313_1221</t>
  </si>
  <si>
    <t>Clo1313_1222</t>
  </si>
  <si>
    <t>Clo1313_1223</t>
  </si>
  <si>
    <t>Clo1313_1224</t>
  </si>
  <si>
    <t>Clo1313_1225</t>
  </si>
  <si>
    <t>Clo1313_1226</t>
  </si>
  <si>
    <t>Clo1313_1227</t>
  </si>
  <si>
    <t>Clo1313_1228</t>
  </si>
  <si>
    <t>Clo1313_1229</t>
  </si>
  <si>
    <t>Clo1313_1231</t>
  </si>
  <si>
    <t>Clo1313_1232</t>
  </si>
  <si>
    <t>Clo1313_1233</t>
  </si>
  <si>
    <t>Clo1313_1235</t>
  </si>
  <si>
    <t>Clo1313_1236</t>
  </si>
  <si>
    <t>Clo1313_1237</t>
  </si>
  <si>
    <t>Clo1313_1239</t>
  </si>
  <si>
    <t>Clo1313_1240</t>
  </si>
  <si>
    <t>Clo1313_1241</t>
  </si>
  <si>
    <t>Clo1313_1243</t>
  </si>
  <si>
    <t>Clo1313_1244</t>
  </si>
  <si>
    <t>Clo1313_1249</t>
  </si>
  <si>
    <t>Clo1313_1251</t>
  </si>
  <si>
    <t>Clo1313_1252</t>
  </si>
  <si>
    <t>Clo1313_1253</t>
  </si>
  <si>
    <t>Clo1313_1254</t>
  </si>
  <si>
    <t>Clo1313_1255</t>
  </si>
  <si>
    <t>Clo1313_1256</t>
  </si>
  <si>
    <t>Clo1313_1257</t>
  </si>
  <si>
    <t>Clo1313_1258</t>
  </si>
  <si>
    <t>Clo1313_1259</t>
  </si>
  <si>
    <t>Clo1313_1262</t>
  </si>
  <si>
    <t>Clo1313_1264</t>
  </si>
  <si>
    <t>Clo1313_1265</t>
  </si>
  <si>
    <t>Clo1313_1266</t>
  </si>
  <si>
    <t>Clo1313_1267</t>
  </si>
  <si>
    <t>Clo1313_1268</t>
  </si>
  <si>
    <t>Clo1313_1269</t>
  </si>
  <si>
    <t>Clo1313_1270</t>
  </si>
  <si>
    <t>Clo1313_1271</t>
  </si>
  <si>
    <t>Clo1313_1272</t>
  </si>
  <si>
    <t>Clo1313_1273</t>
  </si>
  <si>
    <t>Clo1313_1274</t>
  </si>
  <si>
    <t>Clo1313_1275</t>
  </si>
  <si>
    <t>Clo1313_1276</t>
  </si>
  <si>
    <t>Clo1313_1279</t>
  </si>
  <si>
    <t>Clo1313_1280</t>
  </si>
  <si>
    <t>Clo1313_1281</t>
  </si>
  <si>
    <t>Clo1313_1282</t>
  </si>
  <si>
    <t>Clo1313_1283</t>
  </si>
  <si>
    <t>Clo1313_1284</t>
  </si>
  <si>
    <t>Clo1313_1285</t>
  </si>
  <si>
    <t>Clo1313_1286</t>
  </si>
  <si>
    <t>Clo1313_1287</t>
  </si>
  <si>
    <t>Clo1313_1288</t>
  </si>
  <si>
    <t>Clo1313_1289</t>
  </si>
  <si>
    <t>Clo1313_1290</t>
  </si>
  <si>
    <t>Clo1313_1291</t>
  </si>
  <si>
    <t>Clo1313_1295</t>
  </si>
  <si>
    <t>Clo1313_1301</t>
  </si>
  <si>
    <t>Clo1313_1302</t>
  </si>
  <si>
    <t>Clo1313_1303</t>
  </si>
  <si>
    <t>Clo1313_1304</t>
  </si>
  <si>
    <t>Clo1313_1305</t>
  </si>
  <si>
    <t>Clo1313_1306</t>
  </si>
  <si>
    <t>Clo1313_1308</t>
  </si>
  <si>
    <t>Clo1313_1310</t>
  </si>
  <si>
    <t>Clo1313_1311</t>
  </si>
  <si>
    <t>Clo1313_1312</t>
  </si>
  <si>
    <t>Clo1313_1313</t>
  </si>
  <si>
    <t>Clo1313_1314</t>
  </si>
  <si>
    <t>Clo1313_1315</t>
  </si>
  <si>
    <t>Clo1313_1316</t>
  </si>
  <si>
    <t>Clo1313_1317</t>
  </si>
  <si>
    <t>Clo1313_1318</t>
  </si>
  <si>
    <t>Clo1313_1320</t>
  </si>
  <si>
    <t>Clo1313_1321</t>
  </si>
  <si>
    <t>Clo1313_1323</t>
  </si>
  <si>
    <t>Clo1313_1324</t>
  </si>
  <si>
    <t>Clo1313_1327</t>
  </si>
  <si>
    <t>Clo1313_1328</t>
  </si>
  <si>
    <t>Clo1313_1329</t>
  </si>
  <si>
    <t>Clo1313_1330</t>
  </si>
  <si>
    <t>Clo1313_1331</t>
  </si>
  <si>
    <t>Clo1313_1332</t>
  </si>
  <si>
    <t>Clo1313_1334</t>
  </si>
  <si>
    <t>Clo1313_1335</t>
  </si>
  <si>
    <t>Clo1313_1336</t>
  </si>
  <si>
    <t>Clo1313_1339</t>
  </si>
  <si>
    <t>Clo1313_1340</t>
  </si>
  <si>
    <t>Clo1313_1341</t>
  </si>
  <si>
    <t>Clo1313_1342</t>
  </si>
  <si>
    <t>Clo1313_1343</t>
  </si>
  <si>
    <t>Clo1313_1344</t>
  </si>
  <si>
    <t>Clo1313_1345</t>
  </si>
  <si>
    <t>Clo1313_1346</t>
  </si>
  <si>
    <t>Clo1313_1347</t>
  </si>
  <si>
    <t>Clo1313_1348</t>
  </si>
  <si>
    <t>Clo1313_1349</t>
  </si>
  <si>
    <t>Clo1313_1351</t>
  </si>
  <si>
    <t>Clo1313_1352</t>
  </si>
  <si>
    <t>Clo1313_1353</t>
  </si>
  <si>
    <t>Clo1313_1354</t>
  </si>
  <si>
    <t>Clo1313_1355</t>
  </si>
  <si>
    <t>Clo1313_1356</t>
  </si>
  <si>
    <t>Clo1313_1357</t>
  </si>
  <si>
    <t>Clo1313_1359</t>
  </si>
  <si>
    <t>Clo1313_1361</t>
  </si>
  <si>
    <t>Clo1313_1362</t>
  </si>
  <si>
    <t>Clo1313_1363</t>
  </si>
  <si>
    <t>Clo1313_1364</t>
  </si>
  <si>
    <t>Clo1313_1365</t>
  </si>
  <si>
    <t>Clo1313_1366</t>
  </si>
  <si>
    <t>Clo1313_1367</t>
  </si>
  <si>
    <t>Clo1313_1368</t>
  </si>
  <si>
    <t>Clo1313_1369</t>
  </si>
  <si>
    <t>Clo1313_1370</t>
  </si>
  <si>
    <t>Clo1313_1371</t>
  </si>
  <si>
    <t>Clo1313_1372</t>
  </si>
  <si>
    <t>Clo1313_1373</t>
  </si>
  <si>
    <t>Clo1313_1374</t>
  </si>
  <si>
    <t>Clo1313_1376</t>
  </si>
  <si>
    <t>Clo1313_1382</t>
  </si>
  <si>
    <t>Clo1313_1383</t>
  </si>
  <si>
    <t>Clo1313_1384</t>
  </si>
  <si>
    <t>Clo1313_1385</t>
  </si>
  <si>
    <t>Clo1313_1386</t>
  </si>
  <si>
    <t>Clo1313_1387</t>
  </si>
  <si>
    <t>Clo1313_1388</t>
  </si>
  <si>
    <t>Clo1313_1390</t>
  </si>
  <si>
    <t>Clo1313_1391</t>
  </si>
  <si>
    <t>Clo1313_1393</t>
  </si>
  <si>
    <t>Clo1313_1394</t>
  </si>
  <si>
    <t>Clo1313_1395</t>
  </si>
  <si>
    <t>Clo1313_1396</t>
  </si>
  <si>
    <t>Clo1313_1397</t>
  </si>
  <si>
    <t>Clo1313_1400</t>
  </si>
  <si>
    <t>Clo1313_1401</t>
  </si>
  <si>
    <t>Clo1313_1404</t>
  </si>
  <si>
    <t>Clo1313_1405</t>
  </si>
  <si>
    <t>Clo1313_1406</t>
  </si>
  <si>
    <t>Clo1313_1407</t>
  </si>
  <si>
    <t>Clo1313_1409</t>
  </si>
  <si>
    <t>Clo1313_1410</t>
  </si>
  <si>
    <t>Clo1313_1411</t>
  </si>
  <si>
    <t>Clo1313_1412</t>
  </si>
  <si>
    <t>Clo1313_1413</t>
  </si>
  <si>
    <t>Clo1313_1414</t>
  </si>
  <si>
    <t>Clo1313_1415</t>
  </si>
  <si>
    <t>Clo1313_1416</t>
  </si>
  <si>
    <t>Clo1313_1417</t>
  </si>
  <si>
    <t>Clo1313_1422</t>
  </si>
  <si>
    <t>Clo1313_1423</t>
  </si>
  <si>
    <t>Clo1313_1424</t>
  </si>
  <si>
    <t>Clo1313_1425</t>
  </si>
  <si>
    <t>Clo1313_1426</t>
  </si>
  <si>
    <t>Clo1313_1427</t>
  </si>
  <si>
    <t>Clo1313_1428</t>
  </si>
  <si>
    <t>Clo1313_1429</t>
  </si>
  <si>
    <t>Clo1313_1430</t>
  </si>
  <si>
    <t>Clo1313_1431</t>
  </si>
  <si>
    <t>Clo1313_1432</t>
  </si>
  <si>
    <t>Clo1313_1434</t>
  </si>
  <si>
    <t>Clo1313_1435</t>
  </si>
  <si>
    <t>Clo1313_1436</t>
  </si>
  <si>
    <t>Clo1313_1437</t>
  </si>
  <si>
    <t>Clo1313_1438</t>
  </si>
  <si>
    <t>Clo1313_1439</t>
  </si>
  <si>
    <t>Clo1313_1442</t>
  </si>
  <si>
    <t>Clo1313_1443</t>
  </si>
  <si>
    <t>Clo1313_1444</t>
  </si>
  <si>
    <t>Clo1313_1445</t>
  </si>
  <si>
    <t>Clo1313_1446</t>
  </si>
  <si>
    <t>Clo1313_1447</t>
  </si>
  <si>
    <t>Clo1313_1448</t>
  </si>
  <si>
    <t>Clo1313_1449</t>
  </si>
  <si>
    <t>Clo1313_1452</t>
  </si>
  <si>
    <t>Clo1313_1453</t>
  </si>
  <si>
    <t>Clo1313_1454</t>
  </si>
  <si>
    <t>Clo1313_1455</t>
  </si>
  <si>
    <t>Clo1313_1456</t>
  </si>
  <si>
    <t>Clo1313_1457</t>
  </si>
  <si>
    <t>Clo1313_1458</t>
  </si>
  <si>
    <t>Clo1313_1459</t>
  </si>
  <si>
    <t>Clo1313_1460</t>
  </si>
  <si>
    <t>Clo1313_1461</t>
  </si>
  <si>
    <t>Clo1313_1462</t>
  </si>
  <si>
    <t>Clo1313_1466</t>
  </si>
  <si>
    <t>Clo1313_1467</t>
  </si>
  <si>
    <t>Clo1313_1468</t>
  </si>
  <si>
    <t>Clo1313_1471</t>
  </si>
  <si>
    <t>Clo1313_1472</t>
  </si>
  <si>
    <t>Clo1313_1473</t>
  </si>
  <si>
    <t>Clo1313_1474</t>
  </si>
  <si>
    <t>Clo1313_1475</t>
  </si>
  <si>
    <t>Clo1313_1476</t>
  </si>
  <si>
    <t>Clo1313_1477</t>
  </si>
  <si>
    <t>Clo1313_1478</t>
  </si>
  <si>
    <t>Clo1313_1479</t>
  </si>
  <si>
    <t>Clo1313_1481</t>
  </si>
  <si>
    <t>Clo1313_1482</t>
  </si>
  <si>
    <t>Clo1313_1483</t>
  </si>
  <si>
    <t>Clo1313_1484</t>
  </si>
  <si>
    <t>Clo1313_1486</t>
  </si>
  <si>
    <t>Clo1313_1487</t>
  </si>
  <si>
    <t>Clo1313_1488</t>
  </si>
  <si>
    <t>Clo1313_1489</t>
  </si>
  <si>
    <t>Clo1313_1491</t>
  </si>
  <si>
    <t>Clo1313_1492</t>
  </si>
  <si>
    <t>Clo1313_1493</t>
  </si>
  <si>
    <t>Clo1313_1495</t>
  </si>
  <si>
    <t>Clo1313_1496</t>
  </si>
  <si>
    <t>Clo1313_1497</t>
  </si>
  <si>
    <t>Clo1313_1498</t>
  </si>
  <si>
    <t>Clo1313_1499</t>
  </si>
  <si>
    <t>Clo1313_1500</t>
  </si>
  <si>
    <t>Clo1313_1501</t>
  </si>
  <si>
    <t>Clo1313_1502</t>
  </si>
  <si>
    <t>Clo1313_1503</t>
  </si>
  <si>
    <t>Clo1313_1504</t>
  </si>
  <si>
    <t>Clo1313_1507</t>
  </si>
  <si>
    <t>Clo1313_1508</t>
  </si>
  <si>
    <t>Clo1313_1509</t>
  </si>
  <si>
    <t>Clo1313_1510</t>
  </si>
  <si>
    <t>Clo1313_1511</t>
  </si>
  <si>
    <t>Clo1313_1512</t>
  </si>
  <si>
    <t>Clo1313_1513</t>
  </si>
  <si>
    <t>Clo1313_1516</t>
  </si>
  <si>
    <t>Clo1313_1517</t>
  </si>
  <si>
    <t>Clo1313_1518</t>
  </si>
  <si>
    <t>Clo1313_1522</t>
  </si>
  <si>
    <t>Clo1313_1523</t>
  </si>
  <si>
    <t>Clo1313_1524</t>
  </si>
  <si>
    <t>Clo1313_1525</t>
  </si>
  <si>
    <t>Clo1313_1526</t>
  </si>
  <si>
    <t>Clo1313_1527</t>
  </si>
  <si>
    <t>Clo1313_1528</t>
  </si>
  <si>
    <t>Clo1313_1529</t>
  </si>
  <si>
    <t>Clo1313_1530</t>
  </si>
  <si>
    <t>Clo1313_1531</t>
  </si>
  <si>
    <t>Clo1313_1534</t>
  </si>
  <si>
    <t>Clo1313_1535</t>
  </si>
  <si>
    <t>Clo1313_1536</t>
  </si>
  <si>
    <t>Clo1313_1537</t>
  </si>
  <si>
    <t>Clo1313_1538</t>
  </si>
  <si>
    <t>Clo1313_1539</t>
  </si>
  <si>
    <t>Clo1313_1540</t>
  </si>
  <si>
    <t>Clo1313_1542</t>
  </si>
  <si>
    <t>Clo1313_1543</t>
  </si>
  <si>
    <t>Clo1313_1545</t>
  </si>
  <si>
    <t>Clo1313_1546</t>
  </si>
  <si>
    <t>Clo1313_1547</t>
  </si>
  <si>
    <t>Clo1313_1549</t>
  </si>
  <si>
    <t>Clo1313_1550</t>
  </si>
  <si>
    <t>Clo1313_1551</t>
  </si>
  <si>
    <t>Clo1313_1558</t>
  </si>
  <si>
    <t>Clo1313_1559</t>
  </si>
  <si>
    <t>Clo1313_1563</t>
  </si>
  <si>
    <t>Clo1313_1564</t>
  </si>
  <si>
    <t>Clo1313_1567</t>
  </si>
  <si>
    <t>Clo1313_1569</t>
  </si>
  <si>
    <t>Clo1313_1571</t>
  </si>
  <si>
    <t>Clo1313_1572</t>
  </si>
  <si>
    <t>Clo1313_1573</t>
  </si>
  <si>
    <t>Clo1313_1578</t>
  </si>
  <si>
    <t>Clo1313_1579</t>
  </si>
  <si>
    <t>Clo1313_1580</t>
  </si>
  <si>
    <t>Clo1313_1581</t>
  </si>
  <si>
    <t>Clo1313_1582</t>
  </si>
  <si>
    <t>Clo1313_1587</t>
  </si>
  <si>
    <t>Clo1313_1588</t>
  </si>
  <si>
    <t>Clo1313_1589</t>
  </si>
  <si>
    <t>Clo1313_1590</t>
  </si>
  <si>
    <t>Clo1313_1591</t>
  </si>
  <si>
    <t>Clo1313_1592</t>
  </si>
  <si>
    <t>Clo1313_1593</t>
  </si>
  <si>
    <t>Clo1313_1594</t>
  </si>
  <si>
    <t>Clo1313_1595</t>
  </si>
  <si>
    <t>Clo1313_1597</t>
  </si>
  <si>
    <t>Clo1313_1598</t>
  </si>
  <si>
    <t>Clo1313_1599</t>
  </si>
  <si>
    <t>Clo1313_1600</t>
  </si>
  <si>
    <t>Clo1313_1601</t>
  </si>
  <si>
    <t>Clo1313_1602</t>
  </si>
  <si>
    <t>Clo1313_1603</t>
  </si>
  <si>
    <t>Clo1313_1604</t>
  </si>
  <si>
    <t>Clo1313_1606</t>
  </si>
  <si>
    <t>Clo1313_1607</t>
  </si>
  <si>
    <t>Clo1313_1608</t>
  </si>
  <si>
    <t>Clo1313_1609</t>
  </si>
  <si>
    <t>Clo1313_1610</t>
  </si>
  <si>
    <t>Clo1313_1612</t>
  </si>
  <si>
    <t>Clo1313_1613</t>
  </si>
  <si>
    <t>Clo1313_1614</t>
  </si>
  <si>
    <t>Clo1313_1615</t>
  </si>
  <si>
    <t>Clo1313_1616</t>
  </si>
  <si>
    <t>Clo1313_1617</t>
  </si>
  <si>
    <t>Clo1313_1618</t>
  </si>
  <si>
    <t>Clo1313_1619</t>
  </si>
  <si>
    <t>Clo1313_1620</t>
  </si>
  <si>
    <t>Clo1313_1621</t>
  </si>
  <si>
    <t>Clo1313_1622</t>
  </si>
  <si>
    <t>Clo1313_1623</t>
  </si>
  <si>
    <t>Clo1313_1624</t>
  </si>
  <si>
    <t>Clo1313_1627</t>
  </si>
  <si>
    <t>Clo1313_1628</t>
  </si>
  <si>
    <t>Clo1313_1630</t>
  </si>
  <si>
    <t>Clo1313_1631</t>
  </si>
  <si>
    <t>Clo1313_1633</t>
  </si>
  <si>
    <t>Clo1313_1637</t>
  </si>
  <si>
    <t>Clo1313_1647</t>
  </si>
  <si>
    <t>Clo1313_1648</t>
  </si>
  <si>
    <t>Clo1313_1653</t>
  </si>
  <si>
    <t>Clo1313_1654</t>
  </si>
  <si>
    <t>Clo1313_1655</t>
  </si>
  <si>
    <t>Clo1313_1656</t>
  </si>
  <si>
    <t>Clo1313_1657</t>
  </si>
  <si>
    <t>Clo1313_1658</t>
  </si>
  <si>
    <t>Clo1313_1659</t>
  </si>
  <si>
    <t>Clo1313_1660</t>
  </si>
  <si>
    <t>Clo1313_1661</t>
  </si>
  <si>
    <t>Clo1313_1662</t>
  </si>
  <si>
    <t>Clo1313_1663</t>
  </si>
  <si>
    <t>Clo1313_1664</t>
  </si>
  <si>
    <t>Clo1313_1665</t>
  </si>
  <si>
    <t>Clo1313_1666</t>
  </si>
  <si>
    <t>Clo1313_1667</t>
  </si>
  <si>
    <t>Clo1313_1668</t>
  </si>
  <si>
    <t>Clo1313_1669</t>
  </si>
  <si>
    <t>Clo1313_1670</t>
  </si>
  <si>
    <t>Clo1313_1671</t>
  </si>
  <si>
    <t>Clo1313_1672</t>
  </si>
  <si>
    <t>Clo1313_1673</t>
  </si>
  <si>
    <t>Clo1313_1675</t>
  </si>
  <si>
    <t>Clo1313_1676</t>
  </si>
  <si>
    <t>Clo1313_1677</t>
  </si>
  <si>
    <t>Clo1313_1678</t>
  </si>
  <si>
    <t>Clo1313_1682</t>
  </si>
  <si>
    <t>Clo1313_1683</t>
  </si>
  <si>
    <t>Clo1313_1685</t>
  </si>
  <si>
    <t>Clo1313_1686</t>
  </si>
  <si>
    <t>Clo1313_1687</t>
  </si>
  <si>
    <t>Clo1313_1689</t>
  </si>
  <si>
    <t>Clo1313_1690</t>
  </si>
  <si>
    <t>Clo1313_1691</t>
  </si>
  <si>
    <t>Clo1313_1693</t>
  </si>
  <si>
    <t>Clo1313_1694</t>
  </si>
  <si>
    <t>Clo1313_1695</t>
  </si>
  <si>
    <t>Clo1313_1696</t>
  </si>
  <si>
    <t>Clo1313_1697</t>
  </si>
  <si>
    <t>Clo1313_1698</t>
  </si>
  <si>
    <t>Clo1313_1700</t>
  </si>
  <si>
    <t>Clo1313_1701</t>
  </si>
  <si>
    <t>Clo1313_1707</t>
  </si>
  <si>
    <t>Clo1313_1711</t>
  </si>
  <si>
    <t>Clo1313_1712</t>
  </si>
  <si>
    <t>Clo1313_1716</t>
  </si>
  <si>
    <t>Clo1313_1717</t>
  </si>
  <si>
    <t>Clo1313_1718</t>
  </si>
  <si>
    <t>Clo1313_1719</t>
  </si>
  <si>
    <t>Clo1313_1720</t>
  </si>
  <si>
    <t>Clo1313_1721</t>
  </si>
  <si>
    <t>Clo1313_1722</t>
  </si>
  <si>
    <t>Clo1313_1723</t>
  </si>
  <si>
    <t>Clo1313_1724</t>
  </si>
  <si>
    <t>Clo1313_1725</t>
  </si>
  <si>
    <t>Clo1313_1726</t>
  </si>
  <si>
    <t>Clo1313_1727</t>
  </si>
  <si>
    <t>Clo1313_1728</t>
  </si>
  <si>
    <t>Clo1313_1729</t>
  </si>
  <si>
    <t>Clo1313_1730</t>
  </si>
  <si>
    <t>Clo1313_1731</t>
  </si>
  <si>
    <t>Clo1313_1732</t>
  </si>
  <si>
    <t>Clo1313_1733</t>
  </si>
  <si>
    <t>Clo1313_1734</t>
  </si>
  <si>
    <t>Clo1313_1735</t>
  </si>
  <si>
    <t>Clo1313_1738</t>
  </si>
  <si>
    <t>Clo1313_1740</t>
  </si>
  <si>
    <t>Clo1313_1741</t>
  </si>
  <si>
    <t>Clo1313_1742</t>
  </si>
  <si>
    <t>Clo1313_1743</t>
  </si>
  <si>
    <t>Clo1313_1744</t>
  </si>
  <si>
    <t>Clo1313_1745</t>
  </si>
  <si>
    <t>Clo1313_1746</t>
  </si>
  <si>
    <t>Clo1313_1748</t>
  </si>
  <si>
    <t>Clo1313_1749</t>
  </si>
  <si>
    <t>Clo1313_1750</t>
  </si>
  <si>
    <t>Clo1313_1752</t>
  </si>
  <si>
    <t>Clo1313_1753</t>
  </si>
  <si>
    <t>Clo1313_1754</t>
  </si>
  <si>
    <t>Clo1313_1755</t>
  </si>
  <si>
    <t>Clo1313_1757</t>
  </si>
  <si>
    <t>Clo1313_1758</t>
  </si>
  <si>
    <t>Clo1313_1759</t>
  </si>
  <si>
    <t>Clo1313_1760</t>
  </si>
  <si>
    <t>Clo1313_1761</t>
  </si>
  <si>
    <t>Clo1313_1762</t>
  </si>
  <si>
    <t>Clo1313_1763</t>
  </si>
  <si>
    <t>Clo1313_1764</t>
  </si>
  <si>
    <t>Clo1313_1765</t>
  </si>
  <si>
    <t>Clo1313_1768</t>
  </si>
  <si>
    <t>Clo1313_1769</t>
  </si>
  <si>
    <t>Clo1313_1770</t>
  </si>
  <si>
    <t>Clo1313_1773</t>
  </si>
  <si>
    <t>Clo1313_1774</t>
  </si>
  <si>
    <t>Clo1313_1775</t>
  </si>
  <si>
    <t>Clo1313_1776</t>
  </si>
  <si>
    <t>Clo1313_1778</t>
  </si>
  <si>
    <t>Clo1313_1780</t>
  </si>
  <si>
    <t>Clo1313_1781</t>
  </si>
  <si>
    <t>Clo1313_1784</t>
  </si>
  <si>
    <t>Clo1313_1785</t>
  </si>
  <si>
    <t>Clo1313_1786</t>
  </si>
  <si>
    <t>Clo1313_1788</t>
  </si>
  <si>
    <t>Clo1313_1790</t>
  </si>
  <si>
    <t>Clo1313_1791</t>
  </si>
  <si>
    <t>Clo1313_1792</t>
  </si>
  <si>
    <t>Clo1313_1793</t>
  </si>
  <si>
    <t>Clo1313_1794</t>
  </si>
  <si>
    <t>Clo1313_1795</t>
  </si>
  <si>
    <t>Clo1313_1796</t>
  </si>
  <si>
    <t>Clo1313_1797</t>
  </si>
  <si>
    <t>Clo1313_1799</t>
  </si>
  <si>
    <t>Clo1313_1802</t>
  </si>
  <si>
    <t>Clo1313_1803</t>
  </si>
  <si>
    <t>Clo1313_1804</t>
  </si>
  <si>
    <t>Clo1313_1808</t>
  </si>
  <si>
    <t>Clo1313_1809</t>
  </si>
  <si>
    <t>Clo1313_1810</t>
  </si>
  <si>
    <t>Clo1313_1811</t>
  </si>
  <si>
    <t>Clo1313_1812</t>
  </si>
  <si>
    <t>Clo1313_1813</t>
  </si>
  <si>
    <t>Clo1313_1816</t>
  </si>
  <si>
    <t>Clo1313_1817</t>
  </si>
  <si>
    <t>Clo1313_1818</t>
  </si>
  <si>
    <t>Clo1313_1819</t>
  </si>
  <si>
    <t>Clo1313_1820</t>
  </si>
  <si>
    <t>Clo1313_1821</t>
  </si>
  <si>
    <t>Clo1313_1822</t>
  </si>
  <si>
    <t>Clo1313_1823</t>
  </si>
  <si>
    <t>Clo1313_1824</t>
  </si>
  <si>
    <t>Clo1313_1825</t>
  </si>
  <si>
    <t>Clo1313_1826</t>
  </si>
  <si>
    <t>Clo1313_1827</t>
  </si>
  <si>
    <t>Clo1313_1828</t>
  </si>
  <si>
    <t>Clo1313_1829</t>
  </si>
  <si>
    <t>Clo1313_1830</t>
  </si>
  <si>
    <t>Clo1313_1831</t>
  </si>
  <si>
    <t>Clo1313_1832</t>
  </si>
  <si>
    <t>Clo1313_1833</t>
  </si>
  <si>
    <t>Clo1313_1840</t>
  </si>
  <si>
    <t>Clo1313_1846</t>
  </si>
  <si>
    <t>Clo1313_1847</t>
  </si>
  <si>
    <t>Clo1313_1848</t>
  </si>
  <si>
    <t>Clo1313_1849</t>
  </si>
  <si>
    <t>Clo1313_1851</t>
  </si>
  <si>
    <t>Clo1313_1852</t>
  </si>
  <si>
    <t>Clo1313_1853</t>
  </si>
  <si>
    <t>Clo1313_1854</t>
  </si>
  <si>
    <t>Clo1313_1855</t>
  </si>
  <si>
    <t>Clo1313_1856</t>
  </si>
  <si>
    <t>Clo1313_1858</t>
  </si>
  <si>
    <t>Clo1313_1859</t>
  </si>
  <si>
    <t>Clo1313_1861</t>
  </si>
  <si>
    <t>Clo1313_1862</t>
  </si>
  <si>
    <t>Clo1313_1867</t>
  </si>
  <si>
    <t>Clo1313_1869</t>
  </si>
  <si>
    <t>Clo1313_1873</t>
  </si>
  <si>
    <t>Clo1313_1874</t>
  </si>
  <si>
    <t>Clo1313_1877</t>
  </si>
  <si>
    <t>Clo1313_1880</t>
  </si>
  <si>
    <t>Clo1313_1881</t>
  </si>
  <si>
    <t>Clo1313_1882</t>
  </si>
  <si>
    <t>Clo1313_1883</t>
  </si>
  <si>
    <t>Clo1313_1884</t>
  </si>
  <si>
    <t>Clo1313_1885</t>
  </si>
  <si>
    <t>Clo1313_1886</t>
  </si>
  <si>
    <t>Clo1313_1887</t>
  </si>
  <si>
    <t>Clo1313_1888</t>
  </si>
  <si>
    <t>Clo1313_1889</t>
  </si>
  <si>
    <t>Clo1313_1890</t>
  </si>
  <si>
    <t>Clo1313_1891</t>
  </si>
  <si>
    <t>Clo1313_1892</t>
  </si>
  <si>
    <t>Clo1313_1895</t>
  </si>
  <si>
    <t>Clo1313_1896</t>
  </si>
  <si>
    <t>Clo1313_1897</t>
  </si>
  <si>
    <t>Clo1313_1901</t>
  </si>
  <si>
    <t>Clo1313_1902</t>
  </si>
  <si>
    <t>Clo1313_1904</t>
  </si>
  <si>
    <t>Clo1313_1905</t>
  </si>
  <si>
    <t>Clo1313_1906</t>
  </si>
  <si>
    <t>Clo1313_1907</t>
  </si>
  <si>
    <t>Clo1313_1909</t>
  </si>
  <si>
    <t>Clo1313_1910</t>
  </si>
  <si>
    <t>Clo1313_1912</t>
  </si>
  <si>
    <t>Clo1313_1913</t>
  </si>
  <si>
    <t>Clo1313_1914</t>
  </si>
  <si>
    <t>Clo1313_1916</t>
  </si>
  <si>
    <t>Clo1313_1917</t>
  </si>
  <si>
    <t>Clo1313_1918</t>
  </si>
  <si>
    <t>Clo1313_1920</t>
  </si>
  <si>
    <t>Clo1313_1921</t>
  </si>
  <si>
    <t>Clo1313_1922</t>
  </si>
  <si>
    <t>Clo1313_1929</t>
  </si>
  <si>
    <t>Clo1313_1930</t>
  </si>
  <si>
    <t>Clo1313_1931</t>
  </si>
  <si>
    <t>Clo1313_1937</t>
  </si>
  <si>
    <t>Clo1313_1938</t>
  </si>
  <si>
    <t>Clo1313_1939</t>
  </si>
  <si>
    <t>Clo1313_1942</t>
  </si>
  <si>
    <t>Clo1313_1944</t>
  </si>
  <si>
    <t>Clo1313_1945</t>
  </si>
  <si>
    <t>Clo1313_1946</t>
  </si>
  <si>
    <t>Clo1313_1947</t>
  </si>
  <si>
    <t>Clo1313_1950</t>
  </si>
  <si>
    <t>Clo1313_1951</t>
  </si>
  <si>
    <t>Clo1313_1953</t>
  </si>
  <si>
    <t>Clo1313_1954</t>
  </si>
  <si>
    <t>Clo1313_1955</t>
  </si>
  <si>
    <t>Clo1313_1956</t>
  </si>
  <si>
    <t>Clo1313_1957</t>
  </si>
  <si>
    <t>Clo1313_1958</t>
  </si>
  <si>
    <t>Clo1313_1959</t>
  </si>
  <si>
    <t>Clo1313_1960</t>
  </si>
  <si>
    <t>Clo1313_1961</t>
  </si>
  <si>
    <t>Clo1313_1962</t>
  </si>
  <si>
    <t>Clo1313_1963</t>
  </si>
  <si>
    <t>Clo1313_1964</t>
  </si>
  <si>
    <t>Clo1313_1967</t>
  </si>
  <si>
    <t>Clo1313_1968</t>
  </si>
  <si>
    <t>Clo1313_1969</t>
  </si>
  <si>
    <t>Clo1313_1970</t>
  </si>
  <si>
    <t>Clo1313_1971</t>
  </si>
  <si>
    <t>Clo1313_1972</t>
  </si>
  <si>
    <t>Clo1313_1973</t>
  </si>
  <si>
    <t>Clo1313_1975</t>
  </si>
  <si>
    <t>Clo1313_1976</t>
  </si>
  <si>
    <t>Clo1313_1977</t>
  </si>
  <si>
    <t>Clo1313_1978</t>
  </si>
  <si>
    <t>Clo1313_1979</t>
  </si>
  <si>
    <t>Clo1313_1980</t>
  </si>
  <si>
    <t>Clo1313_1982</t>
  </si>
  <si>
    <t>Clo1313_1983</t>
  </si>
  <si>
    <t>Clo1313_1984</t>
  </si>
  <si>
    <t>Clo1313_1986</t>
  </si>
  <si>
    <t>Clo1313_1987</t>
  </si>
  <si>
    <t>Clo1313_1990</t>
  </si>
  <si>
    <t>Clo1313_1992</t>
  </si>
  <si>
    <t>Clo1313_1993</t>
  </si>
  <si>
    <t>Clo1313_1994</t>
  </si>
  <si>
    <t>Clo1313_1995</t>
  </si>
  <si>
    <t>Clo1313_1996</t>
  </si>
  <si>
    <t>Clo1313_1997</t>
  </si>
  <si>
    <t>Clo1313_1998</t>
  </si>
  <si>
    <t>Clo1313_2000</t>
  </si>
  <si>
    <t>Clo1313_2001</t>
  </si>
  <si>
    <t>Clo1313_2002</t>
  </si>
  <si>
    <t>Clo1313_2004</t>
  </si>
  <si>
    <t>Clo1313_2005</t>
  </si>
  <si>
    <t>Clo1313_2006</t>
  </si>
  <si>
    <t>Clo1313_2014</t>
  </si>
  <si>
    <t>Clo1313_2017</t>
  </si>
  <si>
    <t>Clo1313_2018</t>
  </si>
  <si>
    <t>Clo1313_2019</t>
  </si>
  <si>
    <t>Clo1313_2020</t>
  </si>
  <si>
    <t>Clo1313_2021</t>
  </si>
  <si>
    <t>Clo1313_2022</t>
  </si>
  <si>
    <t>Clo1313_2023</t>
  </si>
  <si>
    <t>Clo1313_2026</t>
  </si>
  <si>
    <t>Clo1313_2027</t>
  </si>
  <si>
    <t>Clo1313_2028</t>
  </si>
  <si>
    <t>Clo1313_2030</t>
  </si>
  <si>
    <t>Clo1313_2031</t>
  </si>
  <si>
    <t>Clo1313_2032</t>
  </si>
  <si>
    <t>Clo1313_2033</t>
  </si>
  <si>
    <t>Clo1313_2035</t>
  </si>
  <si>
    <t>Clo1313_2036</t>
  </si>
  <si>
    <t>Clo1313_2038</t>
  </si>
  <si>
    <t>Clo1313_2040</t>
  </si>
  <si>
    <t>Clo1313_2043</t>
  </si>
  <si>
    <t>Clo1313_2044</t>
  </si>
  <si>
    <t>Clo1313_2045</t>
  </si>
  <si>
    <t>Clo1313_2046</t>
  </si>
  <si>
    <t>Clo1313_2047</t>
  </si>
  <si>
    <t>Clo1313_2048</t>
  </si>
  <si>
    <t>Clo1313_2049</t>
  </si>
  <si>
    <t>Clo1313_2050</t>
  </si>
  <si>
    <t>Clo1313_2051</t>
  </si>
  <si>
    <t>Clo1313_2052</t>
  </si>
  <si>
    <t>Clo1313_2053</t>
  </si>
  <si>
    <t>Clo1313_2054</t>
  </si>
  <si>
    <t>Clo1313_2055</t>
  </si>
  <si>
    <t>Clo1313_2057</t>
  </si>
  <si>
    <t>Clo1313_2058</t>
  </si>
  <si>
    <t>Clo1313_2059</t>
  </si>
  <si>
    <t>Clo1313_2067</t>
  </si>
  <si>
    <t>Clo1313_2068</t>
  </si>
  <si>
    <t>Clo1313_2069</t>
  </si>
  <si>
    <t>Clo1313_2071</t>
  </si>
  <si>
    <t>Clo1313_2072</t>
  </si>
  <si>
    <t>Clo1313_2073</t>
  </si>
  <si>
    <t>Clo1313_2074</t>
  </si>
  <si>
    <t>Clo1313_2076</t>
  </si>
  <si>
    <t>Clo1313_2077</t>
  </si>
  <si>
    <t>Clo1313_2078</t>
  </si>
  <si>
    <t>Clo1313_2079</t>
  </si>
  <si>
    <t>Clo1313_2080</t>
  </si>
  <si>
    <t>Clo1313_2081</t>
  </si>
  <si>
    <t>Clo1313_2082</t>
  </si>
  <si>
    <t>Clo1313_2083</t>
  </si>
  <si>
    <t>Clo1313_2084</t>
  </si>
  <si>
    <t>Clo1313_2086</t>
  </si>
  <si>
    <t>Clo1313_2088</t>
  </si>
  <si>
    <t>Clo1313_2089</t>
  </si>
  <si>
    <t>Clo1313_2097</t>
  </si>
  <si>
    <t>Clo1313_2098</t>
  </si>
  <si>
    <t>Clo1313_2099</t>
  </si>
  <si>
    <t>Clo1313_2100</t>
  </si>
  <si>
    <t>Clo1313_2101</t>
  </si>
  <si>
    <t>Clo1313_2102</t>
  </si>
  <si>
    <t>Clo1313_2103</t>
  </si>
  <si>
    <t>Clo1313_2104</t>
  </si>
  <si>
    <t>Clo1313_2106</t>
  </si>
  <si>
    <t>Clo1313_2111</t>
  </si>
  <si>
    <t>Clo1313_2112</t>
  </si>
  <si>
    <t>Clo1313_2113</t>
  </si>
  <si>
    <t>Clo1313_2114</t>
  </si>
  <si>
    <t>Clo1313_2115</t>
  </si>
  <si>
    <t>Clo1313_2116</t>
  </si>
  <si>
    <t>Clo1313_2117</t>
  </si>
  <si>
    <t>Clo1313_2118</t>
  </si>
  <si>
    <t>Clo1313_2119</t>
  </si>
  <si>
    <t>Clo1313_2120</t>
  </si>
  <si>
    <t>Clo1313_2121</t>
  </si>
  <si>
    <t>Clo1313_2123</t>
  </si>
  <si>
    <t>Clo1313_2124</t>
  </si>
  <si>
    <t>Clo1313_2125</t>
  </si>
  <si>
    <t>Clo1313_2126</t>
  </si>
  <si>
    <t>Clo1313_2127</t>
  </si>
  <si>
    <t>Clo1313_2128</t>
  </si>
  <si>
    <t>Clo1313_2129</t>
  </si>
  <si>
    <t>Clo1313_2130</t>
  </si>
  <si>
    <t>Clo1313_2131</t>
  </si>
  <si>
    <t>Clo1313_2132</t>
  </si>
  <si>
    <t>Clo1313_2136</t>
  </si>
  <si>
    <t>Clo1313_2137</t>
  </si>
  <si>
    <t>Clo1313_2138</t>
  </si>
  <si>
    <t>Clo1313_2139</t>
  </si>
  <si>
    <t>Clo1313_2140</t>
  </si>
  <si>
    <t>Clo1313_2142</t>
  </si>
  <si>
    <t>Clo1313_2143</t>
  </si>
  <si>
    <t>Clo1313_2144</t>
  </si>
  <si>
    <t>Clo1313_2146</t>
  </si>
  <si>
    <t>Clo1313_2148</t>
  </si>
  <si>
    <t>Clo1313_2149</t>
  </si>
  <si>
    <t>Clo1313_2150</t>
  </si>
  <si>
    <t>Clo1313_2151</t>
  </si>
  <si>
    <t>Clo1313_2153</t>
  </si>
  <si>
    <t>Clo1313_2154</t>
  </si>
  <si>
    <t>Clo1313_2155</t>
  </si>
  <si>
    <t>Clo1313_2159</t>
  </si>
  <si>
    <t>Clo1313_2160</t>
  </si>
  <si>
    <t>Clo1313_2161</t>
  </si>
  <si>
    <t>Clo1313_2162</t>
  </si>
  <si>
    <t>Clo1313_2163</t>
  </si>
  <si>
    <t>Clo1313_2164</t>
  </si>
  <si>
    <t>Clo1313_2165</t>
  </si>
  <si>
    <t>Clo1313_2169</t>
  </si>
  <si>
    <t>Clo1313_2170</t>
  </si>
  <si>
    <t>Clo1313_2172</t>
  </si>
  <si>
    <t>Clo1313_2173</t>
  </si>
  <si>
    <t>Clo1313_2174</t>
  </si>
  <si>
    <t>Clo1313_2176</t>
  </si>
  <si>
    <t>Clo1313_2178</t>
  </si>
  <si>
    <t>Clo1313_2179</t>
  </si>
  <si>
    <t>Clo1313_2180</t>
  </si>
  <si>
    <t>Clo1313_2182</t>
  </si>
  <si>
    <t>Clo1313_2183</t>
  </si>
  <si>
    <t>Clo1313_2184</t>
  </si>
  <si>
    <t>Clo1313_2185</t>
  </si>
  <si>
    <t>Clo1313_2186</t>
  </si>
  <si>
    <t>Clo1313_2187</t>
  </si>
  <si>
    <t>Clo1313_2189</t>
  </si>
  <si>
    <t>Clo1313_2190</t>
  </si>
  <si>
    <t>Clo1313_2192</t>
  </si>
  <si>
    <t>Clo1313_2193</t>
  </si>
  <si>
    <t>Clo1313_2195</t>
  </si>
  <si>
    <t>Clo1313_2196</t>
  </si>
  <si>
    <t>Clo1313_2198</t>
  </si>
  <si>
    <t>Clo1313_2199</t>
  </si>
  <si>
    <t>Clo1313_2200</t>
  </si>
  <si>
    <t>Clo1313_2201</t>
  </si>
  <si>
    <t>Clo1313_2202</t>
  </si>
  <si>
    <t>Clo1313_2203</t>
  </si>
  <si>
    <t>Clo1313_2204</t>
  </si>
  <si>
    <t>Clo1313_2214</t>
  </si>
  <si>
    <t>Clo1313_2215</t>
  </si>
  <si>
    <t>Clo1313_2222</t>
  </si>
  <si>
    <t>Clo1313_2225</t>
  </si>
  <si>
    <t>Clo1313_2226</t>
  </si>
  <si>
    <t>Clo1313_2228</t>
  </si>
  <si>
    <t>Clo1313_2229</t>
  </si>
  <si>
    <t>Clo1313_2233</t>
  </si>
  <si>
    <t>Clo1313_2234</t>
  </si>
  <si>
    <t>Clo1313_2235</t>
  </si>
  <si>
    <t>Clo1313_2238</t>
  </si>
  <si>
    <t>Clo1313_2239</t>
  </si>
  <si>
    <t>Clo1313_2240</t>
  </si>
  <si>
    <t>Clo1313_2244</t>
  </si>
  <si>
    <t>Clo1313_2245</t>
  </si>
  <si>
    <t>Clo1313_2246</t>
  </si>
  <si>
    <t>Clo1313_2247</t>
  </si>
  <si>
    <t>Clo1313_2248</t>
  </si>
  <si>
    <t>Clo1313_2249</t>
  </si>
  <si>
    <t>Clo1313_2250</t>
  </si>
  <si>
    <t>Clo1313_2252</t>
  </si>
  <si>
    <t>Clo1313_2254</t>
  </si>
  <si>
    <t>Clo1313_2255</t>
  </si>
  <si>
    <t>Clo1313_2257</t>
  </si>
  <si>
    <t>Clo1313_2259</t>
  </si>
  <si>
    <t>Clo1313_2260</t>
  </si>
  <si>
    <t>Clo1313_2261</t>
  </si>
  <si>
    <t>Clo1313_2262</t>
  </si>
  <si>
    <t>Clo1313_2264</t>
  </si>
  <si>
    <t>Clo1313_2265</t>
  </si>
  <si>
    <t>Clo1313_2266</t>
  </si>
  <si>
    <t>Clo1313_2270</t>
  </si>
  <si>
    <t>Clo1313_2271</t>
  </si>
  <si>
    <t>Clo1313_2272</t>
  </si>
  <si>
    <t>Clo1313_2273</t>
  </si>
  <si>
    <t>Clo1313_2274</t>
  </si>
  <si>
    <t>Clo1313_2275</t>
  </si>
  <si>
    <t>Clo1313_2276</t>
  </si>
  <si>
    <t>Clo1313_2283</t>
  </si>
  <si>
    <t>Clo1313_2285</t>
  </si>
  <si>
    <t>Clo1313_2286</t>
  </si>
  <si>
    <t>Clo1313_2287</t>
  </si>
  <si>
    <t>Clo1313_2288</t>
  </si>
  <si>
    <t>Clo1313_2289</t>
  </si>
  <si>
    <t>Clo1313_2290</t>
  </si>
  <si>
    <t>Clo1313_2292</t>
  </si>
  <si>
    <t>Clo1313_2294</t>
  </si>
  <si>
    <t>Clo1313_2298</t>
  </si>
  <si>
    <t>Clo1313_2300</t>
  </si>
  <si>
    <t>Clo1313_2302</t>
  </si>
  <si>
    <t>Clo1313_2303</t>
  </si>
  <si>
    <t>Clo1313_2304</t>
  </si>
  <si>
    <t>Clo1313_2305</t>
  </si>
  <si>
    <t>Clo1313_2306</t>
  </si>
  <si>
    <t>Clo1313_2307</t>
  </si>
  <si>
    <t>Clo1313_2310</t>
  </si>
  <si>
    <t>Clo1313_2312</t>
  </si>
  <si>
    <t>Clo1313_2314</t>
  </si>
  <si>
    <t>Clo1313_2318</t>
  </si>
  <si>
    <t>Clo1313_2319</t>
  </si>
  <si>
    <t>Clo1313_2321</t>
  </si>
  <si>
    <t>Clo1313_2322</t>
  </si>
  <si>
    <t>Clo1313_2323</t>
  </si>
  <si>
    <t>Clo1313_2324</t>
  </si>
  <si>
    <t>Clo1313_2325</t>
  </si>
  <si>
    <t>Clo1313_2326</t>
  </si>
  <si>
    <t>Clo1313_2328</t>
  </si>
  <si>
    <t>Clo1313_2329</t>
  </si>
  <si>
    <t>Clo1313_2330</t>
  </si>
  <si>
    <t>Clo1313_2331</t>
  </si>
  <si>
    <t>Clo1313_2332</t>
  </si>
  <si>
    <t>Clo1313_2333</t>
  </si>
  <si>
    <t>Clo1313_2334</t>
  </si>
  <si>
    <t>Clo1313_2335</t>
  </si>
  <si>
    <t>Clo1313_2336</t>
  </si>
  <si>
    <t>Clo1313_2337</t>
  </si>
  <si>
    <t>Clo1313_2338</t>
  </si>
  <si>
    <t>Clo1313_2339</t>
  </si>
  <si>
    <t>Clo1313_2340</t>
  </si>
  <si>
    <t>Clo1313_2342</t>
  </si>
  <si>
    <t>Clo1313_2349</t>
  </si>
  <si>
    <t>Clo1313_2354</t>
  </si>
  <si>
    <t>Clo1313_2355</t>
  </si>
  <si>
    <t>Clo1313_2359</t>
  </si>
  <si>
    <t>Clo1313_2367</t>
  </si>
  <si>
    <t>Clo1313_2370</t>
  </si>
  <si>
    <t>Clo1313_2371</t>
  </si>
  <si>
    <t>Clo1313_2372</t>
  </si>
  <si>
    <t>Clo1313_2373</t>
  </si>
  <si>
    <t>Clo1313_2374</t>
  </si>
  <si>
    <t>Clo1313_2414</t>
  </si>
  <si>
    <t>Clo1313_2415</t>
  </si>
  <si>
    <t>Clo1313_2417</t>
  </si>
  <si>
    <t>Clo1313_2418</t>
  </si>
  <si>
    <t>Clo1313_2421</t>
  </si>
  <si>
    <t>Clo1313_2425</t>
  </si>
  <si>
    <t>Clo1313_2428</t>
  </si>
  <si>
    <t>Clo1313_2429</t>
  </si>
  <si>
    <t>Clo1313_2430</t>
  </si>
  <si>
    <t>Clo1313_2431</t>
  </si>
  <si>
    <t>Clo1313_2433</t>
  </si>
  <si>
    <t>Clo1313_2434</t>
  </si>
  <si>
    <t>Clo1313_2435</t>
  </si>
  <si>
    <t>Clo1313_2436</t>
  </si>
  <si>
    <t>Clo1313_2437</t>
  </si>
  <si>
    <t>Clo1313_2438</t>
  </si>
  <si>
    <t>Clo1313_2439</t>
  </si>
  <si>
    <t>Clo1313_2440</t>
  </si>
  <si>
    <t>Clo1313_2441</t>
  </si>
  <si>
    <t>Clo1313_2444</t>
  </si>
  <si>
    <t>Clo1313_2445</t>
  </si>
  <si>
    <t>Clo1313_2446</t>
  </si>
  <si>
    <t>Clo1313_2447</t>
  </si>
  <si>
    <t>Clo1313_2448</t>
  </si>
  <si>
    <t>Clo1313_2449</t>
  </si>
  <si>
    <t>Clo1313_2450</t>
  </si>
  <si>
    <t>Clo1313_2451</t>
  </si>
  <si>
    <t>Clo1313_2452</t>
  </si>
  <si>
    <t>Clo1313_2455</t>
  </si>
  <si>
    <t>Clo1313_2456</t>
  </si>
  <si>
    <t>Clo1313_2457</t>
  </si>
  <si>
    <t>Clo1313_2458</t>
  </si>
  <si>
    <t>Clo1313_2459</t>
  </si>
  <si>
    <t>Clo1313_2460</t>
  </si>
  <si>
    <t>Clo1313_2462</t>
  </si>
  <si>
    <t>Clo1313_2463</t>
  </si>
  <si>
    <t>Clo1313_2464</t>
  </si>
  <si>
    <t>Clo1313_2465</t>
  </si>
  <si>
    <t>Clo1313_2467</t>
  </si>
  <si>
    <t>Clo1313_2468</t>
  </si>
  <si>
    <t>Clo1313_2469</t>
  </si>
  <si>
    <t>Clo1313_2470</t>
  </si>
  <si>
    <t>Clo1313_2471</t>
  </si>
  <si>
    <t>Clo1313_2472</t>
  </si>
  <si>
    <t>Clo1313_2474</t>
  </si>
  <si>
    <t>Clo1313_2475</t>
  </si>
  <si>
    <t>Clo1313_2476</t>
  </si>
  <si>
    <t>Clo1313_2478</t>
  </si>
  <si>
    <t>Clo1313_2479</t>
  </si>
  <si>
    <t>Clo1313_2482</t>
  </si>
  <si>
    <t>Clo1313_2484</t>
  </si>
  <si>
    <t>Clo1313_2500</t>
  </si>
  <si>
    <t>Clo1313_2503</t>
  </si>
  <si>
    <t>Clo1313_2504</t>
  </si>
  <si>
    <t>Clo1313_2506</t>
  </si>
  <si>
    <t>Clo1313_2510</t>
  </si>
  <si>
    <t>Clo1313_2516</t>
  </si>
  <si>
    <t>Clo1313_2518</t>
  </si>
  <si>
    <t>Clo1313_2519</t>
  </si>
  <si>
    <t>Clo1313_2520</t>
  </si>
  <si>
    <t>Clo1313_2521</t>
  </si>
  <si>
    <t>Clo1313_2524</t>
  </si>
  <si>
    <t>Clo1313_2525</t>
  </si>
  <si>
    <t>Clo1313_2526</t>
  </si>
  <si>
    <t>Clo1313_2528</t>
  </si>
  <si>
    <t>Clo1313_2529</t>
  </si>
  <si>
    <t>Clo1313_2530</t>
  </si>
  <si>
    <t>Clo1313_2531</t>
  </si>
  <si>
    <t>Clo1313_2532</t>
  </si>
  <si>
    <t>Clo1313_2533</t>
  </si>
  <si>
    <t>Clo1313_2534</t>
  </si>
  <si>
    <t>Clo1313_2535</t>
  </si>
  <si>
    <t>Clo1313_2536</t>
  </si>
  <si>
    <t>Clo1313_2537</t>
  </si>
  <si>
    <t>Clo1313_2538</t>
  </si>
  <si>
    <t>Clo1313_2539</t>
  </si>
  <si>
    <t>Clo1313_2540</t>
  </si>
  <si>
    <t>Clo1313_2541</t>
  </si>
  <si>
    <t>Clo1313_2542</t>
  </si>
  <si>
    <t>Clo1313_2544</t>
  </si>
  <si>
    <t>Clo1313_2545</t>
  </si>
  <si>
    <t>Clo1313_2546</t>
  </si>
  <si>
    <t>Clo1313_2547</t>
  </si>
  <si>
    <t>Clo1313_2549</t>
  </si>
  <si>
    <t>Clo1313_2550</t>
  </si>
  <si>
    <t>Clo1313_2551</t>
  </si>
  <si>
    <t>Clo1313_2552</t>
  </si>
  <si>
    <t>Clo1313_2553</t>
  </si>
  <si>
    <t>Clo1313_2554</t>
  </si>
  <si>
    <t>Clo1313_2555</t>
  </si>
  <si>
    <t>Clo1313_2556</t>
  </si>
  <si>
    <t>Clo1313_2557</t>
  </si>
  <si>
    <t>Clo1313_2558</t>
  </si>
  <si>
    <t>Clo1313_2559</t>
  </si>
  <si>
    <t>Clo1313_2560</t>
  </si>
  <si>
    <t>Clo1313_2561</t>
  </si>
  <si>
    <t>Clo1313_2562</t>
  </si>
  <si>
    <t>Clo1313_2564</t>
  </si>
  <si>
    <t>Clo1313_2572</t>
  </si>
  <si>
    <t>Clo1313_2580</t>
  </si>
  <si>
    <t>Clo1313_2581</t>
  </si>
  <si>
    <t>Clo1313_2583</t>
  </si>
  <si>
    <t>Clo1313_2584</t>
  </si>
  <si>
    <t>Clo1313_2586</t>
  </si>
  <si>
    <t>Clo1313_2589</t>
  </si>
  <si>
    <t>Clo1313_2590</t>
  </si>
  <si>
    <t>Clo1313_2592</t>
  </si>
  <si>
    <t>Clo1313_2593</t>
  </si>
  <si>
    <t>Clo1313_2596</t>
  </si>
  <si>
    <t>Clo1313_2597</t>
  </si>
  <si>
    <t>Clo1313_2599</t>
  </si>
  <si>
    <t>Clo1313_2600</t>
  </si>
  <si>
    <t>Clo1313_2601</t>
  </si>
  <si>
    <t>Clo1313_2602</t>
  </si>
  <si>
    <t>Clo1313_2603</t>
  </si>
  <si>
    <t>Clo1313_2604</t>
  </si>
  <si>
    <t>Clo1313_2606</t>
  </si>
  <si>
    <t>Clo1313_2607</t>
  </si>
  <si>
    <t>Clo1313_2608</t>
  </si>
  <si>
    <t>Clo1313_2609</t>
  </si>
  <si>
    <t>Clo1313_2610</t>
  </si>
  <si>
    <t>Clo1313_2612</t>
  </si>
  <si>
    <t>Clo1313_2614</t>
  </si>
  <si>
    <t>Clo1313_2615</t>
  </si>
  <si>
    <t>Clo1313_2616</t>
  </si>
  <si>
    <t>Clo1313_2617</t>
  </si>
  <si>
    <t>Clo1313_2618</t>
  </si>
  <si>
    <t>Clo1313_2619</t>
  </si>
  <si>
    <t>Clo1313_2626</t>
  </si>
  <si>
    <t>Clo1313_2627</t>
  </si>
  <si>
    <t>Clo1313_2628</t>
  </si>
  <si>
    <t>Clo1313_2631</t>
  </si>
  <si>
    <t>Clo1313_2632</t>
  </si>
  <si>
    <t>Clo1313_2633</t>
  </si>
  <si>
    <t>Clo1313_2634</t>
  </si>
  <si>
    <t>Clo1313_2635</t>
  </si>
  <si>
    <t>Clo1313_2637</t>
  </si>
  <si>
    <t>Clo1313_2638</t>
  </si>
  <si>
    <t>Clo1313_2641</t>
  </si>
  <si>
    <t>Clo1313_2642</t>
  </si>
  <si>
    <t>Clo1313_2643</t>
  </si>
  <si>
    <t>Clo1313_2644</t>
  </si>
  <si>
    <t>Clo1313_2647</t>
  </si>
  <si>
    <t>Clo1313_2648</t>
  </si>
  <si>
    <t>Clo1313_2649</t>
  </si>
  <si>
    <t>Clo1313_2669</t>
  </si>
  <si>
    <t>Clo1313_2665</t>
  </si>
  <si>
    <t>Clo1313_2667</t>
  </si>
  <si>
    <t>Clo1313_2677</t>
  </si>
  <si>
    <t>Clo1313_2682</t>
  </si>
  <si>
    <t>Clo1313_2684</t>
  </si>
  <si>
    <t>Clo1313_2687</t>
  </si>
  <si>
    <t>Clo1313_2688</t>
  </si>
  <si>
    <t>Clo1313_2689</t>
  </si>
  <si>
    <t>Clo1313_2693</t>
  </si>
  <si>
    <t>Clo1313_2694</t>
  </si>
  <si>
    <t>Clo1313_2695</t>
  </si>
  <si>
    <t>Clo1313_2702</t>
  </si>
  <si>
    <t>Clo1313_2704</t>
  </si>
  <si>
    <t>Clo1313_2705</t>
  </si>
  <si>
    <t>Clo1313_2706</t>
  </si>
  <si>
    <t>Clo1313_2707</t>
  </si>
  <si>
    <t>Clo1313_2708</t>
  </si>
  <si>
    <t>Clo1313_2709</t>
  </si>
  <si>
    <t>Clo1313_2710</t>
  </si>
  <si>
    <t>Clo1313_2711</t>
  </si>
  <si>
    <t>Clo1313_2712</t>
  </si>
  <si>
    <t>Clo1313_2713</t>
  </si>
  <si>
    <t>Clo1313_2714</t>
  </si>
  <si>
    <t>Clo1313_2715</t>
  </si>
  <si>
    <t>Clo1313_2716</t>
  </si>
  <si>
    <t>Clo1313_2718</t>
  </si>
  <si>
    <t>Clo1313_2723</t>
  </si>
  <si>
    <t>Clo1313_2724</t>
  </si>
  <si>
    <t>Clo1313_2726</t>
  </si>
  <si>
    <t>Clo1313_2727</t>
  </si>
  <si>
    <t>Clo1313_2728</t>
  </si>
  <si>
    <t>Clo1313_2731</t>
  </si>
  <si>
    <t>Clo1313_2734</t>
  </si>
  <si>
    <t>Clo1313_2736</t>
  </si>
  <si>
    <t>Clo1313_2737</t>
  </si>
  <si>
    <t>Clo1313_2738</t>
  </si>
  <si>
    <t>Clo1313_2740</t>
  </si>
  <si>
    <t>Clo1313_2743</t>
  </si>
  <si>
    <t>Clo1313_2744</t>
  </si>
  <si>
    <t>Clo1313_2745</t>
  </si>
  <si>
    <t>Clo1313_2746</t>
  </si>
  <si>
    <t>Clo1313_2747</t>
  </si>
  <si>
    <t>Clo1313_2748</t>
  </si>
  <si>
    <t>Clo1313_2749</t>
  </si>
  <si>
    <t>Clo1313_2750</t>
  </si>
  <si>
    <t>Clo1313_2751</t>
  </si>
  <si>
    <t>Clo1313_2753</t>
  </si>
  <si>
    <t>Clo1313_2754</t>
  </si>
  <si>
    <t>Clo1313_2755</t>
  </si>
  <si>
    <t>Clo1313_2758</t>
  </si>
  <si>
    <t>Clo1313_2759</t>
  </si>
  <si>
    <t>Clo1313_2760</t>
  </si>
  <si>
    <t>Clo1313_2762</t>
  </si>
  <si>
    <t>Clo1313_2763</t>
  </si>
  <si>
    <t>Clo1313_2764</t>
  </si>
  <si>
    <t>Clo1313_2765</t>
  </si>
  <si>
    <t>Clo1313_2766</t>
  </si>
  <si>
    <t>Clo1313_2767</t>
  </si>
  <si>
    <t>Clo1313_2768</t>
  </si>
  <si>
    <t>Clo1313_2769</t>
  </si>
  <si>
    <t>Clo1313_2772</t>
  </si>
  <si>
    <t>Clo1313_2775</t>
  </si>
  <si>
    <t>Clo1313_2776</t>
  </si>
  <si>
    <t>Clo1313_2777</t>
  </si>
  <si>
    <t>Clo1313_2778</t>
  </si>
  <si>
    <t>Clo1313_2781</t>
  </si>
  <si>
    <t>Clo1313_2782</t>
  </si>
  <si>
    <t>Clo1313_2786</t>
  </si>
  <si>
    <t>Clo1313_2788</t>
  </si>
  <si>
    <t>Clo1313_2789</t>
  </si>
  <si>
    <t>Clo1313_2790</t>
  </si>
  <si>
    <t>Clo1313_2793</t>
  </si>
  <si>
    <t>Clo1313_2796</t>
  </si>
  <si>
    <t>Clo1313_2798</t>
  </si>
  <si>
    <t>Clo1313_2800</t>
  </si>
  <si>
    <t>Clo1313_2801</t>
  </si>
  <si>
    <t>Clo1313_2802</t>
  </si>
  <si>
    <t>Clo1313_2805</t>
  </si>
  <si>
    <t>Clo1313_2806</t>
  </si>
  <si>
    <t>Clo1313_2807</t>
  </si>
  <si>
    <t>Clo1313_2808</t>
  </si>
  <si>
    <t>Clo1313_2809</t>
  </si>
  <si>
    <t>Clo1313_2810</t>
  </si>
  <si>
    <t>Clo1313_2811</t>
  </si>
  <si>
    <t>Clo1313_2815</t>
  </si>
  <si>
    <t>Clo1313_2816</t>
  </si>
  <si>
    <t>Clo1313_2819</t>
  </si>
  <si>
    <t>Clo1313_2820</t>
  </si>
  <si>
    <t>Clo1313_2821</t>
  </si>
  <si>
    <t>Clo1313_2823</t>
  </si>
  <si>
    <t>Clo1313_2825</t>
  </si>
  <si>
    <t>Clo1313_2827</t>
  </si>
  <si>
    <t>Clo1313_2830</t>
  </si>
  <si>
    <t>Clo1313_2831</t>
  </si>
  <si>
    <t>Clo1313_2832</t>
  </si>
  <si>
    <t>Clo1313_2845</t>
  </si>
  <si>
    <t>Clo1313_2846</t>
  </si>
  <si>
    <t>Clo1313_2847</t>
  </si>
  <si>
    <t>Clo1313_2849</t>
  </si>
  <si>
    <t>Clo1313_2850</t>
  </si>
  <si>
    <t>Clo1313_2851</t>
  </si>
  <si>
    <t>Clo1313_2852</t>
  </si>
  <si>
    <t>Clo1313_2853</t>
  </si>
  <si>
    <t>Clo1313_2854</t>
  </si>
  <si>
    <t>Clo1313_2855</t>
  </si>
  <si>
    <t>Clo1313_2856</t>
  </si>
  <si>
    <t>Clo1313_2857</t>
  </si>
  <si>
    <t>Clo1313_2858</t>
  </si>
  <si>
    <t>Clo1313_2864</t>
  </si>
  <si>
    <t>Clo1313_2866</t>
  </si>
  <si>
    <t>Clo1313_2875</t>
  </si>
  <si>
    <t>Clo1313_2876</t>
  </si>
  <si>
    <t>Clo1313_2881</t>
  </si>
  <si>
    <t>Clo1313_2882</t>
  </si>
  <si>
    <t>Clo1313_2883</t>
  </si>
  <si>
    <t>Clo1313_2884</t>
  </si>
  <si>
    <t>Clo1313_2885</t>
  </si>
  <si>
    <t>Clo1313_2888</t>
  </si>
  <si>
    <t>Clo1313_2891</t>
  </si>
  <si>
    <t>Clo1313_2892</t>
  </si>
  <si>
    <t>Clo1313_2893</t>
  </si>
  <si>
    <t>Clo1313_2894</t>
  </si>
  <si>
    <t>Clo1313_2895</t>
  </si>
  <si>
    <t>Clo1313_2896</t>
  </si>
  <si>
    <t>Clo1313_2897</t>
  </si>
  <si>
    <t>Clo1313_2898</t>
  </si>
  <si>
    <t>Clo1313_2899</t>
  </si>
  <si>
    <t>Clo1313_2900</t>
  </si>
  <si>
    <t>Clo1313_2901</t>
  </si>
  <si>
    <t>Clo1313_2902</t>
  </si>
  <si>
    <t>Clo1313_2903</t>
  </si>
  <si>
    <t>Clo1313_2904</t>
  </si>
  <si>
    <t>Clo1313_2905</t>
  </si>
  <si>
    <t>Clo1313_2906</t>
  </si>
  <si>
    <t>Clo1313_2908</t>
  </si>
  <si>
    <t>Clo1313_2909</t>
  </si>
  <si>
    <t>Clo1313_2910</t>
  </si>
  <si>
    <t>Clo1313_2911</t>
  </si>
  <si>
    <t>Clo1313_2912</t>
  </si>
  <si>
    <t>Clo1313_2913</t>
  </si>
  <si>
    <t>Clo1313_2915</t>
  </si>
  <si>
    <t>Clo1313_2916</t>
  </si>
  <si>
    <t>Clo1313_2917</t>
  </si>
  <si>
    <t>Clo1313_2918</t>
  </si>
  <si>
    <t>Clo1313_2919</t>
  </si>
  <si>
    <t>Clo1313_2920</t>
  </si>
  <si>
    <t>Clo1313_2922</t>
  </si>
  <si>
    <t>Clo1313_2924</t>
  </si>
  <si>
    <t>Clo1313_2925</t>
  </si>
  <si>
    <t>Clo1313_2926</t>
  </si>
  <si>
    <t>Clo1313_2927</t>
  </si>
  <si>
    <t>Clo1313_2928</t>
  </si>
  <si>
    <t>Clo1313_2929</t>
  </si>
  <si>
    <t>Clo1313_2930</t>
  </si>
  <si>
    <t>Clo1313_2931</t>
  </si>
  <si>
    <t>Clo1313_2932</t>
  </si>
  <si>
    <t>Clo1313_2933</t>
  </si>
  <si>
    <t>Clo1313_2934</t>
  </si>
  <si>
    <t>Clo1313_2935</t>
  </si>
  <si>
    <t>Clo1313_2936</t>
  </si>
  <si>
    <t>Clo1313_2937</t>
  </si>
  <si>
    <t>Clo1313_2938</t>
  </si>
  <si>
    <t>Clo1313_2939</t>
  </si>
  <si>
    <t>Clo1313_2940</t>
  </si>
  <si>
    <t>Clo1313_2941</t>
  </si>
  <si>
    <t>Clo1313_2942</t>
  </si>
  <si>
    <t>Clo1313_2943</t>
  </si>
  <si>
    <t>Clo1313_2950</t>
  </si>
  <si>
    <t>Clo1313_2951</t>
  </si>
  <si>
    <t>Clo1313_2952</t>
  </si>
  <si>
    <t>Clo1313_2953</t>
  </si>
  <si>
    <t>Clo1313_2954</t>
  </si>
  <si>
    <t>Clo1313_2955</t>
  </si>
  <si>
    <t>Clo1313_2956</t>
  </si>
  <si>
    <t>Clo1313_2957</t>
  </si>
  <si>
    <t>Clo1313_2958</t>
  </si>
  <si>
    <t>Clo1313_2959</t>
  </si>
  <si>
    <t>Clo1313_2961</t>
  </si>
  <si>
    <t>Clo1313_2963</t>
  </si>
  <si>
    <t>Clo1313_2965</t>
  </si>
  <si>
    <t>Clo1313_2973</t>
  </si>
  <si>
    <t>Clo1313_2974</t>
  </si>
  <si>
    <t>Clo1313_2975</t>
  </si>
  <si>
    <t>Clo1313_2976</t>
  </si>
  <si>
    <t>Clo1313_2977</t>
  </si>
  <si>
    <t>Clo1313_2980</t>
  </si>
  <si>
    <t>Clo1313_2981</t>
  </si>
  <si>
    <t>Clo1313_2982</t>
  </si>
  <si>
    <t>Clo1313_2983</t>
  </si>
  <si>
    <t>Clo1313_2984</t>
  </si>
  <si>
    <t>Clo1313_2985</t>
  </si>
  <si>
    <t>Clo1313_2986</t>
  </si>
  <si>
    <t>Clo1313_2987</t>
  </si>
  <si>
    <t>Clo1313_2988</t>
  </si>
  <si>
    <t>Clo1313_2989</t>
  </si>
  <si>
    <t>Clo1313_2990</t>
  </si>
  <si>
    <t>Clo1313_2991</t>
  </si>
  <si>
    <t>Clo1313_2992</t>
  </si>
  <si>
    <t>Clo1313_2993</t>
  </si>
  <si>
    <t>Clo1313_2994</t>
  </si>
  <si>
    <t>Clo1313_2997</t>
  </si>
  <si>
    <t>Clo1313_2999</t>
  </si>
  <si>
    <t>Clo1313_3000</t>
  </si>
  <si>
    <t>Clo1313_3001</t>
  </si>
  <si>
    <t>Clo1313_3002</t>
  </si>
  <si>
    <t>Clo1313_3003</t>
  </si>
  <si>
    <t>Clo1313_3004</t>
  </si>
  <si>
    <t>Clo1313_3005</t>
  </si>
  <si>
    <t>Clo1313_3006</t>
  </si>
  <si>
    <t>Clo1313_3007</t>
  </si>
  <si>
    <t>Clo1313_3008</t>
  </si>
  <si>
    <t>Clo1313_3009</t>
  </si>
  <si>
    <t>Clo1313_3010</t>
  </si>
  <si>
    <t>Clo1313_3011</t>
  </si>
  <si>
    <t>Clo1313_3015</t>
  </si>
  <si>
    <t>Clo1313_3016</t>
  </si>
  <si>
    <t>Clo1313_3017</t>
  </si>
  <si>
    <t>Clo1313_3018</t>
  </si>
  <si>
    <t>Clo1313_3019</t>
  </si>
  <si>
    <t>Clo1313_3020</t>
  </si>
  <si>
    <t>Clo1313_3021</t>
  </si>
  <si>
    <t>Clo1313_3022</t>
  </si>
  <si>
    <t>Clo1313_3023</t>
  </si>
  <si>
    <t>Clo1313_3024</t>
  </si>
  <si>
    <t>Clo1313_3025</t>
  </si>
  <si>
    <t>Clo1313_3026</t>
  </si>
  <si>
    <t>Clo1313_3027</t>
  </si>
  <si>
    <t>Clo1313_3028</t>
  </si>
  <si>
    <t>Clo1313_3029</t>
  </si>
  <si>
    <t>Clo1313_3030</t>
  </si>
  <si>
    <t>Clo1313_3032</t>
  </si>
  <si>
    <t xml:space="preserve">Average </t>
  </si>
  <si>
    <t>Variance</t>
  </si>
  <si>
    <t>Stand. Dev.</t>
  </si>
  <si>
    <t>95% CI</t>
  </si>
  <si>
    <t>Average</t>
  </si>
  <si>
    <t>Fasta headers</t>
  </si>
  <si>
    <t>Mass (Da)</t>
  </si>
  <si>
    <t>mols/L culture</t>
  </si>
  <si>
    <t>g/L culture</t>
  </si>
  <si>
    <t>g/gDCW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</si>
</sst>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3" fillId="0" borderId="5" xfId="0" applyFont="1" applyBorder="1"/>
    <xf numFmtId="11" fontId="3" fillId="0" borderId="0" xfId="0" applyNumberFormat="1" applyFont="1"/>
    <xf numFmtId="0" fontId="3" fillId="0" borderId="0" xfId="0" applyFont="1" applyAlignment="1">
      <alignment wrapText="1"/>
    </xf>
    <xf numFmtId="0" fontId="3" fillId="0" borderId="2" xfId="0" applyFont="1" applyBorder="1"/>
    <xf numFmtId="1" fontId="3" fillId="4" borderId="3" xfId="0" applyNumberFormat="1" applyFont="1" applyFill="1" applyBorder="1"/>
    <xf numFmtId="0" fontId="0" fillId="0" borderId="2" xfId="0" applyBorder="1"/>
    <xf numFmtId="0" fontId="2" fillId="0" borderId="7" xfId="0" applyFont="1" applyBorder="1" applyAlignment="1">
      <alignment horizontal="center" vertical="center"/>
    </xf>
    <xf numFmtId="11" fontId="3" fillId="4" borderId="3" xfId="0" applyNumberFormat="1" applyFont="1" applyFill="1" applyBorder="1"/>
    <xf numFmtId="11" fontId="3" fillId="4" borderId="3" xfId="0" applyNumberFormat="1" applyFont="1" applyFill="1" applyBorder="1" applyAlignment="1">
      <alignment wrapText="1"/>
    </xf>
    <xf numFmtId="11" fontId="3" fillId="5" borderId="3" xfId="0" applyNumberFormat="1" applyFont="1" applyFill="1" applyBorder="1"/>
    <xf numFmtId="11" fontId="3" fillId="5" borderId="3" xfId="0" applyNumberFormat="1" applyFont="1" applyFill="1" applyBorder="1" applyAlignment="1">
      <alignment wrapText="1"/>
    </xf>
    <xf numFmtId="0" fontId="2" fillId="4" borderId="0" xfId="0" applyFont="1" applyFill="1" applyAlignment="1">
      <alignment horizontal="center" vertical="center" wrapText="1"/>
    </xf>
    <xf numFmtId="1" fontId="3" fillId="4" borderId="0" xfId="0" applyNumberFormat="1" applyFont="1" applyFill="1"/>
    <xf numFmtId="11" fontId="3" fillId="2" borderId="0" xfId="0" applyNumberFormat="1" applyFont="1" applyFill="1"/>
    <xf numFmtId="11" fontId="3" fillId="2" borderId="3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11" fontId="3" fillId="4" borderId="0" xfId="0" applyNumberFormat="1" applyFont="1" applyFill="1"/>
    <xf numFmtId="11" fontId="3" fillId="4" borderId="0" xfId="0" applyNumberFormat="1" applyFont="1" applyFill="1" applyAlignment="1">
      <alignment wrapText="1"/>
    </xf>
    <xf numFmtId="11" fontId="3" fillId="5" borderId="0" xfId="0" applyNumberFormat="1" applyFont="1" applyFill="1"/>
    <xf numFmtId="11" fontId="3" fillId="5" borderId="0" xfId="0" applyNumberFormat="1" applyFont="1" applyFill="1" applyAlignment="1">
      <alignment wrapText="1"/>
    </xf>
    <xf numFmtId="11" fontId="3" fillId="6" borderId="0" xfId="0" applyNumberFormat="1" applyFont="1" applyFill="1"/>
    <xf numFmtId="0" fontId="2" fillId="6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7" xfId="0" applyBorder="1"/>
    <xf numFmtId="11" fontId="3" fillId="3" borderId="0" xfId="0" applyNumberFormat="1" applyFont="1" applyFill="1"/>
    <xf numFmtId="11" fontId="3" fillId="3" borderId="4" xfId="0" applyNumberFormat="1" applyFont="1" applyFill="1" applyBorder="1"/>
    <xf numFmtId="0" fontId="0" fillId="0" borderId="8" xfId="0" applyBorder="1"/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11" fontId="3" fillId="6" borderId="3" xfId="0" applyNumberFormat="1" applyFont="1" applyFill="1" applyBorder="1"/>
    <xf numFmtId="11" fontId="3" fillId="3" borderId="3" xfId="0" applyNumberFormat="1" applyFont="1" applyFill="1" applyBorder="1"/>
    <xf numFmtId="11" fontId="3" fillId="3" borderId="9" xfId="0" applyNumberFormat="1" applyFont="1" applyFill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/>
    </xf>
    <xf numFmtId="11" fontId="3" fillId="0" borderId="0" xfId="0" applyNumberFormat="1" applyFont="1" applyAlignment="1">
      <alignment wrapText="1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CC99FF"/>
      <color rgb="FFCC66FF"/>
      <color rgb="FF9966FF"/>
      <color rgb="FFFF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76DD-4206-4C1E-B39D-1340847EFB38}">
  <dimension ref="A1:F25"/>
  <sheetViews>
    <sheetView workbookViewId="0"/>
  </sheetViews>
  <sheetFormatPr defaultColWidth="8.77734375" defaultRowHeight="14.4" x14ac:dyDescent="0.3"/>
  <cols>
    <col min="1" max="1" width="24.44140625" customWidth="1"/>
    <col min="2" max="2" width="31.77734375" customWidth="1"/>
    <col min="3" max="3" width="15.44140625" customWidth="1"/>
    <col min="4" max="4" width="23.44140625" customWidth="1"/>
    <col min="5" max="5" width="15.33203125" customWidth="1"/>
    <col min="6" max="6" width="32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52" t="s">
        <v>10</v>
      </c>
      <c r="B2" s="52" t="s">
        <v>11</v>
      </c>
      <c r="C2" s="2" t="s">
        <v>6</v>
      </c>
      <c r="D2" s="3">
        <v>523.46763036656421</v>
      </c>
      <c r="E2" s="53">
        <v>508.39530051994552</v>
      </c>
      <c r="F2" s="53">
        <v>575.43765950718091</v>
      </c>
    </row>
    <row r="3" spans="1:6" x14ac:dyDescent="0.3">
      <c r="A3" s="52"/>
      <c r="B3" s="52"/>
      <c r="C3" s="2" t="s">
        <v>7</v>
      </c>
      <c r="D3" s="3">
        <v>558.97343792857373</v>
      </c>
      <c r="E3" s="53"/>
      <c r="F3" s="53"/>
    </row>
    <row r="4" spans="1:6" x14ac:dyDescent="0.3">
      <c r="A4" s="52"/>
      <c r="B4" s="52"/>
      <c r="C4" s="2" t="s">
        <v>8</v>
      </c>
      <c r="D4" s="3">
        <v>445.41435037117708</v>
      </c>
      <c r="E4" s="53"/>
      <c r="F4" s="53"/>
    </row>
    <row r="5" spans="1:6" x14ac:dyDescent="0.3">
      <c r="A5" s="52"/>
      <c r="B5" s="52"/>
      <c r="C5" s="2" t="s">
        <v>9</v>
      </c>
      <c r="D5" s="3">
        <v>505.72578341346707</v>
      </c>
      <c r="E5" s="53"/>
      <c r="F5" s="53"/>
    </row>
    <row r="6" spans="1:6" x14ac:dyDescent="0.3">
      <c r="A6" s="52" t="s">
        <v>12</v>
      </c>
      <c r="B6" s="52"/>
      <c r="C6" s="2" t="s">
        <v>6</v>
      </c>
      <c r="D6" s="3">
        <v>654.40473583366179</v>
      </c>
      <c r="E6" s="53">
        <v>642.4800184944163</v>
      </c>
      <c r="F6" s="53"/>
    </row>
    <row r="7" spans="1:6" x14ac:dyDescent="0.3">
      <c r="A7" s="52"/>
      <c r="B7" s="52"/>
      <c r="C7" s="2" t="s">
        <v>7</v>
      </c>
      <c r="D7" s="3">
        <v>701.77026222329187</v>
      </c>
      <c r="E7" s="53"/>
      <c r="F7" s="53"/>
    </row>
    <row r="8" spans="1:6" x14ac:dyDescent="0.3">
      <c r="A8" s="52"/>
      <c r="B8" s="52"/>
      <c r="C8" s="2" t="s">
        <v>8</v>
      </c>
      <c r="D8" s="3">
        <v>577.47731223237747</v>
      </c>
      <c r="E8" s="53"/>
      <c r="F8" s="53"/>
    </row>
    <row r="9" spans="1:6" x14ac:dyDescent="0.3">
      <c r="A9" s="52"/>
      <c r="B9" s="52"/>
      <c r="C9" s="2" t="s">
        <v>9</v>
      </c>
      <c r="D9" s="3">
        <v>636.26776368833384</v>
      </c>
      <c r="E9" s="53"/>
      <c r="F9" s="53"/>
    </row>
    <row r="10" spans="1:6" x14ac:dyDescent="0.3">
      <c r="A10" s="52" t="s">
        <v>14</v>
      </c>
      <c r="B10" s="52" t="s">
        <v>13</v>
      </c>
      <c r="C10" s="2" t="s">
        <v>6</v>
      </c>
      <c r="D10" s="3">
        <v>680.77811402119505</v>
      </c>
      <c r="E10" s="53">
        <v>711.26684405940432</v>
      </c>
      <c r="F10" s="53">
        <v>558.47132652616403</v>
      </c>
    </row>
    <row r="11" spans="1:6" x14ac:dyDescent="0.3">
      <c r="A11" s="52"/>
      <c r="B11" s="52"/>
      <c r="C11" s="2" t="s">
        <v>7</v>
      </c>
      <c r="D11" s="3">
        <v>817.37285781064793</v>
      </c>
      <c r="E11" s="53"/>
      <c r="F11" s="53"/>
    </row>
    <row r="12" spans="1:6" x14ac:dyDescent="0.3">
      <c r="A12" s="52"/>
      <c r="B12" s="52"/>
      <c r="C12" s="2" t="s">
        <v>8</v>
      </c>
      <c r="D12" s="3">
        <v>677.9442939100403</v>
      </c>
      <c r="E12" s="53"/>
      <c r="F12" s="53"/>
    </row>
    <row r="13" spans="1:6" x14ac:dyDescent="0.3">
      <c r="A13" s="52"/>
      <c r="B13" s="52"/>
      <c r="C13" s="2" t="s">
        <v>9</v>
      </c>
      <c r="D13" s="3">
        <v>668.972110495734</v>
      </c>
      <c r="E13" s="53"/>
      <c r="F13" s="53"/>
    </row>
    <row r="14" spans="1:6" x14ac:dyDescent="0.3">
      <c r="A14" s="52" t="s">
        <v>15</v>
      </c>
      <c r="B14" s="52"/>
      <c r="C14" s="2" t="s">
        <v>6</v>
      </c>
      <c r="D14" s="3">
        <v>414.37476636688103</v>
      </c>
      <c r="E14" s="53">
        <v>405.67580899292381</v>
      </c>
      <c r="F14" s="53"/>
    </row>
    <row r="15" spans="1:6" x14ac:dyDescent="0.3">
      <c r="A15" s="52"/>
      <c r="B15" s="52"/>
      <c r="C15" s="2" t="s">
        <v>7</v>
      </c>
      <c r="D15" s="3">
        <v>431.87878846230842</v>
      </c>
      <c r="E15" s="53"/>
      <c r="F15" s="53"/>
    </row>
    <row r="16" spans="1:6" x14ac:dyDescent="0.3">
      <c r="A16" s="52"/>
      <c r="B16" s="52"/>
      <c r="C16" s="2" t="s">
        <v>8</v>
      </c>
      <c r="D16" s="3">
        <v>373.55574967134442</v>
      </c>
      <c r="E16" s="53"/>
      <c r="F16" s="53"/>
    </row>
    <row r="17" spans="1:6" x14ac:dyDescent="0.3">
      <c r="A17" s="52"/>
      <c r="B17" s="52"/>
      <c r="C17" s="2" t="s">
        <v>9</v>
      </c>
      <c r="D17" s="3">
        <v>402.8939314711613</v>
      </c>
      <c r="E17" s="53"/>
      <c r="F17" s="53"/>
    </row>
    <row r="18" spans="1:6" x14ac:dyDescent="0.3">
      <c r="A18" s="52" t="s">
        <v>16</v>
      </c>
      <c r="B18" s="52" t="s">
        <v>17</v>
      </c>
      <c r="C18" s="2" t="s">
        <v>6</v>
      </c>
      <c r="D18" s="3">
        <v>495.8211321625156</v>
      </c>
      <c r="E18" s="53">
        <v>490.82744880737852</v>
      </c>
      <c r="F18" s="53">
        <v>448.46967972145535</v>
      </c>
    </row>
    <row r="19" spans="1:6" x14ac:dyDescent="0.3">
      <c r="A19" s="52"/>
      <c r="B19" s="52"/>
      <c r="C19" s="2" t="s">
        <v>7</v>
      </c>
      <c r="D19" s="3">
        <v>520.93776916955403</v>
      </c>
      <c r="E19" s="53"/>
      <c r="F19" s="53"/>
    </row>
    <row r="20" spans="1:6" x14ac:dyDescent="0.3">
      <c r="A20" s="52"/>
      <c r="B20" s="52"/>
      <c r="C20" s="2" t="s">
        <v>8</v>
      </c>
      <c r="D20" s="3">
        <v>426.05815453743071</v>
      </c>
      <c r="E20" s="53"/>
      <c r="F20" s="53"/>
    </row>
    <row r="21" spans="1:6" x14ac:dyDescent="0.3">
      <c r="A21" s="52"/>
      <c r="B21" s="52"/>
      <c r="C21" s="2" t="s">
        <v>9</v>
      </c>
      <c r="D21" s="3">
        <v>520.49273936001373</v>
      </c>
      <c r="E21" s="53"/>
      <c r="F21" s="53"/>
    </row>
    <row r="22" spans="1:6" x14ac:dyDescent="0.3">
      <c r="A22" s="52" t="s">
        <v>18</v>
      </c>
      <c r="B22" s="52"/>
      <c r="C22" s="2" t="s">
        <v>6</v>
      </c>
      <c r="D22" s="3">
        <v>415.00800625443645</v>
      </c>
      <c r="E22" s="53">
        <v>406.11191063553224</v>
      </c>
      <c r="F22" s="53"/>
    </row>
    <row r="23" spans="1:6" x14ac:dyDescent="0.3">
      <c r="A23" s="52"/>
      <c r="B23" s="52"/>
      <c r="C23" s="2" t="s">
        <v>7</v>
      </c>
      <c r="D23" s="3">
        <v>451.28546107486949</v>
      </c>
      <c r="E23" s="53"/>
      <c r="F23" s="53"/>
    </row>
    <row r="24" spans="1:6" x14ac:dyDescent="0.3">
      <c r="A24" s="52"/>
      <c r="B24" s="52"/>
      <c r="C24" s="2" t="s">
        <v>8</v>
      </c>
      <c r="D24" s="3">
        <v>351.37829876155416</v>
      </c>
      <c r="E24" s="53"/>
      <c r="F24" s="53"/>
    </row>
    <row r="25" spans="1:6" x14ac:dyDescent="0.3">
      <c r="A25" s="52"/>
      <c r="B25" s="52"/>
      <c r="C25" s="2" t="s">
        <v>9</v>
      </c>
      <c r="D25" s="3">
        <v>406.77587645126903</v>
      </c>
      <c r="E25" s="53"/>
      <c r="F25" s="53"/>
    </row>
  </sheetData>
  <mergeCells count="18">
    <mergeCell ref="A6:A9"/>
    <mergeCell ref="B10:B17"/>
    <mergeCell ref="A10:A13"/>
    <mergeCell ref="A14:A17"/>
    <mergeCell ref="F2:F9"/>
    <mergeCell ref="F10:F17"/>
    <mergeCell ref="F18:F25"/>
    <mergeCell ref="B18:B25"/>
    <mergeCell ref="A22:A25"/>
    <mergeCell ref="A18:A21"/>
    <mergeCell ref="E2:E5"/>
    <mergeCell ref="E6:E9"/>
    <mergeCell ref="E10:E13"/>
    <mergeCell ref="E14:E17"/>
    <mergeCell ref="E18:E21"/>
    <mergeCell ref="E22:E25"/>
    <mergeCell ref="B2:B9"/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6CB2-8A83-4DE4-BA89-8608A76C2413}">
  <dimension ref="A1:F41"/>
  <sheetViews>
    <sheetView workbookViewId="0"/>
  </sheetViews>
  <sheetFormatPr defaultColWidth="9.109375" defaultRowHeight="14.4" x14ac:dyDescent="0.3"/>
  <cols>
    <col min="1" max="1" width="18.44140625" style="4" customWidth="1"/>
    <col min="2" max="2" width="28.44140625" style="4" customWidth="1"/>
    <col min="3" max="3" width="16.44140625" style="4" customWidth="1"/>
    <col min="4" max="4" width="24.109375" style="4" customWidth="1"/>
    <col min="5" max="5" width="16.109375" style="4" customWidth="1"/>
    <col min="6" max="6" width="30.6640625" style="4" customWidth="1"/>
    <col min="7" max="16384" width="9.109375" style="4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5</v>
      </c>
    </row>
    <row r="2" spans="1:6" x14ac:dyDescent="0.3">
      <c r="A2" s="52" t="s">
        <v>19</v>
      </c>
      <c r="B2" s="52" t="s">
        <v>20</v>
      </c>
      <c r="C2" s="2" t="s">
        <v>6</v>
      </c>
      <c r="D2" s="3">
        <v>96.27646070468812</v>
      </c>
      <c r="E2" s="53">
        <v>87.823559204850056</v>
      </c>
      <c r="F2" s="53">
        <v>72.461324298880356</v>
      </c>
    </row>
    <row r="3" spans="1:6" x14ac:dyDescent="0.3">
      <c r="A3" s="52"/>
      <c r="B3" s="52"/>
      <c r="C3" s="2" t="s">
        <v>7</v>
      </c>
      <c r="D3" s="3">
        <v>90.288099907841826</v>
      </c>
      <c r="E3" s="53"/>
      <c r="F3" s="53"/>
    </row>
    <row r="4" spans="1:6" x14ac:dyDescent="0.3">
      <c r="A4" s="52"/>
      <c r="B4" s="52"/>
      <c r="C4" s="2" t="s">
        <v>8</v>
      </c>
      <c r="D4" s="3">
        <v>82.819370102226344</v>
      </c>
      <c r="E4" s="53"/>
      <c r="F4" s="53"/>
    </row>
    <row r="5" spans="1:6" x14ac:dyDescent="0.3">
      <c r="A5" s="52"/>
      <c r="B5" s="52"/>
      <c r="C5" s="2" t="s">
        <v>9</v>
      </c>
      <c r="D5" s="3">
        <v>81.910306104643922</v>
      </c>
      <c r="E5" s="53"/>
      <c r="F5" s="53"/>
    </row>
    <row r="6" spans="1:6" x14ac:dyDescent="0.3">
      <c r="A6" s="52" t="s">
        <v>21</v>
      </c>
      <c r="B6" s="52"/>
      <c r="C6" s="2" t="s">
        <v>6</v>
      </c>
      <c r="D6" s="3">
        <v>64.38633634826742</v>
      </c>
      <c r="E6" s="53">
        <v>59.500848230748126</v>
      </c>
      <c r="F6" s="53"/>
    </row>
    <row r="7" spans="1:6" x14ac:dyDescent="0.3">
      <c r="A7" s="52"/>
      <c r="B7" s="52"/>
      <c r="C7" s="2" t="s">
        <v>7</v>
      </c>
      <c r="D7" s="3">
        <v>67.137641017805493</v>
      </c>
      <c r="E7" s="53"/>
      <c r="F7" s="53"/>
    </row>
    <row r="8" spans="1:6" x14ac:dyDescent="0.3">
      <c r="A8" s="52"/>
      <c r="B8" s="52"/>
      <c r="C8" s="2" t="s">
        <v>8</v>
      </c>
      <c r="D8" s="3">
        <v>51.504882528435715</v>
      </c>
      <c r="E8" s="53"/>
      <c r="F8" s="53"/>
    </row>
    <row r="9" spans="1:6" x14ac:dyDescent="0.3">
      <c r="A9" s="52"/>
      <c r="B9" s="52"/>
      <c r="C9" s="2" t="s">
        <v>9</v>
      </c>
      <c r="D9" s="3">
        <v>54.974533028483883</v>
      </c>
      <c r="E9" s="53"/>
      <c r="F9" s="53"/>
    </row>
    <row r="10" spans="1:6" x14ac:dyDescent="0.3">
      <c r="A10" s="52" t="s">
        <v>22</v>
      </c>
      <c r="B10" s="52"/>
      <c r="C10" s="2" t="s">
        <v>6</v>
      </c>
      <c r="D10" s="3">
        <v>73.055153910525334</v>
      </c>
      <c r="E10" s="53">
        <v>70.059565461042894</v>
      </c>
      <c r="F10" s="53"/>
    </row>
    <row r="11" spans="1:6" x14ac:dyDescent="0.3">
      <c r="A11" s="52"/>
      <c r="B11" s="52"/>
      <c r="C11" s="2" t="s">
        <v>7</v>
      </c>
      <c r="D11" s="3">
        <v>80.507153389942445</v>
      </c>
      <c r="E11" s="53"/>
      <c r="F11" s="53"/>
    </row>
    <row r="12" spans="1:6" x14ac:dyDescent="0.3">
      <c r="A12" s="52"/>
      <c r="B12" s="52"/>
      <c r="C12" s="2" t="s">
        <v>8</v>
      </c>
      <c r="D12" s="3">
        <v>59.114334395440871</v>
      </c>
      <c r="E12" s="53"/>
      <c r="F12" s="53"/>
    </row>
    <row r="13" spans="1:6" x14ac:dyDescent="0.3">
      <c r="A13" s="52"/>
      <c r="B13" s="52"/>
      <c r="C13" s="2" t="s">
        <v>9</v>
      </c>
      <c r="D13" s="3">
        <v>67.561620148263046</v>
      </c>
      <c r="E13" s="53"/>
      <c r="F13" s="53"/>
    </row>
    <row r="14" spans="1:6" x14ac:dyDescent="0.3">
      <c r="A14" s="52" t="s">
        <v>24</v>
      </c>
      <c r="B14" s="52" t="s">
        <v>23</v>
      </c>
      <c r="C14" s="2" t="s">
        <v>6</v>
      </c>
      <c r="D14" s="3">
        <v>108.50672822258215</v>
      </c>
      <c r="E14" s="53">
        <v>102.15035384570778</v>
      </c>
      <c r="F14" s="53">
        <v>86.15543899870417</v>
      </c>
    </row>
    <row r="15" spans="1:6" x14ac:dyDescent="0.3">
      <c r="A15" s="52"/>
      <c r="B15" s="52"/>
      <c r="C15" s="2" t="s">
        <v>7</v>
      </c>
      <c r="D15" s="3">
        <v>119.95899272061892</v>
      </c>
      <c r="E15" s="53"/>
      <c r="F15" s="53"/>
    </row>
    <row r="16" spans="1:6" x14ac:dyDescent="0.3">
      <c r="A16" s="52"/>
      <c r="B16" s="52"/>
      <c r="C16" s="2" t="s">
        <v>8</v>
      </c>
      <c r="D16" s="3">
        <v>80.170200009469411</v>
      </c>
      <c r="E16" s="53"/>
      <c r="F16" s="53"/>
    </row>
    <row r="17" spans="1:6" x14ac:dyDescent="0.3">
      <c r="A17" s="52"/>
      <c r="B17" s="52"/>
      <c r="C17" s="2" t="s">
        <v>9</v>
      </c>
      <c r="D17" s="3">
        <v>99.965494430160689</v>
      </c>
      <c r="E17" s="53"/>
      <c r="F17" s="53"/>
    </row>
    <row r="18" spans="1:6" x14ac:dyDescent="0.3">
      <c r="A18" s="52" t="s">
        <v>25</v>
      </c>
      <c r="B18" s="52"/>
      <c r="C18" s="2" t="s">
        <v>6</v>
      </c>
      <c r="D18" s="3">
        <v>73.73906280661744</v>
      </c>
      <c r="E18" s="53">
        <v>70.160524151700542</v>
      </c>
      <c r="F18" s="53"/>
    </row>
    <row r="19" spans="1:6" x14ac:dyDescent="0.3">
      <c r="A19" s="52"/>
      <c r="B19" s="52"/>
      <c r="C19" s="2" t="s">
        <v>7</v>
      </c>
      <c r="D19" s="3">
        <v>75.221651951731999</v>
      </c>
      <c r="E19" s="53"/>
      <c r="F19" s="53"/>
    </row>
    <row r="20" spans="1:6" x14ac:dyDescent="0.3">
      <c r="A20" s="52"/>
      <c r="B20" s="52"/>
      <c r="C20" s="2" t="s">
        <v>8</v>
      </c>
      <c r="D20" s="3">
        <v>63.081809581901091</v>
      </c>
      <c r="E20" s="53"/>
      <c r="F20" s="53"/>
    </row>
    <row r="21" spans="1:6" x14ac:dyDescent="0.3">
      <c r="A21" s="52"/>
      <c r="B21" s="52"/>
      <c r="C21" s="2" t="s">
        <v>9</v>
      </c>
      <c r="D21" s="3">
        <v>68.599572266551618</v>
      </c>
      <c r="E21" s="53"/>
      <c r="F21" s="53"/>
    </row>
    <row r="22" spans="1:6" x14ac:dyDescent="0.3">
      <c r="A22" s="52" t="s">
        <v>27</v>
      </c>
      <c r="B22" s="52" t="s">
        <v>26</v>
      </c>
      <c r="C22" s="2" t="s">
        <v>6</v>
      </c>
      <c r="D22" s="3">
        <v>217.53516674632581</v>
      </c>
      <c r="E22" s="53">
        <v>223.97087507476644</v>
      </c>
      <c r="F22" s="53">
        <v>269.65292322798302</v>
      </c>
    </row>
    <row r="23" spans="1:6" x14ac:dyDescent="0.3">
      <c r="A23" s="52"/>
      <c r="B23" s="52"/>
      <c r="C23" s="2" t="s">
        <v>7</v>
      </c>
      <c r="D23" s="3">
        <v>241.07218778303775</v>
      </c>
      <c r="E23" s="53"/>
      <c r="F23" s="53"/>
    </row>
    <row r="24" spans="1:6" x14ac:dyDescent="0.3">
      <c r="A24" s="52"/>
      <c r="B24" s="52"/>
      <c r="C24" s="2" t="s">
        <v>8</v>
      </c>
      <c r="D24" s="3">
        <v>208.78937668352157</v>
      </c>
      <c r="E24" s="53"/>
      <c r="F24" s="53"/>
    </row>
    <row r="25" spans="1:6" x14ac:dyDescent="0.3">
      <c r="A25" s="52"/>
      <c r="B25" s="52"/>
      <c r="C25" s="2" t="s">
        <v>9</v>
      </c>
      <c r="D25" s="3">
        <v>228.48676908618066</v>
      </c>
      <c r="E25" s="53"/>
      <c r="F25" s="53"/>
    </row>
    <row r="26" spans="1:6" x14ac:dyDescent="0.3">
      <c r="A26" s="52" t="s">
        <v>28</v>
      </c>
      <c r="B26" s="52"/>
      <c r="C26" s="2" t="s">
        <v>6</v>
      </c>
      <c r="D26" s="3">
        <v>288.59881825300045</v>
      </c>
      <c r="E26" s="53">
        <v>315.33497138119964</v>
      </c>
      <c r="F26" s="53"/>
    </row>
    <row r="27" spans="1:6" x14ac:dyDescent="0.3">
      <c r="A27" s="52"/>
      <c r="B27" s="52"/>
      <c r="C27" s="2" t="s">
        <v>7</v>
      </c>
      <c r="D27" s="3">
        <v>338.24888188098316</v>
      </c>
      <c r="E27" s="53"/>
      <c r="F27" s="53"/>
    </row>
    <row r="28" spans="1:6" x14ac:dyDescent="0.3">
      <c r="A28" s="52"/>
      <c r="B28" s="52"/>
      <c r="C28" s="2" t="s">
        <v>8</v>
      </c>
      <c r="D28" s="3">
        <v>310.01336669595946</v>
      </c>
      <c r="E28" s="53"/>
      <c r="F28" s="53"/>
    </row>
    <row r="29" spans="1:6" x14ac:dyDescent="0.3">
      <c r="A29" s="52"/>
      <c r="B29" s="52"/>
      <c r="C29" s="2" t="s">
        <v>9</v>
      </c>
      <c r="D29" s="3">
        <v>324.47881869485548</v>
      </c>
      <c r="E29" s="53"/>
      <c r="F29" s="53"/>
    </row>
    <row r="30" spans="1:6" x14ac:dyDescent="0.3">
      <c r="A30" s="52" t="s">
        <v>29</v>
      </c>
      <c r="B30" s="52" t="s">
        <v>30</v>
      </c>
      <c r="C30" s="2" t="s">
        <v>6</v>
      </c>
      <c r="D30" s="3">
        <v>62.918397286220809</v>
      </c>
      <c r="E30" s="53">
        <v>63.006159005735427</v>
      </c>
      <c r="F30" s="53">
        <v>59.976067463146805</v>
      </c>
    </row>
    <row r="31" spans="1:6" x14ac:dyDescent="0.3">
      <c r="A31" s="52"/>
      <c r="B31" s="52"/>
      <c r="C31" s="2" t="s">
        <v>7</v>
      </c>
      <c r="D31" s="3">
        <v>65.987053009803276</v>
      </c>
      <c r="E31" s="53"/>
      <c r="F31" s="53"/>
    </row>
    <row r="32" spans="1:6" x14ac:dyDescent="0.3">
      <c r="A32" s="52"/>
      <c r="B32" s="52"/>
      <c r="C32" s="2" t="s">
        <v>8</v>
      </c>
      <c r="D32" s="3">
        <v>56.487233286193138</v>
      </c>
      <c r="E32" s="53"/>
      <c r="F32" s="53"/>
    </row>
    <row r="33" spans="1:6" x14ac:dyDescent="0.3">
      <c r="A33" s="52"/>
      <c r="B33" s="52"/>
      <c r="C33" s="2" t="s">
        <v>9</v>
      </c>
      <c r="D33" s="3">
        <v>66.63195244072449</v>
      </c>
      <c r="E33" s="53"/>
      <c r="F33" s="53"/>
    </row>
    <row r="34" spans="1:6" x14ac:dyDescent="0.3">
      <c r="A34" s="52" t="s">
        <v>31</v>
      </c>
      <c r="B34" s="52"/>
      <c r="C34" s="2" t="s">
        <v>6</v>
      </c>
      <c r="D34" s="3">
        <v>57.475755928818828</v>
      </c>
      <c r="E34" s="53">
        <v>56.94597592055819</v>
      </c>
      <c r="F34" s="53"/>
    </row>
    <row r="35" spans="1:6" x14ac:dyDescent="0.3">
      <c r="A35" s="52"/>
      <c r="B35" s="52"/>
      <c r="C35" s="2" t="s">
        <v>7</v>
      </c>
      <c r="D35" s="3">
        <v>60.741471765143565</v>
      </c>
      <c r="E35" s="53"/>
      <c r="F35" s="53"/>
    </row>
    <row r="36" spans="1:6" x14ac:dyDescent="0.3">
      <c r="A36" s="52"/>
      <c r="B36" s="52"/>
      <c r="C36" s="2" t="s">
        <v>8</v>
      </c>
      <c r="D36" s="3">
        <v>49.20074666234283</v>
      </c>
      <c r="E36" s="53"/>
      <c r="F36" s="53"/>
    </row>
    <row r="37" spans="1:6" x14ac:dyDescent="0.3">
      <c r="A37" s="52"/>
      <c r="B37" s="52"/>
      <c r="C37" s="2" t="s">
        <v>9</v>
      </c>
      <c r="D37" s="3">
        <v>60.365929325927539</v>
      </c>
      <c r="E37" s="53"/>
      <c r="F37" s="53"/>
    </row>
    <row r="38" spans="1:6" x14ac:dyDescent="0.3">
      <c r="D38" s="5"/>
      <c r="E38" s="5"/>
      <c r="F38" s="5"/>
    </row>
    <row r="39" spans="1:6" x14ac:dyDescent="0.3">
      <c r="D39" s="5"/>
      <c r="E39" s="5"/>
      <c r="F39" s="5"/>
    </row>
    <row r="40" spans="1:6" x14ac:dyDescent="0.3">
      <c r="D40" s="5"/>
      <c r="E40" s="5"/>
      <c r="F40" s="5"/>
    </row>
    <row r="41" spans="1:6" x14ac:dyDescent="0.3">
      <c r="D41" s="5"/>
      <c r="E41" s="5"/>
      <c r="F41" s="5"/>
    </row>
  </sheetData>
  <mergeCells count="26">
    <mergeCell ref="E26:E29"/>
    <mergeCell ref="E30:E33"/>
    <mergeCell ref="E34:E37"/>
    <mergeCell ref="F2:F13"/>
    <mergeCell ref="F14:F21"/>
    <mergeCell ref="F22:F29"/>
    <mergeCell ref="F30:F37"/>
    <mergeCell ref="E2:E5"/>
    <mergeCell ref="E6:E9"/>
    <mergeCell ref="E10:E13"/>
    <mergeCell ref="E14:E17"/>
    <mergeCell ref="E18:E21"/>
    <mergeCell ref="E22:E25"/>
    <mergeCell ref="A22:A25"/>
    <mergeCell ref="A26:A29"/>
    <mergeCell ref="B22:B29"/>
    <mergeCell ref="A30:A33"/>
    <mergeCell ref="A34:A37"/>
    <mergeCell ref="B30:B37"/>
    <mergeCell ref="A18:A21"/>
    <mergeCell ref="B14:B21"/>
    <mergeCell ref="B2:B13"/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F946-8952-4C29-9F81-89C42A73C686}">
  <dimension ref="A1:F37"/>
  <sheetViews>
    <sheetView workbookViewId="0"/>
  </sheetViews>
  <sheetFormatPr defaultColWidth="9.109375" defaultRowHeight="14.4" x14ac:dyDescent="0.3"/>
  <cols>
    <col min="1" max="1" width="17.109375" style="4" customWidth="1"/>
    <col min="2" max="2" width="29.77734375" style="4" customWidth="1"/>
    <col min="3" max="3" width="15.33203125" style="4" customWidth="1"/>
    <col min="4" max="4" width="22.109375" style="4" customWidth="1"/>
    <col min="5" max="5" width="19.44140625" style="4" customWidth="1"/>
    <col min="6" max="6" width="30.44140625" style="4" customWidth="1"/>
    <col min="7" max="16384" width="9.109375" style="4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5</v>
      </c>
    </row>
    <row r="2" spans="1:6" x14ac:dyDescent="0.3">
      <c r="A2" s="52" t="s">
        <v>33</v>
      </c>
      <c r="B2" s="52" t="s">
        <v>34</v>
      </c>
      <c r="C2" s="2" t="s">
        <v>6</v>
      </c>
      <c r="D2" s="3">
        <v>51.924745896652603</v>
      </c>
      <c r="E2" s="53">
        <f>AVERAGE(D2:D5)</f>
        <v>51.866803151839207</v>
      </c>
      <c r="F2" s="53">
        <f>AVERAGE(E2:E13)</f>
        <v>52.337096007571823</v>
      </c>
    </row>
    <row r="3" spans="1:6" x14ac:dyDescent="0.3">
      <c r="A3" s="52"/>
      <c r="B3" s="52"/>
      <c r="C3" s="2" t="s">
        <v>7</v>
      </c>
      <c r="D3" s="3">
        <v>55.807296390754793</v>
      </c>
      <c r="E3" s="53"/>
      <c r="F3" s="53"/>
    </row>
    <row r="4" spans="1:6" x14ac:dyDescent="0.3">
      <c r="A4" s="52"/>
      <c r="B4" s="52"/>
      <c r="C4" s="2" t="s">
        <v>8</v>
      </c>
      <c r="D4" s="3">
        <v>47.59483612687113</v>
      </c>
      <c r="E4" s="53"/>
      <c r="F4" s="53"/>
    </row>
    <row r="5" spans="1:6" x14ac:dyDescent="0.3">
      <c r="A5" s="52"/>
      <c r="B5" s="52"/>
      <c r="C5" s="2" t="s">
        <v>9</v>
      </c>
      <c r="D5" s="3">
        <v>52.140334193078289</v>
      </c>
      <c r="E5" s="53"/>
      <c r="F5" s="53"/>
    </row>
    <row r="6" spans="1:6" x14ac:dyDescent="0.3">
      <c r="A6" s="52" t="s">
        <v>35</v>
      </c>
      <c r="B6" s="52"/>
      <c r="C6" s="2" t="s">
        <v>6</v>
      </c>
      <c r="D6" s="3">
        <v>42.180266483218887</v>
      </c>
      <c r="E6" s="53">
        <f>AVERAGE(D6:D9)</f>
        <v>43.64875354937319</v>
      </c>
      <c r="F6" s="53"/>
    </row>
    <row r="7" spans="1:6" x14ac:dyDescent="0.3">
      <c r="A7" s="52"/>
      <c r="B7" s="52"/>
      <c r="C7" s="2" t="s">
        <v>7</v>
      </c>
      <c r="D7" s="3">
        <v>44.785135304145051</v>
      </c>
      <c r="E7" s="53"/>
      <c r="F7" s="53"/>
    </row>
    <row r="8" spans="1:6" x14ac:dyDescent="0.3">
      <c r="A8" s="52"/>
      <c r="B8" s="52"/>
      <c r="C8" s="2" t="s">
        <v>8</v>
      </c>
      <c r="D8" s="3">
        <v>45.212086536481721</v>
      </c>
      <c r="E8" s="53"/>
      <c r="F8" s="53"/>
    </row>
    <row r="9" spans="1:6" x14ac:dyDescent="0.3">
      <c r="A9" s="52"/>
      <c r="B9" s="52"/>
      <c r="C9" s="2" t="s">
        <v>9</v>
      </c>
      <c r="D9" s="3">
        <v>42.417525873647115</v>
      </c>
      <c r="E9" s="53"/>
      <c r="F9" s="53"/>
    </row>
    <row r="10" spans="1:6" x14ac:dyDescent="0.3">
      <c r="A10" s="52" t="s">
        <v>36</v>
      </c>
      <c r="B10" s="52"/>
      <c r="C10" s="2" t="s">
        <v>6</v>
      </c>
      <c r="D10" s="3">
        <v>58.333975266174285</v>
      </c>
      <c r="E10" s="53">
        <f>AVERAGE(D10:D13)</f>
        <v>61.495731321503051</v>
      </c>
      <c r="F10" s="53"/>
    </row>
    <row r="11" spans="1:6" x14ac:dyDescent="0.3">
      <c r="A11" s="52"/>
      <c r="B11" s="52"/>
      <c r="C11" s="2" t="s">
        <v>7</v>
      </c>
      <c r="D11" s="3">
        <v>77.050831624474469</v>
      </c>
      <c r="E11" s="53"/>
      <c r="F11" s="53"/>
    </row>
    <row r="12" spans="1:6" x14ac:dyDescent="0.3">
      <c r="A12" s="52"/>
      <c r="B12" s="52"/>
      <c r="C12" s="2" t="s">
        <v>8</v>
      </c>
      <c r="D12" s="3">
        <v>50.245160345418917</v>
      </c>
      <c r="E12" s="53"/>
      <c r="F12" s="53"/>
    </row>
    <row r="13" spans="1:6" x14ac:dyDescent="0.3">
      <c r="A13" s="52"/>
      <c r="B13" s="52"/>
      <c r="C13" s="2" t="s">
        <v>9</v>
      </c>
      <c r="D13" s="3">
        <v>60.35295804994454</v>
      </c>
      <c r="E13" s="53"/>
      <c r="F13" s="53"/>
    </row>
    <row r="14" spans="1:6" x14ac:dyDescent="0.3">
      <c r="A14" s="52" t="s">
        <v>37</v>
      </c>
      <c r="B14" s="52" t="s">
        <v>38</v>
      </c>
      <c r="C14" s="2" t="s">
        <v>6</v>
      </c>
      <c r="D14" s="3">
        <v>32.189387985826755</v>
      </c>
      <c r="E14" s="53">
        <f>AVERAGE(D14:D17)</f>
        <v>29.82079518002859</v>
      </c>
      <c r="F14" s="53">
        <f>AVERAGE(E14:E21)</f>
        <v>25.999214140608725</v>
      </c>
    </row>
    <row r="15" spans="1:6" x14ac:dyDescent="0.3">
      <c r="A15" s="52"/>
      <c r="B15" s="52"/>
      <c r="C15" s="2" t="s">
        <v>7</v>
      </c>
      <c r="D15" s="3">
        <v>31.360955288676358</v>
      </c>
      <c r="E15" s="53"/>
      <c r="F15" s="53"/>
    </row>
    <row r="16" spans="1:6" x14ac:dyDescent="0.3">
      <c r="A16" s="52"/>
      <c r="B16" s="52"/>
      <c r="C16" s="2" t="s">
        <v>8</v>
      </c>
      <c r="D16" s="3">
        <v>23.24806657678468</v>
      </c>
      <c r="E16" s="53"/>
      <c r="F16" s="53"/>
    </row>
    <row r="17" spans="1:6" x14ac:dyDescent="0.3">
      <c r="A17" s="52"/>
      <c r="B17" s="52"/>
      <c r="C17" s="2" t="s">
        <v>9</v>
      </c>
      <c r="D17" s="3">
        <v>32.484770868826558</v>
      </c>
      <c r="E17" s="53"/>
      <c r="F17" s="53"/>
    </row>
    <row r="18" spans="1:6" x14ac:dyDescent="0.3">
      <c r="A18" s="52" t="s">
        <v>39</v>
      </c>
      <c r="B18" s="52"/>
      <c r="C18" s="2" t="s">
        <v>6</v>
      </c>
      <c r="D18" s="3">
        <v>21.4651310212694</v>
      </c>
      <c r="E18" s="53">
        <f>AVERAGE(D18:D21)</f>
        <v>22.17763310118886</v>
      </c>
      <c r="F18" s="53"/>
    </row>
    <row r="19" spans="1:6" x14ac:dyDescent="0.3">
      <c r="A19" s="52"/>
      <c r="B19" s="52"/>
      <c r="C19" s="2" t="s">
        <v>7</v>
      </c>
      <c r="D19" s="3">
        <v>24.679724792520087</v>
      </c>
      <c r="E19" s="53"/>
      <c r="F19" s="53"/>
    </row>
    <row r="20" spans="1:6" x14ac:dyDescent="0.3">
      <c r="A20" s="52"/>
      <c r="B20" s="52"/>
      <c r="C20" s="2" t="s">
        <v>8</v>
      </c>
      <c r="D20" s="3">
        <v>19.683368105073697</v>
      </c>
      <c r="E20" s="53"/>
      <c r="F20" s="53"/>
    </row>
    <row r="21" spans="1:6" x14ac:dyDescent="0.3">
      <c r="A21" s="52"/>
      <c r="B21" s="52"/>
      <c r="C21" s="2" t="s">
        <v>9</v>
      </c>
      <c r="D21" s="3">
        <v>22.882308485892253</v>
      </c>
      <c r="E21" s="53"/>
      <c r="F21" s="53"/>
    </row>
    <row r="22" spans="1:6" x14ac:dyDescent="0.3">
      <c r="A22" s="52" t="s">
        <v>41</v>
      </c>
      <c r="B22" s="52" t="s">
        <v>42</v>
      </c>
      <c r="C22" s="2" t="s">
        <v>6</v>
      </c>
      <c r="D22" s="3">
        <v>35.503497244566589</v>
      </c>
      <c r="E22" s="53">
        <f>AVERAGE(D22:D25)</f>
        <v>36.597746699941695</v>
      </c>
      <c r="F22" s="53">
        <f>AVERAGE(E22:E29)</f>
        <v>32.368659726591126</v>
      </c>
    </row>
    <row r="23" spans="1:6" x14ac:dyDescent="0.3">
      <c r="A23" s="52"/>
      <c r="B23" s="52"/>
      <c r="C23" s="2" t="s">
        <v>7</v>
      </c>
      <c r="D23" s="3">
        <v>40.051929892539242</v>
      </c>
      <c r="E23" s="53"/>
      <c r="F23" s="53"/>
    </row>
    <row r="24" spans="1:6" x14ac:dyDescent="0.3">
      <c r="A24" s="52"/>
      <c r="B24" s="52"/>
      <c r="C24" s="2" t="s">
        <v>8</v>
      </c>
      <c r="D24" s="3">
        <v>34.665434804623494</v>
      </c>
      <c r="E24" s="53"/>
      <c r="F24" s="53"/>
    </row>
    <row r="25" spans="1:6" x14ac:dyDescent="0.3">
      <c r="A25" s="52"/>
      <c r="B25" s="52"/>
      <c r="C25" s="2" t="s">
        <v>9</v>
      </c>
      <c r="D25" s="3">
        <v>36.170124858037468</v>
      </c>
      <c r="E25" s="53"/>
      <c r="F25" s="53"/>
    </row>
    <row r="26" spans="1:6" x14ac:dyDescent="0.3">
      <c r="A26" s="52" t="s">
        <v>43</v>
      </c>
      <c r="B26" s="52"/>
      <c r="C26" s="2" t="s">
        <v>6</v>
      </c>
      <c r="D26" s="3">
        <v>27.155565020614702</v>
      </c>
      <c r="E26" s="53">
        <f>AVERAGE(D26:D29)</f>
        <v>28.139572753240554</v>
      </c>
      <c r="F26" s="53"/>
    </row>
    <row r="27" spans="1:6" x14ac:dyDescent="0.3">
      <c r="A27" s="52"/>
      <c r="B27" s="52"/>
      <c r="C27" s="2" t="s">
        <v>7</v>
      </c>
      <c r="D27" s="3">
        <v>31.564122420413593</v>
      </c>
      <c r="E27" s="53"/>
      <c r="F27" s="53"/>
    </row>
    <row r="28" spans="1:6" x14ac:dyDescent="0.3">
      <c r="A28" s="52"/>
      <c r="B28" s="52"/>
      <c r="C28" s="2" t="s">
        <v>8</v>
      </c>
      <c r="D28" s="3">
        <v>25.543370393632774</v>
      </c>
      <c r="E28" s="53"/>
      <c r="F28" s="53"/>
    </row>
    <row r="29" spans="1:6" x14ac:dyDescent="0.3">
      <c r="A29" s="52"/>
      <c r="B29" s="52"/>
      <c r="C29" s="2" t="s">
        <v>9</v>
      </c>
      <c r="D29" s="3">
        <v>28.295233178301142</v>
      </c>
      <c r="E29" s="53"/>
      <c r="F29" s="53"/>
    </row>
    <row r="30" spans="1:6" x14ac:dyDescent="0.3">
      <c r="A30" s="52" t="s">
        <v>44</v>
      </c>
      <c r="B30" s="52" t="s">
        <v>40</v>
      </c>
      <c r="C30" s="2" t="s">
        <v>6</v>
      </c>
      <c r="D30" s="3">
        <v>8.3494474921916328</v>
      </c>
      <c r="E30" s="53">
        <f>AVERAGE(D30:D33)</f>
        <v>7.6968252358938862</v>
      </c>
      <c r="F30" s="53">
        <f>AVERAGE(E30:E37)</f>
        <v>7.6977338863792006</v>
      </c>
    </row>
    <row r="31" spans="1:6" x14ac:dyDescent="0.3">
      <c r="A31" s="52"/>
      <c r="B31" s="52"/>
      <c r="C31" s="2" t="s">
        <v>7</v>
      </c>
      <c r="D31" s="3">
        <v>8.6407592505091078</v>
      </c>
      <c r="E31" s="53"/>
      <c r="F31" s="53"/>
    </row>
    <row r="32" spans="1:6" x14ac:dyDescent="0.3">
      <c r="A32" s="52"/>
      <c r="B32" s="52"/>
      <c r="C32" s="2" t="s">
        <v>8</v>
      </c>
      <c r="D32" s="3">
        <v>5.7808514170583134</v>
      </c>
      <c r="E32" s="53"/>
      <c r="F32" s="53"/>
    </row>
    <row r="33" spans="1:6" x14ac:dyDescent="0.3">
      <c r="A33" s="52"/>
      <c r="B33" s="52"/>
      <c r="C33" s="2" t="s">
        <v>9</v>
      </c>
      <c r="D33" s="3">
        <v>8.0162427838164874</v>
      </c>
      <c r="E33" s="53"/>
      <c r="F33" s="53"/>
    </row>
    <row r="34" spans="1:6" x14ac:dyDescent="0.3">
      <c r="A34" s="52" t="s">
        <v>45</v>
      </c>
      <c r="B34" s="52"/>
      <c r="C34" s="2" t="s">
        <v>6</v>
      </c>
      <c r="D34" s="3">
        <v>7.4989796304115632</v>
      </c>
      <c r="E34" s="53">
        <f>AVERAGE(D34:D37)</f>
        <v>7.6986425368645142</v>
      </c>
      <c r="F34" s="53"/>
    </row>
    <row r="35" spans="1:6" x14ac:dyDescent="0.3">
      <c r="A35" s="52"/>
      <c r="B35" s="52"/>
      <c r="C35" s="2" t="s">
        <v>7</v>
      </c>
      <c r="D35" s="3">
        <v>9.4805600586672067</v>
      </c>
      <c r="E35" s="53"/>
      <c r="F35" s="53"/>
    </row>
    <row r="36" spans="1:6" x14ac:dyDescent="0.3">
      <c r="A36" s="52"/>
      <c r="B36" s="52"/>
      <c r="C36" s="2" t="s">
        <v>8</v>
      </c>
      <c r="D36" s="3">
        <v>5.7716877469195262</v>
      </c>
      <c r="E36" s="53"/>
      <c r="F36" s="53"/>
    </row>
    <row r="37" spans="1:6" x14ac:dyDescent="0.3">
      <c r="A37" s="52"/>
      <c r="B37" s="52"/>
      <c r="C37" s="2" t="s">
        <v>9</v>
      </c>
      <c r="D37" s="3">
        <v>8.0433427114597613</v>
      </c>
      <c r="E37" s="53"/>
      <c r="F37" s="53"/>
    </row>
  </sheetData>
  <mergeCells count="26">
    <mergeCell ref="A26:A29"/>
    <mergeCell ref="A30:A33"/>
    <mergeCell ref="A34:A37"/>
    <mergeCell ref="B2:B13"/>
    <mergeCell ref="B14:B21"/>
    <mergeCell ref="B22:B29"/>
    <mergeCell ref="B30:B37"/>
    <mergeCell ref="A2:A5"/>
    <mergeCell ref="A6:A9"/>
    <mergeCell ref="A10:A13"/>
    <mergeCell ref="A14:A17"/>
    <mergeCell ref="A18:A21"/>
    <mergeCell ref="A22:A25"/>
    <mergeCell ref="E26:E29"/>
    <mergeCell ref="E30:E33"/>
    <mergeCell ref="E34:E37"/>
    <mergeCell ref="F2:F13"/>
    <mergeCell ref="F14:F21"/>
    <mergeCell ref="F22:F29"/>
    <mergeCell ref="F30:F37"/>
    <mergeCell ref="E2:E5"/>
    <mergeCell ref="E6:E9"/>
    <mergeCell ref="E10:E13"/>
    <mergeCell ref="E14:E17"/>
    <mergeCell ref="E18:E21"/>
    <mergeCell ref="E22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17CF-D97C-4863-820C-44E78C9C7AF0}">
  <dimension ref="A1:F21"/>
  <sheetViews>
    <sheetView workbookViewId="0"/>
  </sheetViews>
  <sheetFormatPr defaultColWidth="9.109375" defaultRowHeight="14.4" x14ac:dyDescent="0.3"/>
  <cols>
    <col min="1" max="1" width="16.33203125" style="4" customWidth="1"/>
    <col min="2" max="2" width="26.44140625" style="4" customWidth="1"/>
    <col min="3" max="3" width="16" style="4" customWidth="1"/>
    <col min="4" max="4" width="23.44140625" style="4" customWidth="1"/>
    <col min="5" max="5" width="16.44140625" style="4" customWidth="1"/>
    <col min="6" max="6" width="22.44140625" style="4" customWidth="1"/>
    <col min="7" max="16384" width="9.109375" style="4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3</v>
      </c>
    </row>
    <row r="2" spans="1:6" x14ac:dyDescent="0.3">
      <c r="A2" s="52" t="s">
        <v>46</v>
      </c>
      <c r="B2" s="52" t="s">
        <v>47</v>
      </c>
      <c r="C2" s="2" t="s">
        <v>6</v>
      </c>
      <c r="D2" s="2">
        <v>5558.1800932722163</v>
      </c>
      <c r="E2" s="53">
        <f>AVERAGE(D2:D5)</f>
        <v>5864.8563755329797</v>
      </c>
      <c r="F2" s="53">
        <f>AVERAGE(E2:E9)</f>
        <v>3880.6383929107487</v>
      </c>
    </row>
    <row r="3" spans="1:6" x14ac:dyDescent="0.3">
      <c r="A3" s="52"/>
      <c r="B3" s="52"/>
      <c r="C3" s="2" t="s">
        <v>7</v>
      </c>
      <c r="D3" s="2">
        <v>6047.0147059385108</v>
      </c>
      <c r="E3" s="53"/>
      <c r="F3" s="53"/>
    </row>
    <row r="4" spans="1:6" x14ac:dyDescent="0.3">
      <c r="A4" s="52"/>
      <c r="B4" s="52"/>
      <c r="C4" s="2" t="s">
        <v>8</v>
      </c>
      <c r="D4" s="2">
        <v>5778.6419626648785</v>
      </c>
      <c r="E4" s="53"/>
      <c r="F4" s="53"/>
    </row>
    <row r="5" spans="1:6" x14ac:dyDescent="0.3">
      <c r="A5" s="52"/>
      <c r="B5" s="52"/>
      <c r="C5" s="2" t="s">
        <v>9</v>
      </c>
      <c r="D5" s="2">
        <v>6075.588740256313</v>
      </c>
      <c r="E5" s="53"/>
      <c r="F5" s="53"/>
    </row>
    <row r="6" spans="1:6" x14ac:dyDescent="0.3">
      <c r="A6" s="52" t="s">
        <v>48</v>
      </c>
      <c r="B6" s="52"/>
      <c r="C6" s="2" t="s">
        <v>6</v>
      </c>
      <c r="D6" s="2">
        <v>1947.3230154290313</v>
      </c>
      <c r="E6" s="53">
        <f>AVERAGE(D6:D9)</f>
        <v>1896.420410288518</v>
      </c>
      <c r="F6" s="53"/>
    </row>
    <row r="7" spans="1:6" x14ac:dyDescent="0.3">
      <c r="A7" s="52"/>
      <c r="B7" s="52"/>
      <c r="C7" s="2" t="s">
        <v>7</v>
      </c>
      <c r="D7" s="2">
        <v>1950.7380687125376</v>
      </c>
      <c r="E7" s="53"/>
      <c r="F7" s="53"/>
    </row>
    <row r="8" spans="1:6" x14ac:dyDescent="0.3">
      <c r="A8" s="52"/>
      <c r="B8" s="52"/>
      <c r="C8" s="2" t="s">
        <v>8</v>
      </c>
      <c r="D8" s="2">
        <v>1831.9532763053098</v>
      </c>
      <c r="E8" s="53"/>
      <c r="F8" s="53"/>
    </row>
    <row r="9" spans="1:6" x14ac:dyDescent="0.3">
      <c r="A9" s="52"/>
      <c r="B9" s="52"/>
      <c r="C9" s="2" t="s">
        <v>9</v>
      </c>
      <c r="D9" s="2">
        <v>1855.6672807071925</v>
      </c>
      <c r="E9" s="53"/>
      <c r="F9" s="53"/>
    </row>
    <row r="10" spans="1:6" x14ac:dyDescent="0.3">
      <c r="A10" s="52" t="s">
        <v>49</v>
      </c>
      <c r="B10" s="52"/>
      <c r="C10" s="2" t="s">
        <v>6</v>
      </c>
      <c r="D10" s="2">
        <v>3669.3263718245198</v>
      </c>
      <c r="E10" s="53">
        <f>AVERAGE(D10:D13)</f>
        <v>3632.1625495960193</v>
      </c>
      <c r="F10" s="53"/>
    </row>
    <row r="11" spans="1:6" x14ac:dyDescent="0.3">
      <c r="A11" s="52"/>
      <c r="B11" s="52"/>
      <c r="C11" s="2" t="s">
        <v>7</v>
      </c>
      <c r="D11" s="2">
        <v>3859.6151739238576</v>
      </c>
      <c r="E11" s="53"/>
      <c r="F11" s="53"/>
    </row>
    <row r="12" spans="1:6" x14ac:dyDescent="0.3">
      <c r="A12" s="52"/>
      <c r="B12" s="52"/>
      <c r="C12" s="2" t="s">
        <v>8</v>
      </c>
      <c r="D12" s="2">
        <v>3574.8325892380676</v>
      </c>
      <c r="E12" s="53"/>
      <c r="F12" s="53"/>
    </row>
    <row r="13" spans="1:6" x14ac:dyDescent="0.3">
      <c r="A13" s="52"/>
      <c r="B13" s="52"/>
      <c r="C13" s="2" t="s">
        <v>9</v>
      </c>
      <c r="D13" s="2">
        <v>3424.8760633976326</v>
      </c>
      <c r="E13" s="53"/>
      <c r="F13" s="53"/>
    </row>
    <row r="14" spans="1:6" x14ac:dyDescent="0.3">
      <c r="A14" s="52" t="s">
        <v>51</v>
      </c>
      <c r="B14" s="52" t="s">
        <v>50</v>
      </c>
      <c r="C14" s="2" t="s">
        <v>6</v>
      </c>
      <c r="D14" s="2">
        <v>1347.1674259487991</v>
      </c>
      <c r="E14" s="53">
        <f>AVERAGE(D14:D17)</f>
        <v>1330.2530471376767</v>
      </c>
      <c r="F14" s="53">
        <f>AVERAGE(E14:E21)</f>
        <v>1130.0634289203135</v>
      </c>
    </row>
    <row r="15" spans="1:6" x14ac:dyDescent="0.3">
      <c r="A15" s="52"/>
      <c r="B15" s="52"/>
      <c r="C15" s="2" t="s">
        <v>7</v>
      </c>
      <c r="D15" s="2">
        <v>1413.1212070883419</v>
      </c>
      <c r="E15" s="53"/>
      <c r="F15" s="53"/>
    </row>
    <row r="16" spans="1:6" x14ac:dyDescent="0.3">
      <c r="A16" s="52"/>
      <c r="B16" s="52"/>
      <c r="C16" s="2" t="s">
        <v>8</v>
      </c>
      <c r="D16" s="2">
        <v>1245.4895075740571</v>
      </c>
      <c r="E16" s="53"/>
      <c r="F16" s="53"/>
    </row>
    <row r="17" spans="1:6" x14ac:dyDescent="0.3">
      <c r="A17" s="52"/>
      <c r="B17" s="52"/>
      <c r="C17" s="2" t="s">
        <v>9</v>
      </c>
      <c r="D17" s="2">
        <v>1315.2340479395084</v>
      </c>
      <c r="E17" s="53"/>
      <c r="F17" s="53"/>
    </row>
    <row r="18" spans="1:6" x14ac:dyDescent="0.3">
      <c r="A18" s="52" t="s">
        <v>52</v>
      </c>
      <c r="B18" s="52"/>
      <c r="C18" s="2" t="s">
        <v>6</v>
      </c>
      <c r="D18" s="2">
        <v>942.93509375863903</v>
      </c>
      <c r="E18" s="53">
        <f>AVERAGE(D18:D21)</f>
        <v>929.87381070295044</v>
      </c>
      <c r="F18" s="53"/>
    </row>
    <row r="19" spans="1:6" x14ac:dyDescent="0.3">
      <c r="A19" s="52"/>
      <c r="B19" s="52"/>
      <c r="C19" s="2" t="s">
        <v>7</v>
      </c>
      <c r="D19" s="2">
        <v>970.04620869740052</v>
      </c>
      <c r="E19" s="53"/>
      <c r="F19" s="53"/>
    </row>
    <row r="20" spans="1:6" x14ac:dyDescent="0.3">
      <c r="A20" s="52"/>
      <c r="B20" s="52"/>
      <c r="C20" s="2" t="s">
        <v>8</v>
      </c>
      <c r="D20" s="2">
        <v>865.45206945614825</v>
      </c>
      <c r="E20" s="53"/>
      <c r="F20" s="53"/>
    </row>
    <row r="21" spans="1:6" x14ac:dyDescent="0.3">
      <c r="A21" s="52"/>
      <c r="B21" s="52"/>
      <c r="C21" s="2" t="s">
        <v>9</v>
      </c>
      <c r="D21" s="2">
        <v>941.06187089961384</v>
      </c>
      <c r="E21" s="53"/>
      <c r="F21" s="53"/>
    </row>
  </sheetData>
  <mergeCells count="14">
    <mergeCell ref="F2:F13"/>
    <mergeCell ref="F14:F21"/>
    <mergeCell ref="A2:A5"/>
    <mergeCell ref="A6:A9"/>
    <mergeCell ref="A10:A13"/>
    <mergeCell ref="A14:A17"/>
    <mergeCell ref="A18:A21"/>
    <mergeCell ref="B2:B13"/>
    <mergeCell ref="B14:B21"/>
    <mergeCell ref="E2:E5"/>
    <mergeCell ref="E6:E9"/>
    <mergeCell ref="E10:E13"/>
    <mergeCell ref="E14:E17"/>
    <mergeCell ref="E18:E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6391-DC67-4B00-B9FF-32FF39F9BE91}">
  <dimension ref="A1:V1975"/>
  <sheetViews>
    <sheetView tabSelected="1" topLeftCell="D1" zoomScale="94" zoomScaleNormal="90" workbookViewId="0">
      <selection activeCell="P3" sqref="P3"/>
    </sheetView>
  </sheetViews>
  <sheetFormatPr defaultColWidth="9.109375" defaultRowHeight="14.4" x14ac:dyDescent="0.3"/>
  <cols>
    <col min="1" max="1" width="9.109375" style="6"/>
    <col min="2" max="2" width="11.44140625" style="6" customWidth="1"/>
    <col min="3" max="3" width="13.6640625" style="6" customWidth="1"/>
    <col min="4" max="4" width="9.44140625" customWidth="1"/>
    <col min="5" max="5" width="9" style="7" customWidth="1"/>
    <col min="6" max="6" width="9.109375" style="6"/>
    <col min="7" max="7" width="10.44140625" style="6" customWidth="1"/>
    <col min="8" max="8" width="12.44140625" style="6" bestFit="1" customWidth="1"/>
    <col min="9" max="9" width="11.33203125" style="6" bestFit="1" customWidth="1"/>
    <col min="10" max="10" width="10.44140625" style="6" bestFit="1" customWidth="1"/>
    <col min="11" max="11" width="10.77734375" style="6" customWidth="1"/>
    <col min="12" max="12" width="11.33203125" style="6" customWidth="1"/>
    <col min="13" max="13" width="13.6640625" style="6" bestFit="1" customWidth="1"/>
    <col min="14" max="17" width="13.6640625" style="6" customWidth="1"/>
    <col min="18" max="18" width="10.44140625" style="6" bestFit="1" customWidth="1"/>
    <col min="19" max="19" width="14.109375" style="6" bestFit="1" customWidth="1"/>
    <col min="20" max="20" width="10.44140625" style="6" bestFit="1" customWidth="1"/>
    <col min="21" max="21" width="9.109375" style="6"/>
    <col min="22" max="22" width="10.44140625" style="6" bestFit="1" customWidth="1"/>
    <col min="23" max="16384" width="9.109375" style="6"/>
  </cols>
  <sheetData>
    <row r="1" spans="1:22" ht="16.05" customHeight="1" x14ac:dyDescent="0.3">
      <c r="A1" s="8"/>
      <c r="B1" s="11"/>
      <c r="C1" s="11"/>
      <c r="D1" s="13"/>
      <c r="E1" s="11"/>
      <c r="F1" s="55" t="s">
        <v>71</v>
      </c>
      <c r="G1" s="55"/>
      <c r="H1" s="55"/>
      <c r="I1" s="55"/>
      <c r="J1" s="54" t="s">
        <v>73</v>
      </c>
      <c r="K1" s="54"/>
      <c r="L1" s="54"/>
      <c r="M1" s="54"/>
      <c r="N1" s="56" t="s">
        <v>4010</v>
      </c>
      <c r="O1" s="56"/>
      <c r="P1" s="56"/>
      <c r="Q1" s="56"/>
      <c r="R1" s="37" t="s">
        <v>72</v>
      </c>
      <c r="S1" s="38" t="s">
        <v>4011</v>
      </c>
      <c r="T1" s="39" t="s">
        <v>4012</v>
      </c>
    </row>
    <row r="2" spans="1:22" s="10" customFormat="1" ht="30" customHeight="1" x14ac:dyDescent="0.3">
      <c r="A2" s="14" t="s">
        <v>74</v>
      </c>
      <c r="B2" s="24" t="s">
        <v>4008</v>
      </c>
      <c r="C2" s="23" t="s">
        <v>75</v>
      </c>
      <c r="D2" s="24" t="s">
        <v>4009</v>
      </c>
      <c r="E2" s="24" t="s">
        <v>70</v>
      </c>
      <c r="F2" s="19" t="s">
        <v>4003</v>
      </c>
      <c r="G2" s="19" t="s">
        <v>4004</v>
      </c>
      <c r="H2" s="19" t="s">
        <v>4005</v>
      </c>
      <c r="I2" s="19" t="s">
        <v>4006</v>
      </c>
      <c r="J2" s="25" t="s">
        <v>4003</v>
      </c>
      <c r="K2" s="26" t="s">
        <v>4004</v>
      </c>
      <c r="L2" s="26" t="s">
        <v>4005</v>
      </c>
      <c r="M2" s="26" t="s">
        <v>4006</v>
      </c>
      <c r="N2" s="27" t="s">
        <v>4003</v>
      </c>
      <c r="O2" s="28" t="s">
        <v>4004</v>
      </c>
      <c r="P2" s="28" t="s">
        <v>4005</v>
      </c>
      <c r="Q2" s="28" t="s">
        <v>4006</v>
      </c>
      <c r="R2" s="29" t="s">
        <v>4007</v>
      </c>
      <c r="S2" s="40" t="s">
        <v>4007</v>
      </c>
      <c r="T2" s="41" t="s">
        <v>4007</v>
      </c>
    </row>
    <row r="3" spans="1:22" s="10" customFormat="1" x14ac:dyDescent="0.3">
      <c r="A3" s="42">
        <v>1</v>
      </c>
      <c r="B3" t="s">
        <v>1719</v>
      </c>
      <c r="C3" t="s">
        <v>3674</v>
      </c>
      <c r="D3" s="30">
        <v>249175.04499999998</v>
      </c>
      <c r="E3" s="31">
        <v>13.597222323881677</v>
      </c>
      <c r="F3" s="20">
        <v>2.2785903344376426E-2</v>
      </c>
      <c r="G3" s="32">
        <v>6.3324467773498192E-5</v>
      </c>
      <c r="H3" s="33">
        <v>7.9576672318901476E-3</v>
      </c>
      <c r="I3" s="33">
        <v>7.79837058772962E-3</v>
      </c>
      <c r="J3" s="34">
        <v>3.5807647974925213E-5</v>
      </c>
      <c r="K3" s="34">
        <v>1.5638339505659475E-10</v>
      </c>
      <c r="L3" s="35">
        <v>1.2505334663918226E-5</v>
      </c>
      <c r="M3" s="35">
        <v>1.2255002777950008E-5</v>
      </c>
      <c r="N3" s="21">
        <v>1.8697287909264459E-14</v>
      </c>
      <c r="O3" s="21">
        <v>4.2641291576233157E-29</v>
      </c>
      <c r="P3" s="21">
        <v>6.5300299827974113E-15</v>
      </c>
      <c r="Q3" s="21">
        <v>6.3993117921248157E-15</v>
      </c>
      <c r="R3" s="36">
        <v>9.4280068828690443E-6</v>
      </c>
      <c r="S3" s="43">
        <v>4.6588975561689271E-9</v>
      </c>
      <c r="T3" s="44">
        <v>1.9948180501686691E-8</v>
      </c>
      <c r="V3" s="10">
        <f>COUNTA(C3:C1974)</f>
        <v>1972</v>
      </c>
    </row>
    <row r="4" spans="1:22" s="10" customFormat="1" x14ac:dyDescent="0.3">
      <c r="A4" s="42">
        <v>2</v>
      </c>
      <c r="B4" t="s">
        <v>896</v>
      </c>
      <c r="C4" t="s">
        <v>2862</v>
      </c>
      <c r="D4" s="30">
        <v>81307.704999999987</v>
      </c>
      <c r="E4" s="31">
        <v>14.367733252085028</v>
      </c>
      <c r="F4" s="20">
        <v>4.266228044137102E-2</v>
      </c>
      <c r="G4" s="32">
        <v>2.0565690863573374E-4</v>
      </c>
      <c r="H4" s="33">
        <v>1.4340742959684263E-2</v>
      </c>
      <c r="I4" s="33">
        <v>1.4053669856263745E-2</v>
      </c>
      <c r="J4" s="34">
        <v>6.7043026416996156E-5</v>
      </c>
      <c r="K4" s="34">
        <v>5.078814985754928E-10</v>
      </c>
      <c r="L4" s="35">
        <v>2.2536226360584257E-5</v>
      </c>
      <c r="M4" s="35">
        <v>2.2085096007093656E-5</v>
      </c>
      <c r="N4" s="21">
        <v>3.5006836405752736E-14</v>
      </c>
      <c r="O4" s="21">
        <v>1.384834703394278E-28</v>
      </c>
      <c r="P4" s="21">
        <v>1.1767899997001495E-14</v>
      </c>
      <c r="Q4" s="21">
        <v>1.1532330083895967E-14</v>
      </c>
      <c r="R4" s="36">
        <v>5.7600315700925907E-6</v>
      </c>
      <c r="S4" s="43">
        <v>2.8463255274622034E-9</v>
      </c>
      <c r="T4" s="44">
        <v>1.2187221269373596E-8</v>
      </c>
      <c r="V4" s="57">
        <f>SUM(T3:T1974)</f>
        <v>0.15770044197004304</v>
      </c>
    </row>
    <row r="5" spans="1:22" s="10" customFormat="1" x14ac:dyDescent="0.3">
      <c r="A5" s="42">
        <v>3</v>
      </c>
      <c r="B5" t="s">
        <v>772</v>
      </c>
      <c r="C5" t="s">
        <v>2738</v>
      </c>
      <c r="D5" s="30">
        <v>25442.325000000004</v>
      </c>
      <c r="E5" s="31">
        <v>14.999779845410007</v>
      </c>
      <c r="F5" s="20">
        <v>7.1370795121561983E-2</v>
      </c>
      <c r="G5" s="32">
        <v>5.3916843345762008E-4</v>
      </c>
      <c r="H5" s="33">
        <v>2.322000072044831E-2</v>
      </c>
      <c r="I5" s="33">
        <v>2.2755182566536393E-2</v>
      </c>
      <c r="J5" s="34">
        <v>1.1215795436234611E-4</v>
      </c>
      <c r="K5" s="34">
        <v>1.331507284562387E-9</v>
      </c>
      <c r="L5" s="35">
        <v>3.6489824397527412E-5</v>
      </c>
      <c r="M5" s="35">
        <v>3.5759370810672343E-5</v>
      </c>
      <c r="N5" s="21">
        <v>5.8563419259703992E-14</v>
      </c>
      <c r="O5" s="21">
        <v>3.6305749897010707E-28</v>
      </c>
      <c r="P5" s="21">
        <v>1.9054067780138367E-14</v>
      </c>
      <c r="Q5" s="21">
        <v>1.8672643304028124E-14</v>
      </c>
      <c r="R5" s="36">
        <v>3.0152715210364992E-6</v>
      </c>
      <c r="S5" s="43">
        <v>1.4899895459166486E-9</v>
      </c>
      <c r="T5" s="44">
        <v>6.3797454331691226E-9</v>
      </c>
    </row>
    <row r="6" spans="1:22" s="10" customFormat="1" x14ac:dyDescent="0.3">
      <c r="A6" s="42">
        <v>4</v>
      </c>
      <c r="B6" t="s">
        <v>689</v>
      </c>
      <c r="C6" t="s">
        <v>2657</v>
      </c>
      <c r="D6" s="30">
        <v>46594.369999999995</v>
      </c>
      <c r="E6" s="31">
        <v>15.077650248529645</v>
      </c>
      <c r="F6" s="20">
        <v>7.6042526085685458E-2</v>
      </c>
      <c r="G6" s="32">
        <v>6.0705153117947394E-4</v>
      </c>
      <c r="H6" s="33">
        <v>2.4638415760342099E-2</v>
      </c>
      <c r="I6" s="33">
        <v>2.4145203763197277E-2</v>
      </c>
      <c r="J6" s="34">
        <v>1.1949949773978599E-4</v>
      </c>
      <c r="K6" s="34">
        <v>1.4991484770106729E-9</v>
      </c>
      <c r="L6" s="35">
        <v>3.8718838786960967E-5</v>
      </c>
      <c r="M6" s="35">
        <v>3.7943764772827998E-5</v>
      </c>
      <c r="N6" s="21">
        <v>6.2396764188025319E-14</v>
      </c>
      <c r="O6" s="21">
        <v>4.0876720154227864E-28</v>
      </c>
      <c r="P6" s="21">
        <v>2.021799202547767E-14</v>
      </c>
      <c r="Q6" s="21">
        <v>1.981326810482712E-14</v>
      </c>
      <c r="R6" s="36">
        <v>5.8835449283601652E-6</v>
      </c>
      <c r="S6" s="43">
        <v>2.9073379173796009E-9</v>
      </c>
      <c r="T6" s="44">
        <v>1.2448460361291375E-8</v>
      </c>
    </row>
    <row r="7" spans="1:22" s="10" customFormat="1" x14ac:dyDescent="0.3">
      <c r="A7" s="42">
        <v>5</v>
      </c>
      <c r="B7" t="s">
        <v>162</v>
      </c>
      <c r="C7" t="s">
        <v>2133</v>
      </c>
      <c r="D7" s="30">
        <v>43346.73</v>
      </c>
      <c r="E7" s="31">
        <v>15.084033251332077</v>
      </c>
      <c r="F7" s="20">
        <v>7.6438767803202065E-2</v>
      </c>
      <c r="G7" s="32">
        <v>6.1298011575444103E-4</v>
      </c>
      <c r="H7" s="33">
        <v>2.4758435244466501E-2</v>
      </c>
      <c r="I7" s="33">
        <v>2.426282069636073E-2</v>
      </c>
      <c r="J7" s="34">
        <v>1.2012218465806942E-4</v>
      </c>
      <c r="K7" s="34">
        <v>1.5137894557083455E-9</v>
      </c>
      <c r="L7" s="35">
        <v>3.8907447303933285E-5</v>
      </c>
      <c r="M7" s="35">
        <v>3.8128597723049622E-5</v>
      </c>
      <c r="N7" s="21">
        <v>6.2721896462940961E-14</v>
      </c>
      <c r="O7" s="21">
        <v>4.1275926553204576E-28</v>
      </c>
      <c r="P7" s="21">
        <v>2.0316477685170865E-14</v>
      </c>
      <c r="Q7" s="21">
        <v>1.9909782277823288E-14</v>
      </c>
      <c r="R7" s="36">
        <v>5.5019813377629679E-6</v>
      </c>
      <c r="S7" s="43">
        <v>2.718789111067057E-9</v>
      </c>
      <c r="T7" s="44">
        <v>1.1641143699709085E-8</v>
      </c>
    </row>
    <row r="8" spans="1:22" s="10" customFormat="1" x14ac:dyDescent="0.3">
      <c r="A8" s="42">
        <v>6</v>
      </c>
      <c r="B8" t="s">
        <v>598</v>
      </c>
      <c r="C8" t="s">
        <v>2567</v>
      </c>
      <c r="D8" s="30">
        <v>26710.794999999995</v>
      </c>
      <c r="E8" s="31">
        <v>15.443569529723117</v>
      </c>
      <c r="F8" s="20">
        <v>0.10243749970666517</v>
      </c>
      <c r="G8" s="32">
        <v>1.0593044589000029E-3</v>
      </c>
      <c r="H8" s="33">
        <v>3.2546957751839155E-2</v>
      </c>
      <c r="I8" s="33">
        <v>3.1895432499975729E-2</v>
      </c>
      <c r="J8" s="34">
        <v>1.6097873643587833E-4</v>
      </c>
      <c r="K8" s="34">
        <v>2.6160129489584324E-9</v>
      </c>
      <c r="L8" s="35">
        <v>5.1146973996106873E-5</v>
      </c>
      <c r="M8" s="35">
        <v>5.0123113475288066E-5</v>
      </c>
      <c r="N8" s="21">
        <v>8.4054859567496458E-14</v>
      </c>
      <c r="O8" s="21">
        <v>7.1329473354440823E-28</v>
      </c>
      <c r="P8" s="21">
        <v>2.6707578204404985E-14</v>
      </c>
      <c r="Q8" s="21">
        <v>2.6172945697460341E-14</v>
      </c>
      <c r="R8" s="36">
        <v>4.5435454697062123E-6</v>
      </c>
      <c r="S8" s="43">
        <v>2.245172122661186E-9</v>
      </c>
      <c r="T8" s="44">
        <v>9.6132396602919541E-9</v>
      </c>
    </row>
    <row r="9" spans="1:22" s="10" customFormat="1" x14ac:dyDescent="0.3">
      <c r="A9" s="42">
        <v>7</v>
      </c>
      <c r="B9" t="s">
        <v>1818</v>
      </c>
      <c r="C9" t="s">
        <v>3773</v>
      </c>
      <c r="D9" s="30">
        <v>29235.945000000003</v>
      </c>
      <c r="E9" s="31">
        <v>15.463503086891279</v>
      </c>
      <c r="F9" s="20">
        <v>0.10411387488275735</v>
      </c>
      <c r="G9" s="32">
        <v>1.0918988894797362E-3</v>
      </c>
      <c r="H9" s="33">
        <v>3.304389337653383E-2</v>
      </c>
      <c r="I9" s="33">
        <v>3.2382420463493967E-2</v>
      </c>
      <c r="J9" s="34">
        <v>1.6361313066077206E-4</v>
      </c>
      <c r="K9" s="34">
        <v>2.6965067595377383E-9</v>
      </c>
      <c r="L9" s="35">
        <v>5.1927899625709281E-5</v>
      </c>
      <c r="M9" s="35">
        <v>5.0888406529600562E-5</v>
      </c>
      <c r="N9" s="21">
        <v>8.5430387514867937E-14</v>
      </c>
      <c r="O9" s="21">
        <v>7.3524235165069632E-28</v>
      </c>
      <c r="P9" s="21">
        <v>2.7115352692721817E-14</v>
      </c>
      <c r="Q9" s="21">
        <v>2.6572557352917961E-14</v>
      </c>
      <c r="R9" s="36">
        <v>5.0544608983721836E-6</v>
      </c>
      <c r="S9" s="43">
        <v>2.4976381107133661E-9</v>
      </c>
      <c r="T9" s="44">
        <v>1.0694232972440017E-8</v>
      </c>
    </row>
    <row r="10" spans="1:22" s="10" customFormat="1" x14ac:dyDescent="0.3">
      <c r="A10" s="42">
        <v>8</v>
      </c>
      <c r="B10" t="s">
        <v>1029</v>
      </c>
      <c r="C10" t="s">
        <v>2995</v>
      </c>
      <c r="D10" s="30">
        <v>90288.574999999983</v>
      </c>
      <c r="E10" s="31">
        <v>15.619331616427894</v>
      </c>
      <c r="F10" s="20">
        <v>0.11820065914885727</v>
      </c>
      <c r="G10" s="32">
        <v>1.3836774460905994E-3</v>
      </c>
      <c r="H10" s="33">
        <v>3.7197815071460839E-2</v>
      </c>
      <c r="I10" s="33">
        <v>3.645318892182222E-2</v>
      </c>
      <c r="J10" s="34">
        <v>1.8575026538287257E-4</v>
      </c>
      <c r="K10" s="34">
        <v>3.4170705935794041E-9</v>
      </c>
      <c r="L10" s="35">
        <v>5.8455714806846765E-5</v>
      </c>
      <c r="M10" s="35">
        <v>5.7285547855982197E-5</v>
      </c>
      <c r="N10" s="21">
        <v>9.6989105206207081E-14</v>
      </c>
      <c r="O10" s="21">
        <v>9.317125789465382E-28</v>
      </c>
      <c r="P10" s="21">
        <v>3.0523967287142382E-14</v>
      </c>
      <c r="Q10" s="21">
        <v>2.9912938274038916E-14</v>
      </c>
      <c r="R10" s="36">
        <v>1.7721553568809022E-5</v>
      </c>
      <c r="S10" s="43">
        <v>8.7570080995935164E-9</v>
      </c>
      <c r="T10" s="44">
        <v>3.7495217724656458E-8</v>
      </c>
    </row>
    <row r="11" spans="1:22" s="10" customFormat="1" x14ac:dyDescent="0.3">
      <c r="A11" s="42">
        <v>9</v>
      </c>
      <c r="B11" t="s">
        <v>295</v>
      </c>
      <c r="C11" t="s">
        <v>2266</v>
      </c>
      <c r="D11" s="30">
        <v>52907.979999999996</v>
      </c>
      <c r="E11" s="31">
        <v>15.665206359011602</v>
      </c>
      <c r="F11" s="20">
        <v>0.12270004885835356</v>
      </c>
      <c r="G11" s="32">
        <v>1.4835465267702779E-3</v>
      </c>
      <c r="H11" s="33">
        <v>3.8516834329553586E-2</v>
      </c>
      <c r="I11" s="33">
        <v>3.7745804042210486E-2</v>
      </c>
      <c r="J11" s="34">
        <v>1.9282097749749263E-4</v>
      </c>
      <c r="K11" s="34">
        <v>3.6637030004040684E-9</v>
      </c>
      <c r="L11" s="35">
        <v>6.0528530466252596E-5</v>
      </c>
      <c r="M11" s="35">
        <v>5.9316869875495236E-5</v>
      </c>
      <c r="N11" s="21">
        <v>1.0068101393019688E-13</v>
      </c>
      <c r="O11" s="21">
        <v>9.9895970885359115E-28</v>
      </c>
      <c r="P11" s="21">
        <v>3.1606323874401956E-14</v>
      </c>
      <c r="Q11" s="21">
        <v>3.0973628238768143E-14</v>
      </c>
      <c r="R11" s="36">
        <v>1.0779906924455833E-5</v>
      </c>
      <c r="S11" s="43">
        <v>5.3268290713985772E-9</v>
      </c>
      <c r="T11" s="44">
        <v>2.2808088509520774E-8</v>
      </c>
    </row>
    <row r="12" spans="1:22" s="10" customFormat="1" x14ac:dyDescent="0.3">
      <c r="A12" s="42">
        <v>10</v>
      </c>
      <c r="B12" t="s">
        <v>1924</v>
      </c>
      <c r="C12" t="s">
        <v>3879</v>
      </c>
      <c r="D12" s="30">
        <v>54366.87000000001</v>
      </c>
      <c r="E12" s="31">
        <v>15.691034645093646</v>
      </c>
      <c r="F12" s="20">
        <v>0.12530826079923107</v>
      </c>
      <c r="G12" s="32">
        <v>1.5429046119584955E-3</v>
      </c>
      <c r="H12" s="33">
        <v>3.9279824489914607E-2</v>
      </c>
      <c r="I12" s="33">
        <v>3.8493520659643503E-2</v>
      </c>
      <c r="J12" s="34">
        <v>1.9691973687566692E-4</v>
      </c>
      <c r="K12" s="34">
        <v>3.8102911868061334E-9</v>
      </c>
      <c r="L12" s="35">
        <v>6.172755613829316E-5</v>
      </c>
      <c r="M12" s="35">
        <v>6.0491893442364451E-5</v>
      </c>
      <c r="N12" s="21">
        <v>1.0282114347306657E-13</v>
      </c>
      <c r="O12" s="21">
        <v>1.03892862179818E-27</v>
      </c>
      <c r="P12" s="21">
        <v>3.2232415699078158E-14</v>
      </c>
      <c r="Q12" s="21">
        <v>3.1587186952458303E-14</v>
      </c>
      <c r="R12" s="36">
        <v>1.1312618138715545E-5</v>
      </c>
      <c r="S12" s="43">
        <v>5.5900637404515593E-9</v>
      </c>
      <c r="T12" s="44">
        <v>2.393519049647424E-8</v>
      </c>
    </row>
    <row r="13" spans="1:22" s="10" customFormat="1" x14ac:dyDescent="0.3">
      <c r="A13" s="42">
        <v>11</v>
      </c>
      <c r="B13" t="s">
        <v>477</v>
      </c>
      <c r="C13" t="s">
        <v>2446</v>
      </c>
      <c r="D13" s="30">
        <v>15379.744999999997</v>
      </c>
      <c r="E13" s="31">
        <v>15.691616311007715</v>
      </c>
      <c r="F13" s="20">
        <v>0.12536763324904049</v>
      </c>
      <c r="G13" s="32">
        <v>1.5442683055120938E-3</v>
      </c>
      <c r="H13" s="33">
        <v>3.9297179358219768E-2</v>
      </c>
      <c r="I13" s="33">
        <v>3.8510528118060779E-2</v>
      </c>
      <c r="J13" s="34">
        <v>1.9701303964054105E-4</v>
      </c>
      <c r="K13" s="34">
        <v>3.8136589060342014E-9</v>
      </c>
      <c r="L13" s="35">
        <v>6.1754829009836966E-5</v>
      </c>
      <c r="M13" s="35">
        <v>6.0518620365354877E-5</v>
      </c>
      <c r="N13" s="21">
        <v>1.028698606476617E-13</v>
      </c>
      <c r="O13" s="21">
        <v>1.0398468680202675E-27</v>
      </c>
      <c r="P13" s="21">
        <v>3.224665669523381E-14</v>
      </c>
      <c r="Q13" s="21">
        <v>3.1601142872242829E-14</v>
      </c>
      <c r="R13" s="36">
        <v>3.2017222689708023E-6</v>
      </c>
      <c r="S13" s="43">
        <v>1.5821122249465715E-9</v>
      </c>
      <c r="T13" s="44">
        <v>6.7741906441728595E-9</v>
      </c>
    </row>
    <row r="14" spans="1:22" s="10" customFormat="1" x14ac:dyDescent="0.3">
      <c r="A14" s="42">
        <v>12</v>
      </c>
      <c r="B14" t="s">
        <v>1996</v>
      </c>
      <c r="C14" t="s">
        <v>3951</v>
      </c>
      <c r="D14" s="30">
        <v>25116.834999999995</v>
      </c>
      <c r="E14" s="31">
        <v>15.869384993326648</v>
      </c>
      <c r="F14" s="20">
        <v>0.14489744024262258</v>
      </c>
      <c r="G14" s="32">
        <v>2.0227352044287308E-3</v>
      </c>
      <c r="H14" s="33">
        <v>4.4974828564750872E-2</v>
      </c>
      <c r="I14" s="33">
        <v>4.4074522098887473E-2</v>
      </c>
      <c r="J14" s="34">
        <v>2.2770378923581713E-4</v>
      </c>
      <c r="K14" s="34">
        <v>4.9952602791782945E-9</v>
      </c>
      <c r="L14" s="35">
        <v>7.0677155284987913E-5</v>
      </c>
      <c r="M14" s="35">
        <v>6.9262339444160512E-5</v>
      </c>
      <c r="N14" s="21">
        <v>1.1889473613187022E-13</v>
      </c>
      <c r="O14" s="21">
        <v>1.3620231815664684E-27</v>
      </c>
      <c r="P14" s="21">
        <v>3.6905598241546882E-14</v>
      </c>
      <c r="Q14" s="21">
        <v>3.6166821690668312E-14</v>
      </c>
      <c r="R14" s="36">
        <v>6.0433078856215264E-6</v>
      </c>
      <c r="S14" s="43">
        <v>2.9862594697927221E-9</v>
      </c>
      <c r="T14" s="44">
        <v>1.2786381801724349E-8</v>
      </c>
    </row>
    <row r="15" spans="1:22" s="10" customFormat="1" x14ac:dyDescent="0.3">
      <c r="A15" s="42">
        <v>13</v>
      </c>
      <c r="B15" t="s">
        <v>296</v>
      </c>
      <c r="C15" t="s">
        <v>2267</v>
      </c>
      <c r="D15" s="30">
        <v>40714.524999999994</v>
      </c>
      <c r="E15" s="31">
        <v>16.018127717623507</v>
      </c>
      <c r="F15" s="20">
        <v>0.16355820814325964</v>
      </c>
      <c r="G15" s="32">
        <v>2.5348233685097512E-3</v>
      </c>
      <c r="H15" s="33">
        <v>5.0347029391114538E-2</v>
      </c>
      <c r="I15" s="33">
        <v>4.933918216758202E-2</v>
      </c>
      <c r="J15" s="34">
        <v>2.5702885911910991E-4</v>
      </c>
      <c r="K15" s="34">
        <v>6.2598912896390347E-9</v>
      </c>
      <c r="L15" s="35">
        <v>7.9119474781112102E-5</v>
      </c>
      <c r="M15" s="35">
        <v>7.7535660523352386E-5</v>
      </c>
      <c r="N15" s="21">
        <v>1.3420650946529405E-13</v>
      </c>
      <c r="O15" s="21">
        <v>1.7068375053462118E-27</v>
      </c>
      <c r="P15" s="21">
        <v>4.131388998080684E-14</v>
      </c>
      <c r="Q15" s="21">
        <v>4.0486868211815788E-14</v>
      </c>
      <c r="R15" s="36">
        <v>1.1057852972158917E-5</v>
      </c>
      <c r="S15" s="43">
        <v>5.4641542847874501E-9</v>
      </c>
      <c r="T15" s="44">
        <v>2.3396079147023977E-8</v>
      </c>
    </row>
    <row r="16" spans="1:22" s="10" customFormat="1" ht="15" customHeight="1" x14ac:dyDescent="0.3">
      <c r="A16" s="42">
        <v>14</v>
      </c>
      <c r="B16" t="s">
        <v>1748</v>
      </c>
      <c r="C16" t="s">
        <v>3703</v>
      </c>
      <c r="D16" s="30">
        <v>54062.029999999992</v>
      </c>
      <c r="E16" s="31">
        <v>16.26167869863578</v>
      </c>
      <c r="F16" s="20">
        <v>0.19944520200435173</v>
      </c>
      <c r="G16" s="32">
        <v>3.6668147197960652E-3</v>
      </c>
      <c r="H16" s="33">
        <v>6.0554229578090292E-2</v>
      </c>
      <c r="I16" s="33">
        <v>5.9342054542313512E-2</v>
      </c>
      <c r="J16" s="34">
        <v>3.134246413549472E-4</v>
      </c>
      <c r="K16" s="34">
        <v>9.0554086767262364E-9</v>
      </c>
      <c r="L16" s="35">
        <v>9.5159911079856715E-5</v>
      </c>
      <c r="M16" s="35">
        <v>9.3254999244276582E-5</v>
      </c>
      <c r="N16" s="21">
        <v>1.636529067929662E-13</v>
      </c>
      <c r="O16" s="21">
        <v>2.4690607946026107E-27</v>
      </c>
      <c r="P16" s="21">
        <v>4.9689644742165453E-14</v>
      </c>
      <c r="Q16" s="21">
        <v>4.8694957049617164E-14</v>
      </c>
      <c r="R16" s="36">
        <v>1.790461706593663E-5</v>
      </c>
      <c r="S16" s="43">
        <v>8.8474083566285407E-9</v>
      </c>
      <c r="T16" s="44">
        <v>3.7882287975288119E-8</v>
      </c>
    </row>
    <row r="17" spans="1:20" s="10" customFormat="1" ht="15" customHeight="1" x14ac:dyDescent="0.3">
      <c r="A17" s="42">
        <v>15</v>
      </c>
      <c r="B17" t="s">
        <v>1814</v>
      </c>
      <c r="C17" t="s">
        <v>3769</v>
      </c>
      <c r="D17" s="30">
        <v>22129.72</v>
      </c>
      <c r="E17" s="31">
        <v>16.316340464163495</v>
      </c>
      <c r="F17" s="20">
        <v>0.20852587907794468</v>
      </c>
      <c r="G17" s="32">
        <v>3.9833777592225656E-3</v>
      </c>
      <c r="H17" s="33">
        <v>6.3114006046380594E-2</v>
      </c>
      <c r="I17" s="33">
        <v>6.1850589385474573E-2</v>
      </c>
      <c r="J17" s="34">
        <v>3.276947663138261E-4</v>
      </c>
      <c r="K17" s="34">
        <v>9.8371792086480706E-9</v>
      </c>
      <c r="L17" s="35">
        <v>9.9182554961283742E-5</v>
      </c>
      <c r="M17" s="35">
        <v>9.7197117809390266E-5</v>
      </c>
      <c r="N17" s="21">
        <v>1.7110387426001372E-13</v>
      </c>
      <c r="O17" s="21">
        <v>2.6822171406207888E-27</v>
      </c>
      <c r="P17" s="21">
        <v>5.1790125898869839E-14</v>
      </c>
      <c r="Q17" s="21">
        <v>5.0753390758289977E-14</v>
      </c>
      <c r="R17" s="36">
        <v>7.6627556046992037E-6</v>
      </c>
      <c r="S17" s="43">
        <v>3.7864808282893108E-9</v>
      </c>
      <c r="T17" s="44">
        <v>1.6212720309523916E-8</v>
      </c>
    </row>
    <row r="18" spans="1:20" s="10" customFormat="1" x14ac:dyDescent="0.3">
      <c r="A18" s="42">
        <v>16</v>
      </c>
      <c r="B18" t="s">
        <v>151</v>
      </c>
      <c r="C18" t="s">
        <v>2122</v>
      </c>
      <c r="D18" s="30">
        <v>29660.295000000002</v>
      </c>
      <c r="E18" s="31">
        <v>16.381948449395214</v>
      </c>
      <c r="F18" s="20">
        <v>0.21997277269312082</v>
      </c>
      <c r="G18" s="32">
        <v>4.3995059311277467E-3</v>
      </c>
      <c r="H18" s="33">
        <v>6.6328771518306795E-2</v>
      </c>
      <c r="I18" s="33">
        <v>6.5001001657333704E-2</v>
      </c>
      <c r="J18" s="34">
        <v>3.4568335911981673E-4</v>
      </c>
      <c r="K18" s="34">
        <v>1.0864831529927597E-8</v>
      </c>
      <c r="L18" s="35">
        <v>1.0423450258876663E-4</v>
      </c>
      <c r="M18" s="35">
        <v>1.0214793551021478E-4</v>
      </c>
      <c r="N18" s="21">
        <v>1.8049638742066248E-13</v>
      </c>
      <c r="O18" s="21">
        <v>2.9624149454168005E-27</v>
      </c>
      <c r="P18" s="21">
        <v>5.4428071299806323E-14</v>
      </c>
      <c r="Q18" s="21">
        <v>5.3338529747799265E-14</v>
      </c>
      <c r="R18" s="36">
        <v>1.083411621668811E-5</v>
      </c>
      <c r="S18" s="43">
        <v>5.3535760973311382E-9</v>
      </c>
      <c r="T18" s="44">
        <v>2.2922612277161798E-8</v>
      </c>
    </row>
    <row r="19" spans="1:20" s="10" customFormat="1" x14ac:dyDescent="0.3">
      <c r="A19" s="42">
        <v>17</v>
      </c>
      <c r="B19" t="s">
        <v>1772</v>
      </c>
      <c r="C19" t="s">
        <v>3727</v>
      </c>
      <c r="D19" s="30">
        <v>46412.380000000012</v>
      </c>
      <c r="E19" s="31">
        <v>16.445214272082008</v>
      </c>
      <c r="F19" s="20">
        <v>0.23160599058031256</v>
      </c>
      <c r="G19" s="32">
        <v>4.8417636784327629E-3</v>
      </c>
      <c r="H19" s="33">
        <v>6.9582782916701183E-2</v>
      </c>
      <c r="I19" s="33">
        <v>6.8189874230401612E-2</v>
      </c>
      <c r="J19" s="34">
        <v>3.6396475725551842E-4</v>
      </c>
      <c r="K19" s="34">
        <v>1.195701233215747E-8</v>
      </c>
      <c r="L19" s="35">
        <v>1.0934812450224041E-4</v>
      </c>
      <c r="M19" s="35">
        <v>1.071591929006965E-4</v>
      </c>
      <c r="N19" s="21">
        <v>1.9004177879016611E-13</v>
      </c>
      <c r="O19" s="21">
        <v>3.2602066363169313E-27</v>
      </c>
      <c r="P19" s="21">
        <v>5.7098219204428182E-14</v>
      </c>
      <c r="Q19" s="21">
        <v>5.5955226611026234E-14</v>
      </c>
      <c r="R19" s="36">
        <v>1.7849774029012886E-5</v>
      </c>
      <c r="S19" s="43">
        <v>8.8202912530851322E-9</v>
      </c>
      <c r="T19" s="44">
        <v>3.7766179632135014E-8</v>
      </c>
    </row>
    <row r="20" spans="1:20" s="10" customFormat="1" x14ac:dyDescent="0.3">
      <c r="A20" s="42">
        <v>18</v>
      </c>
      <c r="B20" t="s">
        <v>88</v>
      </c>
      <c r="C20" t="s">
        <v>2060</v>
      </c>
      <c r="D20" s="30">
        <v>18218.419999999995</v>
      </c>
      <c r="E20" s="31">
        <v>16.521549322922443</v>
      </c>
      <c r="F20" s="20">
        <v>0.2464646151807969</v>
      </c>
      <c r="G20" s="32">
        <v>5.4347639473890279E-3</v>
      </c>
      <c r="H20" s="33">
        <v>7.3720851510200483E-2</v>
      </c>
      <c r="I20" s="33">
        <v>7.2245106934809081E-2</v>
      </c>
      <c r="J20" s="34">
        <v>3.8731482554311264E-4</v>
      </c>
      <c r="K20" s="34">
        <v>1.3421460413435524E-8</v>
      </c>
      <c r="L20" s="35">
        <v>1.15851026812176E-4</v>
      </c>
      <c r="M20" s="35">
        <v>1.1353192006192452E-4</v>
      </c>
      <c r="N20" s="21">
        <v>2.0223370076722032E-13</v>
      </c>
      <c r="O20" s="21">
        <v>3.6594994432450008E-27</v>
      </c>
      <c r="P20" s="21">
        <v>6.0493796733590799E-14</v>
      </c>
      <c r="Q20" s="21">
        <v>5.9282831442962352E-14</v>
      </c>
      <c r="R20" s="36">
        <v>7.4561456193487455E-6</v>
      </c>
      <c r="S20" s="43">
        <v>3.6843784987315409E-9</v>
      </c>
      <c r="T20" s="44">
        <v>1.5775544845778381E-8</v>
      </c>
    </row>
    <row r="21" spans="1:20" s="10" customFormat="1" x14ac:dyDescent="0.3">
      <c r="A21" s="42">
        <v>19</v>
      </c>
      <c r="B21" t="s">
        <v>1384</v>
      </c>
      <c r="C21" t="s">
        <v>3345</v>
      </c>
      <c r="D21" s="30">
        <v>54947.99</v>
      </c>
      <c r="E21" s="31">
        <v>16.544375864092945</v>
      </c>
      <c r="F21" s="20">
        <v>0.25109031690404621</v>
      </c>
      <c r="G21" s="32">
        <v>5.6257671068752719E-3</v>
      </c>
      <c r="H21" s="33">
        <v>7.50051138714906E-2</v>
      </c>
      <c r="I21" s="33">
        <v>7.3503660922223588E-2</v>
      </c>
      <c r="J21" s="34">
        <v>3.9458403477479292E-4</v>
      </c>
      <c r="K21" s="34">
        <v>1.3893153640354233E-8</v>
      </c>
      <c r="L21" s="35">
        <v>1.1786922261707775E-4</v>
      </c>
      <c r="M21" s="35">
        <v>1.1550971560760316E-4</v>
      </c>
      <c r="N21" s="21">
        <v>2.0602921801230162E-13</v>
      </c>
      <c r="O21" s="21">
        <v>3.7881100464476863E-27</v>
      </c>
      <c r="P21" s="21">
        <v>6.1547624214486836E-14</v>
      </c>
      <c r="Q21" s="21">
        <v>6.0315563397199758E-14</v>
      </c>
      <c r="R21" s="36">
        <v>2.2910304957234425E-5</v>
      </c>
      <c r="S21" s="43">
        <v>1.1320891411047769E-8</v>
      </c>
      <c r="T21" s="44">
        <v>4.8473095315982736E-8</v>
      </c>
    </row>
    <row r="22" spans="1:20" s="10" customFormat="1" x14ac:dyDescent="0.3">
      <c r="A22" s="42">
        <v>20</v>
      </c>
      <c r="B22" t="s">
        <v>104</v>
      </c>
      <c r="C22" t="s">
        <v>2075</v>
      </c>
      <c r="D22" s="30">
        <v>43705.22</v>
      </c>
      <c r="E22" s="31">
        <v>16.648399716179462</v>
      </c>
      <c r="F22" s="20">
        <v>0.2732948106900227</v>
      </c>
      <c r="G22" s="32">
        <v>6.5845114112275853E-3</v>
      </c>
      <c r="H22" s="33">
        <v>8.1145002379860623E-2</v>
      </c>
      <c r="I22" s="33">
        <v>7.9520641094971881E-2</v>
      </c>
      <c r="J22" s="34">
        <v>4.2947800781299061E-4</v>
      </c>
      <c r="K22" s="34">
        <v>1.626082753604451E-8</v>
      </c>
      <c r="L22" s="35">
        <v>1.2751794985822393E-4</v>
      </c>
      <c r="M22" s="35">
        <v>1.2496529455225167E-4</v>
      </c>
      <c r="N22" s="21">
        <v>2.2424861228020471E-13</v>
      </c>
      <c r="O22" s="21">
        <v>4.4336728878269169E-27</v>
      </c>
      <c r="P22" s="21">
        <v>6.6585830983978244E-14</v>
      </c>
      <c r="Q22" s="21">
        <v>6.5252915304634276E-14</v>
      </c>
      <c r="R22" s="36">
        <v>1.9834159018775829E-5</v>
      </c>
      <c r="S22" s="43">
        <v>9.8008349344010486E-9</v>
      </c>
      <c r="T22" s="44">
        <v>4.1964611151363938E-8</v>
      </c>
    </row>
    <row r="23" spans="1:20" s="10" customFormat="1" x14ac:dyDescent="0.3">
      <c r="A23" s="42">
        <v>21</v>
      </c>
      <c r="B23" t="s">
        <v>1838</v>
      </c>
      <c r="C23" t="s">
        <v>3793</v>
      </c>
      <c r="D23" s="30">
        <v>36329.949999999997</v>
      </c>
      <c r="E23" s="31">
        <v>16.651458176937822</v>
      </c>
      <c r="F23" s="20">
        <v>0.27397656802961989</v>
      </c>
      <c r="G23" s="32">
        <v>6.6150389289615918E-3</v>
      </c>
      <c r="H23" s="33">
        <v>8.1332889589400381E-2</v>
      </c>
      <c r="I23" s="33">
        <v>7.9704767176898714E-2</v>
      </c>
      <c r="J23" s="34">
        <v>4.3054937753012111E-4</v>
      </c>
      <c r="K23" s="34">
        <v>1.6336216987132701E-8</v>
      </c>
      <c r="L23" s="35">
        <v>1.2781321131687717E-4</v>
      </c>
      <c r="M23" s="35">
        <v>1.2525464546474322E-4</v>
      </c>
      <c r="N23" s="21">
        <v>2.248080125140971E-13</v>
      </c>
      <c r="O23" s="21">
        <v>4.4542283297187294E-27</v>
      </c>
      <c r="P23" s="21">
        <v>6.6740005466876681E-14</v>
      </c>
      <c r="Q23" s="21">
        <v>6.5404003521542295E-14</v>
      </c>
      <c r="R23" s="36">
        <v>1.6528266854351352E-5</v>
      </c>
      <c r="S23" s="43">
        <v>8.1672638542365215E-9</v>
      </c>
      <c r="T23" s="44">
        <v>3.4970087151515824E-8</v>
      </c>
    </row>
    <row r="24" spans="1:20" s="10" customFormat="1" x14ac:dyDescent="0.3">
      <c r="A24" s="42">
        <v>22</v>
      </c>
      <c r="B24" t="s">
        <v>548</v>
      </c>
      <c r="C24" t="s">
        <v>2517</v>
      </c>
      <c r="D24" s="30">
        <v>67357.140000000014</v>
      </c>
      <c r="E24" s="31">
        <v>16.653250953880661</v>
      </c>
      <c r="F24" s="20">
        <v>0.27437698415593292</v>
      </c>
      <c r="G24" s="32">
        <v>6.6329987831292665E-3</v>
      </c>
      <c r="H24" s="33">
        <v>8.1443224292320759E-2</v>
      </c>
      <c r="I24" s="33">
        <v>7.9812893198883142E-2</v>
      </c>
      <c r="J24" s="34">
        <v>4.3117862445870691E-4</v>
      </c>
      <c r="K24" s="34">
        <v>1.6380569874226944E-8</v>
      </c>
      <c r="L24" s="35">
        <v>1.2798660036983148E-4</v>
      </c>
      <c r="M24" s="35">
        <v>1.2542456361429519E-4</v>
      </c>
      <c r="N24" s="21">
        <v>2.2513656470725669E-13</v>
      </c>
      <c r="O24" s="21">
        <v>4.4663214427583253E-27</v>
      </c>
      <c r="P24" s="21">
        <v>6.683054273876822E-14</v>
      </c>
      <c r="Q24" s="21">
        <v>6.5492728417625256E-14</v>
      </c>
      <c r="R24" s="36">
        <v>3.0688835662176761E-5</v>
      </c>
      <c r="S24" s="43">
        <v>1.5164555108105751E-8</v>
      </c>
      <c r="T24" s="44">
        <v>6.4930657709722753E-8</v>
      </c>
    </row>
    <row r="25" spans="1:20" s="10" customFormat="1" x14ac:dyDescent="0.3">
      <c r="A25" s="42">
        <v>23</v>
      </c>
      <c r="B25" t="s">
        <v>1388</v>
      </c>
      <c r="C25" t="s">
        <v>3349</v>
      </c>
      <c r="D25" s="30">
        <v>90751.700000000012</v>
      </c>
      <c r="E25" s="31">
        <v>16.659837986850064</v>
      </c>
      <c r="F25" s="20">
        <v>0.27585322935892986</v>
      </c>
      <c r="G25" s="32">
        <v>6.6994054076548641E-3</v>
      </c>
      <c r="H25" s="33">
        <v>8.1849895587318033E-2</v>
      </c>
      <c r="I25" s="33">
        <v>8.0211423744753596E-2</v>
      </c>
      <c r="J25" s="34">
        <v>4.3349851793647132E-4</v>
      </c>
      <c r="K25" s="34">
        <v>1.6544564831669024E-8</v>
      </c>
      <c r="L25" s="35">
        <v>1.2862567718643515E-4</v>
      </c>
      <c r="M25" s="35">
        <v>1.2605084738624405E-4</v>
      </c>
      <c r="N25" s="21">
        <v>2.2634786351942159E-13</v>
      </c>
      <c r="O25" s="21">
        <v>4.5110357677979534E-27</v>
      </c>
      <c r="P25" s="21">
        <v>6.7164244712480421E-14</v>
      </c>
      <c r="Q25" s="21">
        <v>6.5819750342648182E-14</v>
      </c>
      <c r="R25" s="36">
        <v>4.157018300670223E-5</v>
      </c>
      <c r="S25" s="43">
        <v>2.0541453405755494E-8</v>
      </c>
      <c r="T25" s="44">
        <v>8.7953129547229684E-8</v>
      </c>
    </row>
    <row r="26" spans="1:20" s="10" customFormat="1" x14ac:dyDescent="0.3">
      <c r="A26" s="42">
        <v>24</v>
      </c>
      <c r="B26" t="s">
        <v>1860</v>
      </c>
      <c r="C26" t="s">
        <v>3815</v>
      </c>
      <c r="D26" s="30">
        <v>49476.134999999995</v>
      </c>
      <c r="E26" s="31">
        <v>16.802945434423904</v>
      </c>
      <c r="F26" s="20">
        <v>0.30996204001568239</v>
      </c>
      <c r="G26" s="32">
        <v>8.3175503488059545E-3</v>
      </c>
      <c r="H26" s="33">
        <v>9.12006049804822E-2</v>
      </c>
      <c r="I26" s="33">
        <v>8.9374950565004677E-2</v>
      </c>
      <c r="J26" s="34">
        <v>4.8709991641435093E-4</v>
      </c>
      <c r="K26" s="34">
        <v>2.054066631484279E-8</v>
      </c>
      <c r="L26" s="35">
        <v>1.4332015320548186E-4</v>
      </c>
      <c r="M26" s="35">
        <v>1.4045116927075357E-4</v>
      </c>
      <c r="N26" s="21">
        <v>2.5433503623121038E-13</v>
      </c>
      <c r="O26" s="21">
        <v>5.6005981263418572E-27</v>
      </c>
      <c r="P26" s="21">
        <v>7.4837144028496013E-14</v>
      </c>
      <c r="Q26" s="21">
        <v>7.3339053500844463E-14</v>
      </c>
      <c r="R26" s="36">
        <v>2.5465568219014925E-5</v>
      </c>
      <c r="S26" s="43">
        <v>1.2583514587805255E-8</v>
      </c>
      <c r="T26" s="44">
        <v>5.3879317438686596E-8</v>
      </c>
    </row>
    <row r="27" spans="1:20" s="10" customFormat="1" x14ac:dyDescent="0.3">
      <c r="A27" s="42">
        <v>25</v>
      </c>
      <c r="B27" t="s">
        <v>217</v>
      </c>
      <c r="C27" t="s">
        <v>2188</v>
      </c>
      <c r="D27" s="30">
        <v>36923.685000000005</v>
      </c>
      <c r="E27" s="31">
        <v>16.814156844139585</v>
      </c>
      <c r="F27" s="20">
        <v>0.3128060352953243</v>
      </c>
      <c r="G27" s="32">
        <v>8.4596761247501453E-3</v>
      </c>
      <c r="H27" s="33">
        <v>9.1976497676037577E-2</v>
      </c>
      <c r="I27" s="33">
        <v>9.0135311434582796E-2</v>
      </c>
      <c r="J27" s="34">
        <v>4.9156920517927924E-4</v>
      </c>
      <c r="K27" s="34">
        <v>2.0891654047526229E-8</v>
      </c>
      <c r="L27" s="35">
        <v>1.4453945498557212E-4</v>
      </c>
      <c r="M27" s="35">
        <v>1.4164606305838481E-4</v>
      </c>
      <c r="N27" s="21">
        <v>2.5666860704753015E-13</v>
      </c>
      <c r="O27" s="21">
        <v>5.696297024096625E-27</v>
      </c>
      <c r="P27" s="21">
        <v>7.5473816811505063E-14</v>
      </c>
      <c r="Q27" s="21">
        <v>7.3962981363161768E-14</v>
      </c>
      <c r="R27" s="36">
        <v>1.9179145584479599E-5</v>
      </c>
      <c r="S27" s="43">
        <v>9.4771507960117846E-9</v>
      </c>
      <c r="T27" s="44">
        <v>4.0578680351153006E-8</v>
      </c>
    </row>
    <row r="28" spans="1:20" s="10" customFormat="1" x14ac:dyDescent="0.3">
      <c r="A28" s="42">
        <v>26</v>
      </c>
      <c r="B28" t="s">
        <v>859</v>
      </c>
      <c r="C28" t="s">
        <v>2825</v>
      </c>
      <c r="D28" s="30">
        <v>14672.125</v>
      </c>
      <c r="E28" s="31">
        <v>16.843078644589166</v>
      </c>
      <c r="F28" s="20">
        <v>0.32026373315686957</v>
      </c>
      <c r="G28" s="32">
        <v>8.8375916143503454E-3</v>
      </c>
      <c r="H28" s="33">
        <v>9.4008465652569526E-2</v>
      </c>
      <c r="I28" s="33">
        <v>9.2126603460453468E-2</v>
      </c>
      <c r="J28" s="34">
        <v>5.0328884673544647E-4</v>
      </c>
      <c r="K28" s="34">
        <v>2.1824937964250778E-8</v>
      </c>
      <c r="L28" s="35">
        <v>1.4773265706759212E-4</v>
      </c>
      <c r="M28" s="35">
        <v>1.447753435964436E-4</v>
      </c>
      <c r="N28" s="21">
        <v>2.6278783748991434E-13</v>
      </c>
      <c r="O28" s="21">
        <v>5.9507623547005498E-27</v>
      </c>
      <c r="P28" s="21">
        <v>7.7141184555985078E-14</v>
      </c>
      <c r="Q28" s="21">
        <v>7.5596971727244075E-14</v>
      </c>
      <c r="R28" s="36">
        <v>7.8027892105150321E-6</v>
      </c>
      <c r="S28" s="43">
        <v>3.8556560001317098E-9</v>
      </c>
      <c r="T28" s="44">
        <v>1.6508910298144765E-8</v>
      </c>
    </row>
    <row r="29" spans="1:20" s="10" customFormat="1" x14ac:dyDescent="0.3">
      <c r="A29" s="42">
        <v>27</v>
      </c>
      <c r="B29" t="s">
        <v>1562</v>
      </c>
      <c r="C29" t="s">
        <v>3517</v>
      </c>
      <c r="D29" s="30">
        <v>34828.089999999997</v>
      </c>
      <c r="E29" s="31">
        <v>16.861208095045058</v>
      </c>
      <c r="F29" s="20">
        <v>0.32502897101221911</v>
      </c>
      <c r="G29" s="32">
        <v>9.0830184507130953E-3</v>
      </c>
      <c r="H29" s="33">
        <v>9.5304871075475972E-2</v>
      </c>
      <c r="I29" s="33">
        <v>9.3397057429583E-2</v>
      </c>
      <c r="J29" s="34">
        <v>5.1077733455452841E-4</v>
      </c>
      <c r="K29" s="34">
        <v>2.2431033574018808E-8</v>
      </c>
      <c r="L29" s="35">
        <v>1.4976993548111988E-4</v>
      </c>
      <c r="M29" s="35">
        <v>1.4677183975494122E-4</v>
      </c>
      <c r="N29" s="21">
        <v>2.6669783519441628E-13</v>
      </c>
      <c r="O29" s="21">
        <v>6.1160178049510575E-27</v>
      </c>
      <c r="P29" s="21">
        <v>7.8204973019310335E-14</v>
      </c>
      <c r="Q29" s="21">
        <v>7.6639465264887429E-14</v>
      </c>
      <c r="R29" s="36">
        <v>1.8797531693415332E-5</v>
      </c>
      <c r="S29" s="43">
        <v>9.2885762069562964E-9</v>
      </c>
      <c r="T29" s="44">
        <v>3.9771253294610557E-8</v>
      </c>
    </row>
    <row r="30" spans="1:20" s="10" customFormat="1" x14ac:dyDescent="0.3">
      <c r="A30" s="42">
        <v>28</v>
      </c>
      <c r="B30" t="s">
        <v>607</v>
      </c>
      <c r="C30" t="s">
        <v>2576</v>
      </c>
      <c r="D30" s="30">
        <v>35868.154999999999</v>
      </c>
      <c r="E30" s="31">
        <v>16.869561714452583</v>
      </c>
      <c r="F30" s="20">
        <v>0.32724848665979622</v>
      </c>
      <c r="G30" s="32">
        <v>9.198380339897191E-3</v>
      </c>
      <c r="H30" s="33">
        <v>9.5908187032688663E-2</v>
      </c>
      <c r="I30" s="33">
        <v>9.3988296203300584E-2</v>
      </c>
      <c r="J30" s="34">
        <v>5.1426526451640528E-4</v>
      </c>
      <c r="K30" s="34">
        <v>2.2715926357567967E-8</v>
      </c>
      <c r="L30" s="35">
        <v>1.5071803593985679E-4</v>
      </c>
      <c r="M30" s="35">
        <v>1.4770096113136637E-4</v>
      </c>
      <c r="N30" s="21">
        <v>2.6851900344938827E-13</v>
      </c>
      <c r="O30" s="21">
        <v>6.1936954404923986E-27</v>
      </c>
      <c r="P30" s="21">
        <v>7.8700034564747165E-14</v>
      </c>
      <c r="Q30" s="21">
        <v>7.7124616664480896E-14</v>
      </c>
      <c r="R30" s="36">
        <v>1.9491074408338317E-5</v>
      </c>
      <c r="S30" s="43">
        <v>9.6312812361681933E-9</v>
      </c>
      <c r="T30" s="44">
        <v>4.1238626573188581E-8</v>
      </c>
    </row>
    <row r="31" spans="1:20" s="10" customFormat="1" x14ac:dyDescent="0.3">
      <c r="A31" s="42">
        <v>29</v>
      </c>
      <c r="B31" t="s">
        <v>1078</v>
      </c>
      <c r="C31" t="s">
        <v>3044</v>
      </c>
      <c r="D31" s="30">
        <v>24472.85</v>
      </c>
      <c r="E31" s="31">
        <v>16.871151231215567</v>
      </c>
      <c r="F31" s="20">
        <v>0.32767252728562518</v>
      </c>
      <c r="G31" s="32">
        <v>9.2204960873353472E-3</v>
      </c>
      <c r="H31" s="33">
        <v>9.6023414266184826E-2</v>
      </c>
      <c r="I31" s="33">
        <v>9.4101216817145922E-2</v>
      </c>
      <c r="J31" s="34">
        <v>5.1493163693216038E-4</v>
      </c>
      <c r="K31" s="34">
        <v>2.2770542460793046E-8</v>
      </c>
      <c r="L31" s="35">
        <v>1.5089911351891052E-4</v>
      </c>
      <c r="M31" s="35">
        <v>1.4787841389804287E-4</v>
      </c>
      <c r="N31" s="21">
        <v>2.6886693940021839E-13</v>
      </c>
      <c r="O31" s="21">
        <v>6.2085868298907365E-27</v>
      </c>
      <c r="P31" s="21">
        <v>7.8794586298112738E-14</v>
      </c>
      <c r="Q31" s="21">
        <v>7.7217275660517076E-14</v>
      </c>
      <c r="R31" s="36">
        <v>1.3315996546248165E-5</v>
      </c>
      <c r="S31" s="43">
        <v>6.5799402779006341E-9</v>
      </c>
      <c r="T31" s="44">
        <v>2.8173582864057519E-8</v>
      </c>
    </row>
    <row r="32" spans="1:20" s="10" customFormat="1" x14ac:dyDescent="0.3">
      <c r="A32" s="42">
        <v>30</v>
      </c>
      <c r="B32" t="s">
        <v>1735</v>
      </c>
      <c r="C32" t="s">
        <v>3690</v>
      </c>
      <c r="D32" s="30">
        <v>36835.744999999995</v>
      </c>
      <c r="E32" s="31">
        <v>16.925168062346167</v>
      </c>
      <c r="F32" s="20">
        <v>0.34241421525732746</v>
      </c>
      <c r="G32" s="32">
        <v>1.0004408448225846E-2</v>
      </c>
      <c r="H32" s="33">
        <v>0.10002203981236259</v>
      </c>
      <c r="I32" s="33">
        <v>9.8019797846231022E-2</v>
      </c>
      <c r="J32" s="34">
        <v>5.3809794135595138E-4</v>
      </c>
      <c r="K32" s="34">
        <v>2.4706458872461399E-8</v>
      </c>
      <c r="L32" s="35">
        <v>1.5718288352254325E-4</v>
      </c>
      <c r="M32" s="35">
        <v>1.540363953451695E-4</v>
      </c>
      <c r="N32" s="21">
        <v>2.8096286001635122E-13</v>
      </c>
      <c r="O32" s="21">
        <v>6.7364251150813616E-27</v>
      </c>
      <c r="P32" s="21">
        <v>8.2075727929037356E-14</v>
      </c>
      <c r="Q32" s="21">
        <v>8.0432735372910703E-14</v>
      </c>
      <c r="R32" s="36">
        <v>2.0944516470943396E-5</v>
      </c>
      <c r="S32" s="43">
        <v>1.0349476266033008E-8</v>
      </c>
      <c r="T32" s="44">
        <v>4.4313749801040493E-8</v>
      </c>
    </row>
    <row r="33" spans="1:20" s="10" customFormat="1" x14ac:dyDescent="0.3">
      <c r="A33" s="42">
        <v>31</v>
      </c>
      <c r="B33" t="s">
        <v>509</v>
      </c>
      <c r="C33" t="s">
        <v>2478</v>
      </c>
      <c r="D33" s="30">
        <v>50278.169999999984</v>
      </c>
      <c r="E33" s="31">
        <v>16.943575549108193</v>
      </c>
      <c r="F33" s="20">
        <v>0.34758788524992124</v>
      </c>
      <c r="G33" s="32">
        <v>1.0286445073723319E-2</v>
      </c>
      <c r="H33" s="33">
        <v>0.10142211333690163</v>
      </c>
      <c r="I33" s="33">
        <v>9.9391844688133307E-2</v>
      </c>
      <c r="J33" s="34">
        <v>5.462282731243846E-4</v>
      </c>
      <c r="K33" s="34">
        <v>2.540296445042153E-8</v>
      </c>
      <c r="L33" s="35">
        <v>1.5938307454187704E-4</v>
      </c>
      <c r="M33" s="35">
        <v>1.5619254292367085E-4</v>
      </c>
      <c r="N33" s="21">
        <v>2.8520798299802226E-13</v>
      </c>
      <c r="O33" s="21">
        <v>6.9263310767171751E-27</v>
      </c>
      <c r="P33" s="21">
        <v>8.3224582166071433E-14</v>
      </c>
      <c r="Q33" s="21">
        <v>8.1558591836947231E-14</v>
      </c>
      <c r="R33" s="36">
        <v>2.9019718012132882E-5</v>
      </c>
      <c r="S33" s="43">
        <v>1.4339735454531668E-8</v>
      </c>
      <c r="T33" s="44">
        <v>6.1398995737665034E-8</v>
      </c>
    </row>
    <row r="34" spans="1:20" s="10" customFormat="1" x14ac:dyDescent="0.3">
      <c r="A34" s="42">
        <v>32</v>
      </c>
      <c r="B34" t="s">
        <v>1177</v>
      </c>
      <c r="C34" t="s">
        <v>3143</v>
      </c>
      <c r="D34" s="30">
        <v>84925.814999999988</v>
      </c>
      <c r="E34" s="31">
        <v>16.94702807740644</v>
      </c>
      <c r="F34" s="20">
        <v>0.34856693823417706</v>
      </c>
      <c r="G34" s="32">
        <v>1.0340220122632268E-2</v>
      </c>
      <c r="H34" s="33">
        <v>0.10168687291205422</v>
      </c>
      <c r="I34" s="33">
        <v>9.9651304304063923E-2</v>
      </c>
      <c r="J34" s="34">
        <v>5.4776683773949679E-4</v>
      </c>
      <c r="K34" s="34">
        <v>2.5535765009405926E-8</v>
      </c>
      <c r="L34" s="35">
        <v>1.5979913957655067E-4</v>
      </c>
      <c r="M34" s="35">
        <v>1.5660027916526421E-4</v>
      </c>
      <c r="N34" s="21">
        <v>2.8601131986815469E-13</v>
      </c>
      <c r="O34" s="21">
        <v>6.9625398503503212E-27</v>
      </c>
      <c r="P34" s="21">
        <v>8.3441835132925511E-14</v>
      </c>
      <c r="Q34" s="21">
        <v>8.1771495832231459E-14</v>
      </c>
      <c r="R34" s="36">
        <v>4.9155827295821664E-5</v>
      </c>
      <c r="S34" s="43">
        <v>2.4289744439028726E-8</v>
      </c>
      <c r="T34" s="44">
        <v>1.0400233114548801E-7</v>
      </c>
    </row>
    <row r="35" spans="1:20" s="10" customFormat="1" x14ac:dyDescent="0.3">
      <c r="A35" s="42">
        <v>33</v>
      </c>
      <c r="B35" t="s">
        <v>1665</v>
      </c>
      <c r="C35" t="s">
        <v>3620</v>
      </c>
      <c r="D35" s="30">
        <v>98824.889999999985</v>
      </c>
      <c r="E35" s="31">
        <v>16.985627022511832</v>
      </c>
      <c r="F35" s="20">
        <v>0.35970229681690313</v>
      </c>
      <c r="G35" s="32">
        <v>1.0960838462627446E-2</v>
      </c>
      <c r="H35" s="33">
        <v>0.10469402305111522</v>
      </c>
      <c r="I35" s="33">
        <v>0.102598257288396</v>
      </c>
      <c r="J35" s="34">
        <v>5.6526585869901621E-4</v>
      </c>
      <c r="K35" s="34">
        <v>2.7068417496750858E-8</v>
      </c>
      <c r="L35" s="35">
        <v>1.6452482334514406E-4</v>
      </c>
      <c r="M35" s="35">
        <v>1.612313641596485E-4</v>
      </c>
      <c r="N35" s="21">
        <v>2.9514815139661576E-13</v>
      </c>
      <c r="O35" s="21">
        <v>7.3804254804186236E-27</v>
      </c>
      <c r="P35" s="21">
        <v>8.5909402747421212E-14</v>
      </c>
      <c r="Q35" s="21">
        <v>8.4189667659145953E-14</v>
      </c>
      <c r="R35" s="36">
        <v>5.9028078379830991E-5</v>
      </c>
      <c r="S35" s="43">
        <v>2.9167983595473894E-8</v>
      </c>
      <c r="T35" s="44">
        <v>1.2488967499667692E-7</v>
      </c>
    </row>
    <row r="36" spans="1:20" s="10" customFormat="1" x14ac:dyDescent="0.3">
      <c r="A36" s="42">
        <v>34</v>
      </c>
      <c r="B36" t="s">
        <v>288</v>
      </c>
      <c r="C36" t="s">
        <v>2259</v>
      </c>
      <c r="D36" s="30">
        <v>48438.83</v>
      </c>
      <c r="E36" s="31">
        <v>17.049068580127273</v>
      </c>
      <c r="F36" s="20">
        <v>0.37878289074309757</v>
      </c>
      <c r="G36" s="32">
        <v>1.2062564784230734E-2</v>
      </c>
      <c r="H36" s="33">
        <v>0.10982970811320011</v>
      </c>
      <c r="I36" s="33">
        <v>0.10763113616720937</v>
      </c>
      <c r="J36" s="34">
        <v>5.9525067782756249E-4</v>
      </c>
      <c r="K36" s="34">
        <v>2.9789193662005057E-8</v>
      </c>
      <c r="L36" s="35">
        <v>1.725954624606483E-4</v>
      </c>
      <c r="M36" s="35">
        <v>1.6914044515895275E-4</v>
      </c>
      <c r="N36" s="21">
        <v>3.1080423282657804E-13</v>
      </c>
      <c r="O36" s="21">
        <v>8.122258473052751E-27</v>
      </c>
      <c r="P36" s="21">
        <v>9.0123573348224224E-14</v>
      </c>
      <c r="Q36" s="21">
        <v>8.8319478960286667E-14</v>
      </c>
      <c r="R36" s="36">
        <v>3.046723858003035E-5</v>
      </c>
      <c r="S36" s="43">
        <v>1.5054993397167035E-8</v>
      </c>
      <c r="T36" s="44">
        <v>6.4461543126384219E-8</v>
      </c>
    </row>
    <row r="37" spans="1:20" s="10" customFormat="1" x14ac:dyDescent="0.3">
      <c r="A37" s="42">
        <v>35</v>
      </c>
      <c r="B37" t="s">
        <v>1749</v>
      </c>
      <c r="C37" t="s">
        <v>3704</v>
      </c>
      <c r="D37" s="30">
        <v>17680.170000000002</v>
      </c>
      <c r="E37" s="31">
        <v>17.099697098901125</v>
      </c>
      <c r="F37" s="20">
        <v>0.39473373930766176</v>
      </c>
      <c r="G37" s="32">
        <v>1.3020427354216676E-2</v>
      </c>
      <c r="H37" s="33">
        <v>0.11410708722168258</v>
      </c>
      <c r="I37" s="33">
        <v>0.11182289066763422</v>
      </c>
      <c r="J37" s="34">
        <v>6.2031715694269571E-4</v>
      </c>
      <c r="K37" s="34">
        <v>3.2154690064245913E-8</v>
      </c>
      <c r="L37" s="35">
        <v>1.7931728880463788E-4</v>
      </c>
      <c r="M37" s="35">
        <v>1.7572771393122881E-4</v>
      </c>
      <c r="N37" s="21">
        <v>3.2389227606912887E-13</v>
      </c>
      <c r="O37" s="21">
        <v>8.7672220094868414E-27</v>
      </c>
      <c r="P37" s="21">
        <v>9.3633444930146839E-14</v>
      </c>
      <c r="Q37" s="21">
        <v>9.1759089905751145E-14</v>
      </c>
      <c r="R37" s="36">
        <v>1.1588835013115511E-5</v>
      </c>
      <c r="S37" s="43">
        <v>5.7264705025891305E-9</v>
      </c>
      <c r="T37" s="44">
        <v>2.4519248565999273E-8</v>
      </c>
    </row>
    <row r="38" spans="1:20" s="10" customFormat="1" x14ac:dyDescent="0.3">
      <c r="A38" s="42">
        <v>36</v>
      </c>
      <c r="B38" t="s">
        <v>814</v>
      </c>
      <c r="C38" t="s">
        <v>2780</v>
      </c>
      <c r="D38" s="30">
        <v>36292.095000000001</v>
      </c>
      <c r="E38" s="31">
        <v>17.11820434688028</v>
      </c>
      <c r="F38" s="20">
        <v>0.40073081477215089</v>
      </c>
      <c r="G38" s="32">
        <v>1.3389184970797849E-2</v>
      </c>
      <c r="H38" s="33">
        <v>0.11571164578726659</v>
      </c>
      <c r="I38" s="33">
        <v>0.11339532916744917</v>
      </c>
      <c r="J38" s="34">
        <v>6.2974145598697698E-4</v>
      </c>
      <c r="K38" s="34">
        <v>3.3065358089758613E-8</v>
      </c>
      <c r="L38" s="35">
        <v>1.8183882448409805E-4</v>
      </c>
      <c r="M38" s="35">
        <v>1.7819877348996613E-4</v>
      </c>
      <c r="N38" s="21">
        <v>3.2881301461415739E-13</v>
      </c>
      <c r="O38" s="21">
        <v>9.0155196999021739E-27</v>
      </c>
      <c r="P38" s="21">
        <v>9.4950090573427963E-14</v>
      </c>
      <c r="Q38" s="21">
        <v>9.304937892636743E-14</v>
      </c>
      <c r="R38" s="36">
        <v>2.4149818614566957E-5</v>
      </c>
      <c r="S38" s="43">
        <v>1.1933313163613389E-8</v>
      </c>
      <c r="T38" s="44">
        <v>5.109532504223245E-8</v>
      </c>
    </row>
    <row r="39" spans="1:20" s="10" customFormat="1" x14ac:dyDescent="0.3">
      <c r="A39" s="42">
        <v>37</v>
      </c>
      <c r="B39" t="s">
        <v>997</v>
      </c>
      <c r="C39" t="s">
        <v>2963</v>
      </c>
      <c r="D39" s="30">
        <v>22724.969999999994</v>
      </c>
      <c r="E39" s="31">
        <v>17.17819149926526</v>
      </c>
      <c r="F39" s="20">
        <v>0.42080266202354938</v>
      </c>
      <c r="G39" s="32">
        <v>1.4657489716015881E-2</v>
      </c>
      <c r="H39" s="33">
        <v>0.12106812014736118</v>
      </c>
      <c r="I39" s="33">
        <v>0.11864457758239798</v>
      </c>
      <c r="J39" s="34">
        <v>6.6128401235272783E-4</v>
      </c>
      <c r="K39" s="34">
        <v>3.6197509199706027E-8</v>
      </c>
      <c r="L39" s="35">
        <v>1.9025643011395444E-4</v>
      </c>
      <c r="M39" s="35">
        <v>1.864478754252562E-4</v>
      </c>
      <c r="N39" s="21">
        <v>3.4528242093437872E-13</v>
      </c>
      <c r="O39" s="21">
        <v>9.8695140039835693E-27</v>
      </c>
      <c r="P39" s="21">
        <v>9.9345427695408148E-14</v>
      </c>
      <c r="Q39" s="21">
        <v>9.735673015586398E-14</v>
      </c>
      <c r="R39" s="36">
        <v>1.5879283112087483E-5</v>
      </c>
      <c r="S39" s="43">
        <v>7.8465326572611269E-9</v>
      </c>
      <c r="T39" s="44">
        <v>3.359680007390763E-8</v>
      </c>
    </row>
    <row r="40" spans="1:20" s="10" customFormat="1" x14ac:dyDescent="0.3">
      <c r="A40" s="42">
        <v>38</v>
      </c>
      <c r="B40" t="s">
        <v>1876</v>
      </c>
      <c r="C40" t="s">
        <v>3831</v>
      </c>
      <c r="D40" s="30">
        <v>28336.62</v>
      </c>
      <c r="E40" s="31">
        <v>17.19197166605084</v>
      </c>
      <c r="F40" s="20">
        <v>0.42555380818183497</v>
      </c>
      <c r="G40" s="32">
        <v>1.4965358532273617E-2</v>
      </c>
      <c r="H40" s="33">
        <v>0.1223329821931666</v>
      </c>
      <c r="I40" s="33">
        <v>0.11988411960999312</v>
      </c>
      <c r="J40" s="34">
        <v>6.68750355316712E-4</v>
      </c>
      <c r="K40" s="34">
        <v>3.6957808850240036E-8</v>
      </c>
      <c r="L40" s="35">
        <v>1.9224413866289925E-4</v>
      </c>
      <c r="M40" s="35">
        <v>1.8839579400910329E-4</v>
      </c>
      <c r="N40" s="21">
        <v>3.4918084275153491E-13</v>
      </c>
      <c r="O40" s="21">
        <v>1.0076812790502514E-26</v>
      </c>
      <c r="P40" s="21">
        <v>1.0038332924595854E-13</v>
      </c>
      <c r="Q40" s="21">
        <v>9.8373854985152497E-14</v>
      </c>
      <c r="R40" s="36">
        <v>2.0024036223134389E-5</v>
      </c>
      <c r="S40" s="43">
        <v>9.8946048523299982E-9</v>
      </c>
      <c r="T40" s="44">
        <v>4.2366109408392199E-8</v>
      </c>
    </row>
    <row r="41" spans="1:20" s="10" customFormat="1" x14ac:dyDescent="0.3">
      <c r="A41" s="42">
        <v>39</v>
      </c>
      <c r="B41" t="s">
        <v>1588</v>
      </c>
      <c r="C41" t="s">
        <v>3543</v>
      </c>
      <c r="D41" s="30">
        <v>64864.900000000009</v>
      </c>
      <c r="E41" s="31">
        <v>17.20247779486397</v>
      </c>
      <c r="F41" s="20">
        <v>0.42921214811121527</v>
      </c>
      <c r="G41" s="32">
        <v>1.520440319722427E-2</v>
      </c>
      <c r="H41" s="33">
        <v>0.12330613608910251</v>
      </c>
      <c r="I41" s="33">
        <v>0.12083779290371774</v>
      </c>
      <c r="J41" s="34">
        <v>6.7449937243418316E-4</v>
      </c>
      <c r="K41" s="34">
        <v>3.7548143322672737E-8</v>
      </c>
      <c r="L41" s="35">
        <v>1.9377343296404887E-4</v>
      </c>
      <c r="M41" s="35">
        <v>1.898944748851111E-4</v>
      </c>
      <c r="N41" s="21">
        <v>3.5218259221371654E-13</v>
      </c>
      <c r="O41" s="21">
        <v>1.0237769844190003E-26</v>
      </c>
      <c r="P41" s="21">
        <v>1.0118186519426297E-13</v>
      </c>
      <c r="Q41" s="21">
        <v>9.9156405834671106E-14</v>
      </c>
      <c r="R41" s="36">
        <v>4.6230740845546466E-5</v>
      </c>
      <c r="S41" s="43">
        <v>2.2844288625683503E-8</v>
      </c>
      <c r="T41" s="44">
        <v>9.781326750453223E-8</v>
      </c>
    </row>
    <row r="42" spans="1:20" x14ac:dyDescent="0.3">
      <c r="A42" s="42">
        <v>40</v>
      </c>
      <c r="B42" t="s">
        <v>776</v>
      </c>
      <c r="C42" t="s">
        <v>2742</v>
      </c>
      <c r="D42" s="30">
        <v>15195.354999999998</v>
      </c>
      <c r="E42" s="31">
        <v>17.298253539331036</v>
      </c>
      <c r="F42" s="20">
        <v>0.46404721352831313</v>
      </c>
      <c r="G42" s="32">
        <v>1.7566788640001791E-2</v>
      </c>
      <c r="H42" s="33">
        <v>0.13253976248659038</v>
      </c>
      <c r="I42" s="33">
        <v>0.12988658049660501</v>
      </c>
      <c r="J42" s="34">
        <v>7.2924206754645601E-4</v>
      </c>
      <c r="K42" s="34">
        <v>4.3382189292000555E-8</v>
      </c>
      <c r="L42" s="35">
        <v>2.082839151062812E-4</v>
      </c>
      <c r="M42" s="35">
        <v>2.0411448608365459E-4</v>
      </c>
      <c r="N42" s="21">
        <v>3.8076552421363865E-13</v>
      </c>
      <c r="O42" s="21">
        <v>1.1828444156786462E-26</v>
      </c>
      <c r="P42" s="21">
        <v>1.0875865095148276E-13</v>
      </c>
      <c r="Q42" s="21">
        <v>1.0658151943603452E-13</v>
      </c>
      <c r="R42" s="36">
        <v>1.1709062242987607E-5</v>
      </c>
      <c r="S42" s="43">
        <v>5.7858673121873346E-9</v>
      </c>
      <c r="T42" s="44">
        <v>2.4773570165649045E-8</v>
      </c>
    </row>
    <row r="43" spans="1:20" x14ac:dyDescent="0.3">
      <c r="A43" s="42">
        <v>41</v>
      </c>
      <c r="B43" t="s">
        <v>105</v>
      </c>
      <c r="C43" t="s">
        <v>2076</v>
      </c>
      <c r="D43" s="30">
        <v>101541.48</v>
      </c>
      <c r="E43" s="31">
        <v>17.34010798493432</v>
      </c>
      <c r="F43" s="20">
        <v>0.4801452535000259</v>
      </c>
      <c r="G43" s="32">
        <v>1.8710829137891977E-2</v>
      </c>
      <c r="H43" s="33">
        <v>0.13678753283063474</v>
      </c>
      <c r="I43" s="33">
        <v>0.13404931894106714</v>
      </c>
      <c r="J43" s="34">
        <v>7.5453985537963608E-4</v>
      </c>
      <c r="K43" s="34">
        <v>4.620746273578628E-8</v>
      </c>
      <c r="L43" s="35">
        <v>2.1495921179560154E-4</v>
      </c>
      <c r="M43" s="35">
        <v>2.1065615663224825E-4</v>
      </c>
      <c r="N43" s="21">
        <v>3.9397430838783168E-13</v>
      </c>
      <c r="O43" s="21">
        <v>1.259876445984125E-26</v>
      </c>
      <c r="P43" s="21">
        <v>1.1224421793500657E-13</v>
      </c>
      <c r="Q43" s="21">
        <v>1.0999731231273881E-13</v>
      </c>
      <c r="R43" s="36">
        <v>8.0959016526760438E-5</v>
      </c>
      <c r="S43" s="43">
        <v>4.0004734355676838E-8</v>
      </c>
      <c r="T43" s="44">
        <v>1.7128980670381861E-7</v>
      </c>
    </row>
    <row r="44" spans="1:20" x14ac:dyDescent="0.3">
      <c r="A44" s="42">
        <v>42</v>
      </c>
      <c r="B44" t="s">
        <v>1062</v>
      </c>
      <c r="C44" t="s">
        <v>3028</v>
      </c>
      <c r="D44" s="30">
        <v>34560.299999999996</v>
      </c>
      <c r="E44" s="31">
        <v>17.341402995294406</v>
      </c>
      <c r="F44" s="20">
        <v>0.48065215182228926</v>
      </c>
      <c r="G44" s="32">
        <v>1.874738671251619E-2</v>
      </c>
      <c r="H44" s="33">
        <v>0.13692109666708119</v>
      </c>
      <c r="I44" s="33">
        <v>0.13418020909560316</v>
      </c>
      <c r="J44" s="34">
        <v>7.5533643721395526E-4</v>
      </c>
      <c r="K44" s="34">
        <v>4.6297743757258462E-8</v>
      </c>
      <c r="L44" s="35">
        <v>2.1516910502499762E-4</v>
      </c>
      <c r="M44" s="35">
        <v>2.108618482173558E-4</v>
      </c>
      <c r="N44" s="21">
        <v>3.9439022915099116E-13</v>
      </c>
      <c r="O44" s="21">
        <v>1.2623379873767355E-26</v>
      </c>
      <c r="P44" s="21">
        <v>1.1235381557280267E-13</v>
      </c>
      <c r="Q44" s="21">
        <v>1.1010471602417432E-13</v>
      </c>
      <c r="R44" s="36">
        <v>2.758401557569672E-5</v>
      </c>
      <c r="S44" s="43">
        <v>1.3630244636526998E-8</v>
      </c>
      <c r="T44" s="44">
        <v>5.8361141667852694E-8</v>
      </c>
    </row>
    <row r="45" spans="1:20" x14ac:dyDescent="0.3">
      <c r="A45" s="42">
        <v>43</v>
      </c>
      <c r="B45" t="s">
        <v>1768</v>
      </c>
      <c r="C45" t="s">
        <v>3723</v>
      </c>
      <c r="D45" s="30">
        <v>81412.859999999986</v>
      </c>
      <c r="E45" s="31">
        <v>17.349085372482719</v>
      </c>
      <c r="F45" s="20">
        <v>0.48367024670427861</v>
      </c>
      <c r="G45" s="32">
        <v>1.896572522224349E-2</v>
      </c>
      <c r="H45" s="33">
        <v>0.13771610371428422</v>
      </c>
      <c r="I45" s="33">
        <v>0.13495930168558989</v>
      </c>
      <c r="J45" s="34">
        <v>7.6007932045434544E-4</v>
      </c>
      <c r="K45" s="34">
        <v>4.6836943195063121E-8</v>
      </c>
      <c r="L45" s="35">
        <v>2.1641844467388429E-4</v>
      </c>
      <c r="M45" s="35">
        <v>2.120861785754937E-4</v>
      </c>
      <c r="N45" s="21">
        <v>3.968666395353009E-13</v>
      </c>
      <c r="O45" s="21">
        <v>1.2770394340204625E-26</v>
      </c>
      <c r="P45" s="21">
        <v>1.1300616947850513E-13</v>
      </c>
      <c r="Q45" s="21">
        <v>1.1074401110434976E-13</v>
      </c>
      <c r="R45" s="36">
        <v>6.5387010016605549E-5</v>
      </c>
      <c r="S45" s="43">
        <v>3.2310048163157913E-8</v>
      </c>
      <c r="T45" s="44">
        <v>1.3834317346674337E-7</v>
      </c>
    </row>
    <row r="46" spans="1:20" x14ac:dyDescent="0.3">
      <c r="A46" s="42">
        <v>44</v>
      </c>
      <c r="B46" t="s">
        <v>1629</v>
      </c>
      <c r="C46" t="s">
        <v>3584</v>
      </c>
      <c r="D46" s="30">
        <v>33821.119999999995</v>
      </c>
      <c r="E46" s="31">
        <v>17.385828705016255</v>
      </c>
      <c r="F46" s="20">
        <v>0.49836947517412855</v>
      </c>
      <c r="G46" s="32">
        <v>2.0045555479629645E-2</v>
      </c>
      <c r="H46" s="33">
        <v>0.14158232756820197</v>
      </c>
      <c r="I46" s="33">
        <v>0.13874813144051409</v>
      </c>
      <c r="J46" s="34">
        <v>7.8317890051472056E-4</v>
      </c>
      <c r="K46" s="34">
        <v>4.9503645777371456E-8</v>
      </c>
      <c r="L46" s="35">
        <v>2.2249414773735387E-4</v>
      </c>
      <c r="M46" s="35">
        <v>2.1804025816807372E-4</v>
      </c>
      <c r="N46" s="21">
        <v>4.089276631819605E-13</v>
      </c>
      <c r="O46" s="21">
        <v>1.3497479089516778E-26</v>
      </c>
      <c r="P46" s="21">
        <v>1.161786516082743E-13</v>
      </c>
      <c r="Q46" s="21">
        <v>1.1385298646232201E-13</v>
      </c>
      <c r="R46" s="36">
        <v>2.7989072962560475E-5</v>
      </c>
      <c r="S46" s="43">
        <v>1.3830391567796665E-8</v>
      </c>
      <c r="T46" s="44">
        <v>5.9218118466267033E-8</v>
      </c>
    </row>
    <row r="47" spans="1:20" x14ac:dyDescent="0.3">
      <c r="A47" s="42">
        <v>45</v>
      </c>
      <c r="B47" t="s">
        <v>1782</v>
      </c>
      <c r="C47" t="s">
        <v>3737</v>
      </c>
      <c r="D47" s="30">
        <v>59613.924999999988</v>
      </c>
      <c r="E47" s="31">
        <v>17.417022876138248</v>
      </c>
      <c r="F47" s="20">
        <v>0.51119897532755232</v>
      </c>
      <c r="G47" s="32">
        <v>2.1010250052684826E-2</v>
      </c>
      <c r="H47" s="33">
        <v>0.14494912918912217</v>
      </c>
      <c r="I47" s="33">
        <v>0.14204753640056145</v>
      </c>
      <c r="J47" s="34">
        <v>8.0334023527704876E-4</v>
      </c>
      <c r="K47" s="34">
        <v>5.1886014201952821E-8</v>
      </c>
      <c r="L47" s="35">
        <v>2.2778501750982837E-4</v>
      </c>
      <c r="M47" s="35">
        <v>2.2322521526854454E-4</v>
      </c>
      <c r="N47" s="21">
        <v>4.1945453208909379E-13</v>
      </c>
      <c r="O47" s="21">
        <v>1.4147038820500781E-26</v>
      </c>
      <c r="P47" s="21">
        <v>1.1894132511663378E-13</v>
      </c>
      <c r="Q47" s="21">
        <v>1.1656035675103574E-13</v>
      </c>
      <c r="R47" s="36">
        <v>5.0604225951099531E-5</v>
      </c>
      <c r="S47" s="43">
        <v>2.5005331016869324E-8</v>
      </c>
      <c r="T47" s="44">
        <v>1.0706628566418036E-7</v>
      </c>
    </row>
    <row r="48" spans="1:20" x14ac:dyDescent="0.3">
      <c r="A48" s="42">
        <v>46</v>
      </c>
      <c r="B48" t="s">
        <v>1830</v>
      </c>
      <c r="C48" t="s">
        <v>3785</v>
      </c>
      <c r="D48" s="30">
        <v>20621.749999999996</v>
      </c>
      <c r="E48" s="31">
        <v>17.423903765836592</v>
      </c>
      <c r="F48" s="20">
        <v>0.51407312264613469</v>
      </c>
      <c r="G48" s="32">
        <v>2.1229196543009071E-2</v>
      </c>
      <c r="H48" s="33">
        <v>0.14570242462982239</v>
      </c>
      <c r="I48" s="33">
        <v>0.14278575236730676</v>
      </c>
      <c r="J48" s="34">
        <v>8.0785690744301268E-4</v>
      </c>
      <c r="K48" s="34">
        <v>5.242671508261593E-8</v>
      </c>
      <c r="L48" s="35">
        <v>2.2896880809974079E-4</v>
      </c>
      <c r="M48" s="35">
        <v>2.2438530872927743E-4</v>
      </c>
      <c r="N48" s="21">
        <v>4.2181282865754974E-13</v>
      </c>
      <c r="O48" s="21">
        <v>1.4294462445675827E-26</v>
      </c>
      <c r="P48" s="21">
        <v>1.1955945151127045E-13</v>
      </c>
      <c r="Q48" s="21">
        <v>1.1716610948672648E-13</v>
      </c>
      <c r="R48" s="36">
        <v>1.7603519693408581E-5</v>
      </c>
      <c r="S48" s="43">
        <v>8.6985186993688242E-9</v>
      </c>
      <c r="T48" s="44">
        <v>3.7244781414552873E-8</v>
      </c>
    </row>
    <row r="49" spans="1:20" x14ac:dyDescent="0.3">
      <c r="A49" s="42">
        <v>47</v>
      </c>
      <c r="B49" t="s">
        <v>667</v>
      </c>
      <c r="C49" t="s">
        <v>2636</v>
      </c>
      <c r="D49" s="30">
        <v>43770.515000000007</v>
      </c>
      <c r="E49" s="31">
        <v>17.453222397590803</v>
      </c>
      <c r="F49" s="20">
        <v>0.52650180933945412</v>
      </c>
      <c r="G49" s="32">
        <v>2.2187872794266372E-2</v>
      </c>
      <c r="H49" s="33">
        <v>0.14895594246040125</v>
      </c>
      <c r="I49" s="33">
        <v>0.1459741412528035</v>
      </c>
      <c r="J49" s="34">
        <v>8.2738837087366237E-4</v>
      </c>
      <c r="K49" s="34">
        <v>5.4794220917295182E-8</v>
      </c>
      <c r="L49" s="35">
        <v>2.3408165438003719E-4</v>
      </c>
      <c r="M49" s="35">
        <v>2.2939580601321268E-4</v>
      </c>
      <c r="N49" s="21">
        <v>4.3201081801023473E-13</v>
      </c>
      <c r="O49" s="21">
        <v>1.4939969382485234E-26</v>
      </c>
      <c r="P49" s="21">
        <v>1.2222916747849196E-13</v>
      </c>
      <c r="Q49" s="21">
        <v>1.1978238305907932E-13</v>
      </c>
      <c r="R49" s="36">
        <v>3.8267546556234141E-5</v>
      </c>
      <c r="S49" s="43">
        <v>1.8909335989879252E-8</v>
      </c>
      <c r="T49" s="44">
        <v>8.0964829757564774E-8</v>
      </c>
    </row>
    <row r="50" spans="1:20" x14ac:dyDescent="0.3">
      <c r="A50" s="42">
        <v>48</v>
      </c>
      <c r="B50" t="s">
        <v>1671</v>
      </c>
      <c r="C50" t="s">
        <v>3626</v>
      </c>
      <c r="D50" s="30">
        <v>25254.160000000003</v>
      </c>
      <c r="E50" s="31">
        <v>17.525811349776603</v>
      </c>
      <c r="F50" s="20">
        <v>0.55858244920621591</v>
      </c>
      <c r="G50" s="32">
        <v>2.4751149988142467E-2</v>
      </c>
      <c r="H50" s="33">
        <v>0.15732498208530796</v>
      </c>
      <c r="I50" s="33">
        <v>0.15417564937780637</v>
      </c>
      <c r="J50" s="34">
        <v>8.7780253448165794E-4</v>
      </c>
      <c r="K50" s="34">
        <v>6.1124380556114929E-8</v>
      </c>
      <c r="L50" s="35">
        <v>2.4723345355375138E-4</v>
      </c>
      <c r="M50" s="35">
        <v>2.4228433236940441E-4</v>
      </c>
      <c r="N50" s="21">
        <v>4.583336195211162E-13</v>
      </c>
      <c r="O50" s="21">
        <v>1.6665902973691643E-26</v>
      </c>
      <c r="P50" s="21">
        <v>1.2909648706952347E-13</v>
      </c>
      <c r="Q50" s="21">
        <v>1.2651223259345335E-13</v>
      </c>
      <c r="R50" s="36">
        <v>2.3424444917404881E-5</v>
      </c>
      <c r="S50" s="43">
        <v>1.1574830560765394E-8</v>
      </c>
      <c r="T50" s="44">
        <v>4.9560396320982205E-8</v>
      </c>
    </row>
    <row r="51" spans="1:20" x14ac:dyDescent="0.3">
      <c r="A51" s="42">
        <v>49</v>
      </c>
      <c r="B51" t="s">
        <v>164</v>
      </c>
      <c r="C51" t="s">
        <v>2135</v>
      </c>
      <c r="D51" s="30">
        <v>69031.44</v>
      </c>
      <c r="E51" s="31">
        <v>17.548566067437307</v>
      </c>
      <c r="F51" s="20">
        <v>0.56903598333927186</v>
      </c>
      <c r="G51" s="32">
        <v>2.5613876325145963E-2</v>
      </c>
      <c r="H51" s="33">
        <v>0.16004335764144029</v>
      </c>
      <c r="I51" s="33">
        <v>0.15683960847104306</v>
      </c>
      <c r="J51" s="34">
        <v>8.9423008026174276E-4</v>
      </c>
      <c r="K51" s="34">
        <v>6.3254932589617978E-8</v>
      </c>
      <c r="L51" s="35">
        <v>2.5150533312360987E-4</v>
      </c>
      <c r="M51" s="35">
        <v>2.4647069742101199E-4</v>
      </c>
      <c r="N51" s="21">
        <v>4.6691094754416732E-13</v>
      </c>
      <c r="O51" s="21">
        <v>1.7246802687942371E-26</v>
      </c>
      <c r="P51" s="21">
        <v>1.3132708284258192E-13</v>
      </c>
      <c r="Q51" s="21">
        <v>1.2869817628308429E-13</v>
      </c>
      <c r="R51" s="36">
        <v>6.5228254612920963E-5</v>
      </c>
      <c r="S51" s="43">
        <v>3.2231535060738338E-8</v>
      </c>
      <c r="T51" s="44">
        <v>1.3800700090232644E-7</v>
      </c>
    </row>
    <row r="52" spans="1:20" x14ac:dyDescent="0.3">
      <c r="A52" s="42">
        <v>50</v>
      </c>
      <c r="B52" t="s">
        <v>500</v>
      </c>
      <c r="C52" t="s">
        <v>2469</v>
      </c>
      <c r="D52" s="30">
        <v>38307.35</v>
      </c>
      <c r="E52" s="31">
        <v>17.554109152574004</v>
      </c>
      <c r="F52" s="20">
        <v>0.57161198591506424</v>
      </c>
      <c r="G52" s="32">
        <v>2.5828537314743549E-2</v>
      </c>
      <c r="H52" s="33">
        <v>0.16071259227186757</v>
      </c>
      <c r="I52" s="33">
        <v>0.15749544635746529</v>
      </c>
      <c r="J52" s="34">
        <v>8.9827822318688333E-4</v>
      </c>
      <c r="K52" s="34">
        <v>6.3785050181123935E-8</v>
      </c>
      <c r="L52" s="35">
        <v>2.5255702362263444E-4</v>
      </c>
      <c r="M52" s="35">
        <v>2.475013351714975E-4</v>
      </c>
      <c r="N52" s="21">
        <v>4.6902460744358758E-13</v>
      </c>
      <c r="O52" s="21">
        <v>1.7391340379173559E-26</v>
      </c>
      <c r="P52" s="21">
        <v>1.3187623128969663E-13</v>
      </c>
      <c r="Q52" s="21">
        <v>1.2923633187233975E-13</v>
      </c>
      <c r="R52" s="36">
        <v>3.6360724758616475E-5</v>
      </c>
      <c r="S52" s="43">
        <v>1.7967089795954114E-8</v>
      </c>
      <c r="T52" s="44">
        <v>7.6930378060176036E-8</v>
      </c>
    </row>
    <row r="53" spans="1:20" x14ac:dyDescent="0.3">
      <c r="A53" s="42">
        <v>51</v>
      </c>
      <c r="B53" t="s">
        <v>600</v>
      </c>
      <c r="C53" t="s">
        <v>2569</v>
      </c>
      <c r="D53" s="30">
        <v>47066.429999999993</v>
      </c>
      <c r="E53" s="31">
        <v>17.641317970887574</v>
      </c>
      <c r="F53" s="20">
        <v>0.61371024692416687</v>
      </c>
      <c r="G53" s="32">
        <v>2.9451663986060177E-2</v>
      </c>
      <c r="H53" s="33">
        <v>0.17161487110987841</v>
      </c>
      <c r="I53" s="33">
        <v>0.16817948329342253</v>
      </c>
      <c r="J53" s="34">
        <v>9.6443490294575312E-4</v>
      </c>
      <c r="K53" s="34">
        <v>7.2732568723360183E-8</v>
      </c>
      <c r="L53" s="35">
        <v>2.6968976384609075E-4</v>
      </c>
      <c r="M53" s="35">
        <v>2.6429111206872506E-4</v>
      </c>
      <c r="N53" s="21">
        <v>5.035670277386139E-13</v>
      </c>
      <c r="O53" s="21">
        <v>1.9830898096615308E-26</v>
      </c>
      <c r="P53" s="21">
        <v>1.4082222160090824E-13</v>
      </c>
      <c r="Q53" s="21">
        <v>1.3800324128034926E-13</v>
      </c>
      <c r="R53" s="36">
        <v>4.7964920343840232E-5</v>
      </c>
      <c r="S53" s="43">
        <v>2.3701102261367525E-8</v>
      </c>
      <c r="T53" s="44">
        <v>1.0148191933790419E-7</v>
      </c>
    </row>
    <row r="54" spans="1:20" x14ac:dyDescent="0.3">
      <c r="A54" s="42">
        <v>52</v>
      </c>
      <c r="B54" t="s">
        <v>1508</v>
      </c>
      <c r="C54" t="s">
        <v>3463</v>
      </c>
      <c r="D54" s="30">
        <v>20300.424999999996</v>
      </c>
      <c r="E54" s="31">
        <v>17.656736750539928</v>
      </c>
      <c r="F54" s="20">
        <v>0.62146970509613819</v>
      </c>
      <c r="G54" s="32">
        <v>3.0143011497069844E-2</v>
      </c>
      <c r="H54" s="33">
        <v>0.17361742855217574</v>
      </c>
      <c r="I54" s="33">
        <v>0.17014195352536021</v>
      </c>
      <c r="J54" s="34">
        <v>9.7662875554395097E-4</v>
      </c>
      <c r="K54" s="34">
        <v>7.4439890943932042E-8</v>
      </c>
      <c r="L54" s="35">
        <v>2.728367477887318E-4</v>
      </c>
      <c r="M54" s="35">
        <v>2.6737509966247622E-4</v>
      </c>
      <c r="N54" s="21">
        <v>5.0993380680306647E-13</v>
      </c>
      <c r="O54" s="21">
        <v>2.029640223722328E-26</v>
      </c>
      <c r="P54" s="21">
        <v>1.4246544225608987E-13</v>
      </c>
      <c r="Q54" s="21">
        <v>1.3961356793175342E-13</v>
      </c>
      <c r="R54" s="36">
        <v>2.094952535496393E-5</v>
      </c>
      <c r="S54" s="43">
        <v>1.0351872999970139E-8</v>
      </c>
      <c r="T54" s="44">
        <v>4.4324011988739621E-8</v>
      </c>
    </row>
    <row r="55" spans="1:20" x14ac:dyDescent="0.3">
      <c r="A55" s="42">
        <v>53</v>
      </c>
      <c r="B55" t="s">
        <v>1816</v>
      </c>
      <c r="C55" t="s">
        <v>3771</v>
      </c>
      <c r="D55" s="30">
        <v>14691.759999999997</v>
      </c>
      <c r="E55" s="31">
        <v>17.698912621509354</v>
      </c>
      <c r="F55" s="20">
        <v>0.64319967037657033</v>
      </c>
      <c r="G55" s="32">
        <v>3.2117820180795974E-2</v>
      </c>
      <c r="H55" s="33">
        <v>0.1792144530466111</v>
      </c>
      <c r="I55" s="33">
        <v>0.17562693674020113</v>
      </c>
      <c r="J55" s="34">
        <v>1.0107770153477955E-3</v>
      </c>
      <c r="K55" s="34">
        <v>7.9316793939042244E-8</v>
      </c>
      <c r="L55" s="35">
        <v>2.816323737410922E-4</v>
      </c>
      <c r="M55" s="35">
        <v>2.7599465470653232E-4</v>
      </c>
      <c r="N55" s="21">
        <v>5.2776364031514911E-13</v>
      </c>
      <c r="O55" s="21">
        <v>2.1626096887478441E-26</v>
      </c>
      <c r="P55" s="21">
        <v>1.4705814118054954E-13</v>
      </c>
      <c r="Q55" s="21">
        <v>1.4411433017364181E-13</v>
      </c>
      <c r="R55" s="36">
        <v>1.5691654351973443E-5</v>
      </c>
      <c r="S55" s="43">
        <v>7.753776740236493E-9</v>
      </c>
      <c r="T55" s="44">
        <v>3.3199643503474599E-8</v>
      </c>
    </row>
    <row r="56" spans="1:20" x14ac:dyDescent="0.3">
      <c r="A56" s="42">
        <v>54</v>
      </c>
      <c r="B56" t="s">
        <v>792</v>
      </c>
      <c r="C56" t="s">
        <v>2758</v>
      </c>
      <c r="D56" s="30">
        <v>14884.98</v>
      </c>
      <c r="E56" s="31">
        <v>17.73005877459326</v>
      </c>
      <c r="F56" s="20">
        <v>0.65973332230974135</v>
      </c>
      <c r="G56" s="32">
        <v>3.365845901678869E-2</v>
      </c>
      <c r="H56" s="33">
        <v>0.18346241854066106</v>
      </c>
      <c r="I56" s="33">
        <v>0.17978986642815453</v>
      </c>
      <c r="J56" s="34">
        <v>1.0367593597479809E-3</v>
      </c>
      <c r="K56" s="34">
        <v>8.3121489662508746E-8</v>
      </c>
      <c r="L56" s="35">
        <v>2.8830797710522812E-4</v>
      </c>
      <c r="M56" s="35">
        <v>2.8253662579092272E-4</v>
      </c>
      <c r="N56" s="21">
        <v>5.4132979874169043E-13</v>
      </c>
      <c r="O56" s="21">
        <v>2.2663451915326187E-26</v>
      </c>
      <c r="P56" s="21">
        <v>1.5054385379458767E-13</v>
      </c>
      <c r="Q56" s="21">
        <v>1.4753026576562765E-13</v>
      </c>
      <c r="R56" s="36">
        <v>1.6306688325709781E-5</v>
      </c>
      <c r="S56" s="43">
        <v>8.0576832276740868E-9</v>
      </c>
      <c r="T56" s="44">
        <v>3.4500891576425119E-8</v>
      </c>
    </row>
    <row r="57" spans="1:20" x14ac:dyDescent="0.3">
      <c r="A57" s="42">
        <v>55</v>
      </c>
      <c r="B57" t="s">
        <v>1399</v>
      </c>
      <c r="C57" t="s">
        <v>3360</v>
      </c>
      <c r="D57" s="30">
        <v>60714.224999999999</v>
      </c>
      <c r="E57" s="31">
        <v>17.733421428667079</v>
      </c>
      <c r="F57" s="20">
        <v>0.66154359366484805</v>
      </c>
      <c r="G57" s="32">
        <v>3.3829134660096072E-2</v>
      </c>
      <c r="H57" s="33">
        <v>0.18392698187078499</v>
      </c>
      <c r="I57" s="33">
        <v>0.18024513012594498</v>
      </c>
      <c r="J57" s="34">
        <v>1.0396041694727949E-3</v>
      </c>
      <c r="K57" s="34">
        <v>8.3542982925575861E-8</v>
      </c>
      <c r="L57" s="35">
        <v>2.8903803024096303E-4</v>
      </c>
      <c r="M57" s="35">
        <v>2.832520647173432E-4</v>
      </c>
      <c r="N57" s="21">
        <v>5.4281515864927941E-13</v>
      </c>
      <c r="O57" s="21">
        <v>2.2778372538901327E-26</v>
      </c>
      <c r="P57" s="21">
        <v>1.5092505603411691E-13</v>
      </c>
      <c r="Q57" s="21">
        <v>1.4790383709577932E-13</v>
      </c>
      <c r="R57" s="36">
        <v>6.6695728192001365E-5</v>
      </c>
      <c r="S57" s="43">
        <v>3.2956601675643047E-8</v>
      </c>
      <c r="T57" s="44">
        <v>1.4111154645961484E-7</v>
      </c>
    </row>
    <row r="58" spans="1:20" x14ac:dyDescent="0.3">
      <c r="A58" s="42">
        <v>56</v>
      </c>
      <c r="B58" t="s">
        <v>604</v>
      </c>
      <c r="C58" t="s">
        <v>2573</v>
      </c>
      <c r="D58" s="30">
        <v>59826.604999999989</v>
      </c>
      <c r="E58" s="31">
        <v>17.803138894522903</v>
      </c>
      <c r="F58" s="20">
        <v>0.70021571038180164</v>
      </c>
      <c r="G58" s="32">
        <v>3.7568597415114681E-2</v>
      </c>
      <c r="H58" s="33">
        <v>0.19382620414978641</v>
      </c>
      <c r="I58" s="33">
        <v>0.18994618969684463</v>
      </c>
      <c r="J58" s="34">
        <v>1.1003767234908323E-3</v>
      </c>
      <c r="K58" s="34">
        <v>9.2777800080442575E-8</v>
      </c>
      <c r="L58" s="35">
        <v>3.045944846520412E-4</v>
      </c>
      <c r="M58" s="35">
        <v>2.9849710990376946E-4</v>
      </c>
      <c r="N58" s="21">
        <v>5.745463077019847E-13</v>
      </c>
      <c r="O58" s="21">
        <v>2.5296254183712782E-26</v>
      </c>
      <c r="P58" s="21">
        <v>1.5904796189738736E-13</v>
      </c>
      <c r="Q58" s="21">
        <v>1.5586413856668898E-13</v>
      </c>
      <c r="R58" s="36">
        <v>6.9562519560828682E-5</v>
      </c>
      <c r="S58" s="43">
        <v>3.4373155005095088E-8</v>
      </c>
      <c r="T58" s="44">
        <v>1.4717685722584067E-7</v>
      </c>
    </row>
    <row r="59" spans="1:20" x14ac:dyDescent="0.3">
      <c r="A59" s="42">
        <v>57</v>
      </c>
      <c r="B59" t="s">
        <v>1079</v>
      </c>
      <c r="C59" t="s">
        <v>3045</v>
      </c>
      <c r="D59" s="30">
        <v>140530.32999999999</v>
      </c>
      <c r="E59" s="31">
        <v>17.806247518531631</v>
      </c>
      <c r="F59" s="20">
        <v>0.70199177147336989</v>
      </c>
      <c r="G59" s="32">
        <v>3.7744605972212263E-2</v>
      </c>
      <c r="H59" s="33">
        <v>0.19427971065505595</v>
      </c>
      <c r="I59" s="33">
        <v>0.19039061790538608</v>
      </c>
      <c r="J59" s="34">
        <v>1.1031677723857417E-3</v>
      </c>
      <c r="K59" s="34">
        <v>9.3212463279135155E-8</v>
      </c>
      <c r="L59" s="35">
        <v>3.0530716218119604E-4</v>
      </c>
      <c r="M59" s="35">
        <v>2.9919552104863668E-4</v>
      </c>
      <c r="N59" s="21">
        <v>5.7600359639864446E-13</v>
      </c>
      <c r="O59" s="21">
        <v>2.5414765430676877E-26</v>
      </c>
      <c r="P59" s="21">
        <v>1.5942009105089885E-13</v>
      </c>
      <c r="Q59" s="21">
        <v>1.5622881843592893E-13</v>
      </c>
      <c r="R59" s="36">
        <v>1.6381406310267153E-4</v>
      </c>
      <c r="S59" s="43">
        <v>8.0945975483088305E-8</v>
      </c>
      <c r="T59" s="44">
        <v>3.4658949040072063E-7</v>
      </c>
    </row>
    <row r="60" spans="1:20" x14ac:dyDescent="0.3">
      <c r="A60" s="42">
        <v>58</v>
      </c>
      <c r="B60" t="s">
        <v>1923</v>
      </c>
      <c r="C60" t="s">
        <v>3878</v>
      </c>
      <c r="D60" s="30">
        <v>80589.099999999991</v>
      </c>
      <c r="E60" s="31">
        <v>17.825629628583531</v>
      </c>
      <c r="F60" s="20">
        <v>0.71316751718024263</v>
      </c>
      <c r="G60" s="32">
        <v>3.8860692520309215E-2</v>
      </c>
      <c r="H60" s="33">
        <v>0.19713115563073538</v>
      </c>
      <c r="I60" s="33">
        <v>0.19318498263350078</v>
      </c>
      <c r="J60" s="34">
        <v>1.1207302610034134E-3</v>
      </c>
      <c r="K60" s="34">
        <v>9.5968702845059197E-8</v>
      </c>
      <c r="L60" s="35">
        <v>3.0978815801295441E-4</v>
      </c>
      <c r="M60" s="35">
        <v>3.0358681627119696E-4</v>
      </c>
      <c r="N60" s="21">
        <v>5.8517348706791709E-13</v>
      </c>
      <c r="O60" s="21">
        <v>2.6166256042182366E-26</v>
      </c>
      <c r="P60" s="21">
        <v>1.6175987154477579E-13</v>
      </c>
      <c r="Q60" s="21">
        <v>1.5852176118579299E-13</v>
      </c>
      <c r="R60" s="36">
        <v>9.5437038534187534E-5</v>
      </c>
      <c r="S60" s="43">
        <v>4.7158604666665075E-8</v>
      </c>
      <c r="T60" s="44">
        <v>2.0192080782130195E-7</v>
      </c>
    </row>
    <row r="61" spans="1:20" x14ac:dyDescent="0.3">
      <c r="A61" s="42">
        <v>59</v>
      </c>
      <c r="B61" t="s">
        <v>278</v>
      </c>
      <c r="C61" t="s">
        <v>2249</v>
      </c>
      <c r="D61" s="30">
        <v>26804.409999999996</v>
      </c>
      <c r="E61" s="31">
        <v>17.829351113985592</v>
      </c>
      <c r="F61" s="20">
        <v>0.71533361106815052</v>
      </c>
      <c r="G61" s="32">
        <v>3.9078721285179675E-2</v>
      </c>
      <c r="H61" s="33">
        <v>0.19768338646729947</v>
      </c>
      <c r="I61" s="33">
        <v>0.19372615890890979</v>
      </c>
      <c r="J61" s="34">
        <v>1.124134239605736E-3</v>
      </c>
      <c r="K61" s="34">
        <v>9.6507137350224313E-8</v>
      </c>
      <c r="L61" s="35">
        <v>3.1065597909942812E-4</v>
      </c>
      <c r="M61" s="35">
        <v>3.0443726530845339E-4</v>
      </c>
      <c r="N61" s="21">
        <v>5.8695080397614118E-13</v>
      </c>
      <c r="O61" s="21">
        <v>2.631306054563965E-26</v>
      </c>
      <c r="P61" s="21">
        <v>1.6221300979156896E-13</v>
      </c>
      <c r="Q61" s="21">
        <v>1.5896582850765913E-13</v>
      </c>
      <c r="R61" s="36">
        <v>3.1839334274368424E-5</v>
      </c>
      <c r="S61" s="43">
        <v>1.5732869999606117E-8</v>
      </c>
      <c r="T61" s="44">
        <v>6.7364033395872899E-8</v>
      </c>
    </row>
    <row r="62" spans="1:20" x14ac:dyDescent="0.3">
      <c r="A62" s="42">
        <v>60</v>
      </c>
      <c r="B62" t="s">
        <v>1884</v>
      </c>
      <c r="C62" t="s">
        <v>3839</v>
      </c>
      <c r="D62" s="30">
        <v>52209.945</v>
      </c>
      <c r="E62" s="31">
        <v>17.831249505811687</v>
      </c>
      <c r="F62" s="20">
        <v>0.71644110545953255</v>
      </c>
      <c r="G62" s="32">
        <v>3.9190410415463596E-2</v>
      </c>
      <c r="H62" s="33">
        <v>0.19796567989291375</v>
      </c>
      <c r="I62" s="33">
        <v>0.194002801382548</v>
      </c>
      <c r="J62" s="34">
        <v>1.1258746476422942E-3</v>
      </c>
      <c r="K62" s="34">
        <v>9.678296004560182E-8</v>
      </c>
      <c r="L62" s="35">
        <v>3.1109959827296758E-4</v>
      </c>
      <c r="M62" s="35">
        <v>3.0487200410994777E-4</v>
      </c>
      <c r="N62" s="21">
        <v>5.87859521951119E-13</v>
      </c>
      <c r="O62" s="21">
        <v>2.6388263771166011E-26</v>
      </c>
      <c r="P62" s="21">
        <v>1.6244464833033439E-13</v>
      </c>
      <c r="Q62" s="21">
        <v>1.5919283010436497E-13</v>
      </c>
      <c r="R62" s="36">
        <v>6.211304576568747E-5</v>
      </c>
      <c r="S62" s="43">
        <v>3.0692113308794213E-8</v>
      </c>
      <c r="T62" s="44">
        <v>1.3141559969511544E-7</v>
      </c>
    </row>
    <row r="63" spans="1:20" x14ac:dyDescent="0.3">
      <c r="A63" s="42">
        <v>61</v>
      </c>
      <c r="B63" t="s">
        <v>1248</v>
      </c>
      <c r="C63" t="s">
        <v>3214</v>
      </c>
      <c r="D63" s="30">
        <v>33114.285000000003</v>
      </c>
      <c r="E63" s="31">
        <v>17.834403150464695</v>
      </c>
      <c r="F63" s="20">
        <v>0.71828468907242504</v>
      </c>
      <c r="G63" s="32">
        <v>3.937665400393827E-2</v>
      </c>
      <c r="H63" s="33">
        <v>0.19843551598425688</v>
      </c>
      <c r="I63" s="33">
        <v>0.19446323229138279</v>
      </c>
      <c r="J63" s="34">
        <v>1.128771806996703E-3</v>
      </c>
      <c r="K63" s="34">
        <v>9.7242899239681562E-8</v>
      </c>
      <c r="L63" s="35">
        <v>3.1183793746060077E-4</v>
      </c>
      <c r="M63" s="35">
        <v>3.0559556321801555E-4</v>
      </c>
      <c r="N63" s="21">
        <v>5.8937221360669719E-13</v>
      </c>
      <c r="O63" s="21">
        <v>2.6513666465510181E-26</v>
      </c>
      <c r="P63" s="21">
        <v>1.6283017676558046E-13</v>
      </c>
      <c r="Q63" s="21">
        <v>1.5957064102841416E-13</v>
      </c>
      <c r="R63" s="36">
        <v>3.9496724993677793E-5</v>
      </c>
      <c r="S63" s="43">
        <v>1.9516639452453051E-8</v>
      </c>
      <c r="T63" s="44">
        <v>8.3565144305086921E-8</v>
      </c>
    </row>
    <row r="64" spans="1:20" x14ac:dyDescent="0.3">
      <c r="A64" s="42">
        <v>62</v>
      </c>
      <c r="B64" t="s">
        <v>1882</v>
      </c>
      <c r="C64" t="s">
        <v>3837</v>
      </c>
      <c r="D64" s="30">
        <v>53457.095000000001</v>
      </c>
      <c r="E64" s="31">
        <v>17.861642272228433</v>
      </c>
      <c r="F64" s="20">
        <v>0.73440718302105956</v>
      </c>
      <c r="G64" s="32">
        <v>4.1022452041032796E-2</v>
      </c>
      <c r="H64" s="33">
        <v>0.20254000108875481</v>
      </c>
      <c r="I64" s="33">
        <v>0.19848555378133134</v>
      </c>
      <c r="J64" s="34">
        <v>1.1541080238262657E-3</v>
      </c>
      <c r="K64" s="34">
        <v>1.0130729162492647E-7</v>
      </c>
      <c r="L64" s="35">
        <v>3.1828806390583745E-4</v>
      </c>
      <c r="M64" s="35">
        <v>3.1191657098221217E-4</v>
      </c>
      <c r="N64" s="21">
        <v>6.0260099157934776E-13</v>
      </c>
      <c r="O64" s="21">
        <v>2.7621825117199129E-26</v>
      </c>
      <c r="P64" s="21">
        <v>1.6619815016178467E-13</v>
      </c>
      <c r="Q64" s="21">
        <v>1.6287119430713883E-13</v>
      </c>
      <c r="R64" s="36">
        <v>6.519155870855626E-5</v>
      </c>
      <c r="S64" s="43">
        <v>3.2213298453951394E-8</v>
      </c>
      <c r="T64" s="44">
        <v>1.379289165230203E-7</v>
      </c>
    </row>
    <row r="65" spans="1:20" x14ac:dyDescent="0.3">
      <c r="A65" s="42">
        <v>63</v>
      </c>
      <c r="B65" t="s">
        <v>1400</v>
      </c>
      <c r="C65" t="s">
        <v>3361</v>
      </c>
      <c r="D65" s="30">
        <v>42172.205000000002</v>
      </c>
      <c r="E65" s="31">
        <v>17.862665605540407</v>
      </c>
      <c r="F65" s="20">
        <v>0.73501988665915841</v>
      </c>
      <c r="G65" s="32">
        <v>4.1085600415445032E-2</v>
      </c>
      <c r="H65" s="33">
        <v>0.20269583225968174</v>
      </c>
      <c r="I65" s="33">
        <v>0.19863826552267408</v>
      </c>
      <c r="J65" s="34">
        <v>1.155070876861074E-3</v>
      </c>
      <c r="K65" s="34">
        <v>1.0146324014735602E-7</v>
      </c>
      <c r="L65" s="35">
        <v>3.1853294986132285E-4</v>
      </c>
      <c r="M65" s="35">
        <v>3.1215655480874773E-4</v>
      </c>
      <c r="N65" s="21">
        <v>6.0310372516752261E-13</v>
      </c>
      <c r="O65" s="21">
        <v>2.7664344549001464E-26</v>
      </c>
      <c r="P65" s="21">
        <v>1.6632601885754815E-13</v>
      </c>
      <c r="Q65" s="21">
        <v>1.629965033263621E-13</v>
      </c>
      <c r="R65" s="36">
        <v>5.1472408847144187E-5</v>
      </c>
      <c r="S65" s="43">
        <v>2.5434213934028425E-8</v>
      </c>
      <c r="T65" s="44">
        <v>1.0890265011358777E-7</v>
      </c>
    </row>
    <row r="66" spans="1:20" x14ac:dyDescent="0.3">
      <c r="A66" s="42">
        <v>64</v>
      </c>
      <c r="B66" t="s">
        <v>98</v>
      </c>
      <c r="C66" t="s">
        <v>2069</v>
      </c>
      <c r="D66" s="30">
        <v>26261.084999999995</v>
      </c>
      <c r="E66" s="31">
        <v>17.933298765463057</v>
      </c>
      <c r="F66" s="20">
        <v>0.77856977324123222</v>
      </c>
      <c r="G66" s="32">
        <v>4.5686641025101192E-2</v>
      </c>
      <c r="H66" s="33">
        <v>0.2137443356561787</v>
      </c>
      <c r="I66" s="33">
        <v>0.20946559989277533</v>
      </c>
      <c r="J66" s="34">
        <v>1.223508760780373E-3</v>
      </c>
      <c r="K66" s="34">
        <v>1.1282577309283386E-7</v>
      </c>
      <c r="L66" s="35">
        <v>3.3589547941708574E-4</v>
      </c>
      <c r="M66" s="35">
        <v>3.2917152111365148E-4</v>
      </c>
      <c r="N66" s="21">
        <v>6.388371227696455E-13</v>
      </c>
      <c r="O66" s="21">
        <v>3.076234173699978E-26</v>
      </c>
      <c r="P66" s="21">
        <v>1.7539196599901541E-13</v>
      </c>
      <c r="Q66" s="21">
        <v>1.7188096826787192E-13</v>
      </c>
      <c r="R66" s="36">
        <v>3.3951525998061541E-5</v>
      </c>
      <c r="S66" s="43">
        <v>1.6776555982209091E-8</v>
      </c>
      <c r="T66" s="44">
        <v>7.1832823730289412E-8</v>
      </c>
    </row>
    <row r="67" spans="1:20" x14ac:dyDescent="0.3">
      <c r="A67" s="42">
        <v>65</v>
      </c>
      <c r="B67" t="s">
        <v>546</v>
      </c>
      <c r="C67" t="s">
        <v>2515</v>
      </c>
      <c r="D67" s="30">
        <v>52184.060000000005</v>
      </c>
      <c r="E67" s="31">
        <v>17.937097908730966</v>
      </c>
      <c r="F67" s="20">
        <v>0.78098401518211658</v>
      </c>
      <c r="G67" s="32">
        <v>4.5948176305094034E-2</v>
      </c>
      <c r="H67" s="33">
        <v>0.21435525723689175</v>
      </c>
      <c r="I67" s="33">
        <v>0.21006429204056326</v>
      </c>
      <c r="J67" s="34">
        <v>1.2273026997012472E-3</v>
      </c>
      <c r="K67" s="34">
        <v>1.1347164942548198E-7</v>
      </c>
      <c r="L67" s="35">
        <v>3.3685553197993048E-4</v>
      </c>
      <c r="M67" s="35">
        <v>3.3011235533687199E-4</v>
      </c>
      <c r="N67" s="21">
        <v>6.4081804721478703E-13</v>
      </c>
      <c r="O67" s="21">
        <v>3.0938439933391043E-26</v>
      </c>
      <c r="P67" s="21">
        <v>1.7589326289938181E-13</v>
      </c>
      <c r="Q67" s="21">
        <v>1.7237223020301177E-13</v>
      </c>
      <c r="R67" s="36">
        <v>6.7675130922386435E-5</v>
      </c>
      <c r="S67" s="43">
        <v>3.3440487424939284E-8</v>
      </c>
      <c r="T67" s="44">
        <v>1.4318341864671069E-7</v>
      </c>
    </row>
    <row r="68" spans="1:20" x14ac:dyDescent="0.3">
      <c r="A68" s="42">
        <v>66</v>
      </c>
      <c r="B68" t="s">
        <v>996</v>
      </c>
      <c r="C68" t="s">
        <v>2962</v>
      </c>
      <c r="D68" s="30">
        <v>37536.284999999989</v>
      </c>
      <c r="E68" s="31">
        <v>17.941842361770199</v>
      </c>
      <c r="F68" s="20">
        <v>0.78400949200978709</v>
      </c>
      <c r="G68" s="32">
        <v>4.6276882806181398E-2</v>
      </c>
      <c r="H68" s="33">
        <v>0.21512062385132066</v>
      </c>
      <c r="I68" s="33">
        <v>0.21081433754018827</v>
      </c>
      <c r="J68" s="34">
        <v>1.2320571835399692E-3</v>
      </c>
      <c r="K68" s="34">
        <v>1.1428340893052961E-7</v>
      </c>
      <c r="L68" s="35">
        <v>3.3805829220791137E-4</v>
      </c>
      <c r="M68" s="35">
        <v>3.3129103870131185E-4</v>
      </c>
      <c r="N68" s="21">
        <v>6.4330049963392197E-13</v>
      </c>
      <c r="O68" s="21">
        <v>3.1159766160923687E-26</v>
      </c>
      <c r="P68" s="21">
        <v>1.7652129095642738E-13</v>
      </c>
      <c r="Q68" s="21">
        <v>1.7298768638955676E-13</v>
      </c>
      <c r="R68" s="36">
        <v>4.8867677977214657E-5</v>
      </c>
      <c r="S68" s="43">
        <v>2.4147110894901284E-8</v>
      </c>
      <c r="T68" s="44">
        <v>1.0339161162449703E-7</v>
      </c>
    </row>
    <row r="69" spans="1:20" x14ac:dyDescent="0.3">
      <c r="A69" s="42">
        <v>67</v>
      </c>
      <c r="B69" t="s">
        <v>1373</v>
      </c>
      <c r="C69" t="s">
        <v>3334</v>
      </c>
      <c r="D69" s="30">
        <v>72679.564999999988</v>
      </c>
      <c r="E69" s="31">
        <v>17.953105150591341</v>
      </c>
      <c r="F69" s="20">
        <v>0.79123866509871954</v>
      </c>
      <c r="G69" s="32">
        <v>4.7066607034168019E-2</v>
      </c>
      <c r="H69" s="33">
        <v>0.21694839716893052</v>
      </c>
      <c r="I69" s="33">
        <v>0.21260552247739758</v>
      </c>
      <c r="J69" s="34">
        <v>1.2434177024189439E-3</v>
      </c>
      <c r="K69" s="34">
        <v>1.1623367808040533E-7</v>
      </c>
      <c r="L69" s="35">
        <v>3.4093060596022371E-4</v>
      </c>
      <c r="M69" s="35">
        <v>3.3410585445472753E-4</v>
      </c>
      <c r="N69" s="21">
        <v>6.4923215199406435E-13</v>
      </c>
      <c r="O69" s="21">
        <v>3.16915069530926E-26</v>
      </c>
      <c r="P69" s="21">
        <v>1.7802108569799421E-13</v>
      </c>
      <c r="Q69" s="21">
        <v>1.7445745822839355E-13</v>
      </c>
      <c r="R69" s="36">
        <v>9.5492423542398066E-5</v>
      </c>
      <c r="S69" s="43">
        <v>4.7185910390942473E-8</v>
      </c>
      <c r="T69" s="44">
        <v>2.0203772378909213E-7</v>
      </c>
    </row>
    <row r="70" spans="1:20" x14ac:dyDescent="0.3">
      <c r="A70" s="42">
        <v>68</v>
      </c>
      <c r="B70" t="s">
        <v>756</v>
      </c>
      <c r="C70" t="s">
        <v>2722</v>
      </c>
      <c r="D70" s="30">
        <v>11296.250000000002</v>
      </c>
      <c r="E70" s="31">
        <v>18.003715540062551</v>
      </c>
      <c r="F70" s="20">
        <v>0.82455560264845917</v>
      </c>
      <c r="G70" s="32">
        <v>5.078433012305069E-2</v>
      </c>
      <c r="H70" s="33">
        <v>0.2253537887923136</v>
      </c>
      <c r="I70" s="33">
        <v>0.22084265490629032</v>
      </c>
      <c r="J70" s="34">
        <v>1.2957746861800507E-3</v>
      </c>
      <c r="K70" s="34">
        <v>1.2541480788633353E-7</v>
      </c>
      <c r="L70" s="35">
        <v>3.5413953166278054E-4</v>
      </c>
      <c r="M70" s="35">
        <v>3.4705036378046593E-4</v>
      </c>
      <c r="N70" s="21">
        <v>6.7656922450803996E-13</v>
      </c>
      <c r="O70" s="21">
        <v>3.419473994711738E-26</v>
      </c>
      <c r="P70" s="21">
        <v>1.8491819798796813E-13</v>
      </c>
      <c r="Q70" s="21">
        <v>1.8121650407123228E-13</v>
      </c>
      <c r="R70" s="36">
        <v>1.546690211297893E-5</v>
      </c>
      <c r="S70" s="43">
        <v>7.6426951023489479E-9</v>
      </c>
      <c r="T70" s="44">
        <v>3.2724020990575672E-8</v>
      </c>
    </row>
    <row r="71" spans="1:20" x14ac:dyDescent="0.3">
      <c r="A71" s="42">
        <v>69</v>
      </c>
      <c r="B71" t="s">
        <v>2032</v>
      </c>
      <c r="C71" t="s">
        <v>3987</v>
      </c>
      <c r="D71" s="30">
        <v>42588.205000000002</v>
      </c>
      <c r="E71" s="31">
        <v>18.010870440181122</v>
      </c>
      <c r="F71" s="20">
        <v>0.82937757888300323</v>
      </c>
      <c r="G71" s="32">
        <v>5.1332999439754445E-2</v>
      </c>
      <c r="H71" s="33">
        <v>0.22656786938962561</v>
      </c>
      <c r="I71" s="33">
        <v>0.22203243202882053</v>
      </c>
      <c r="J71" s="34">
        <v>1.3033523373681751E-3</v>
      </c>
      <c r="K71" s="34">
        <v>1.2676977814548207E-7</v>
      </c>
      <c r="L71" s="35">
        <v>3.5604743805493403E-4</v>
      </c>
      <c r="M71" s="35">
        <v>3.4892007768771321E-4</v>
      </c>
      <c r="N71" s="21">
        <v>6.805257308776536E-13</v>
      </c>
      <c r="O71" s="21">
        <v>3.4564172067328282E-26</v>
      </c>
      <c r="P71" s="21">
        <v>1.8591442135382688E-13</v>
      </c>
      <c r="Q71" s="21">
        <v>1.8219278503005247E-13</v>
      </c>
      <c r="R71" s="36">
        <v>5.8653066284788662E-5</v>
      </c>
      <c r="S71" s="43">
        <v>2.8982369334392341E-8</v>
      </c>
      <c r="T71" s="44">
        <v>1.2409492329005498E-7</v>
      </c>
    </row>
    <row r="72" spans="1:20" x14ac:dyDescent="0.3">
      <c r="A72" s="42">
        <v>70</v>
      </c>
      <c r="B72" t="s">
        <v>2019</v>
      </c>
      <c r="C72" t="s">
        <v>3974</v>
      </c>
      <c r="D72" s="30">
        <v>50004.279999999992</v>
      </c>
      <c r="E72" s="31">
        <v>18.041922903007301</v>
      </c>
      <c r="F72" s="20">
        <v>0.85063411515073306</v>
      </c>
      <c r="G72" s="32">
        <v>5.378349442515281E-2</v>
      </c>
      <c r="H72" s="33">
        <v>0.23191268707242563</v>
      </c>
      <c r="I72" s="33">
        <v>0.22727025710993096</v>
      </c>
      <c r="J72" s="34">
        <v>1.3367566117714088E-3</v>
      </c>
      <c r="K72" s="34">
        <v>1.3282141566980321E-7</v>
      </c>
      <c r="L72" s="35">
        <v>3.6444672542060687E-4</v>
      </c>
      <c r="M72" s="35">
        <v>3.5715122805397376E-4</v>
      </c>
      <c r="N72" s="21">
        <v>6.9796704554208176E-13</v>
      </c>
      <c r="O72" s="21">
        <v>3.6214148052221434E-26</v>
      </c>
      <c r="P72" s="21">
        <v>1.9030015252810871E-13</v>
      </c>
      <c r="Q72" s="21">
        <v>1.8649072260378594E-13</v>
      </c>
      <c r="R72" s="36">
        <v>7.0631604082637057E-5</v>
      </c>
      <c r="S72" s="43">
        <v>3.4901339576059003E-8</v>
      </c>
      <c r="T72" s="44">
        <v>1.4943840537811604E-7</v>
      </c>
    </row>
    <row r="73" spans="1:20" x14ac:dyDescent="0.3">
      <c r="A73" s="42">
        <v>71</v>
      </c>
      <c r="B73" t="s">
        <v>1624</v>
      </c>
      <c r="C73" t="s">
        <v>3579</v>
      </c>
      <c r="D73" s="30">
        <v>67785.959999999992</v>
      </c>
      <c r="E73" s="31">
        <v>18.079769483555925</v>
      </c>
      <c r="F73" s="20">
        <v>0.87727976071670999</v>
      </c>
      <c r="G73" s="32">
        <v>5.6928239207647557E-2</v>
      </c>
      <c r="H73" s="33">
        <v>0.2385963939535708</v>
      </c>
      <c r="I73" s="33">
        <v>0.23382016949506448</v>
      </c>
      <c r="J73" s="34">
        <v>1.3786297770381527E-3</v>
      </c>
      <c r="K73" s="34">
        <v>1.4058754277618658E-7</v>
      </c>
      <c r="L73" s="35">
        <v>3.7495005370873942E-4</v>
      </c>
      <c r="M73" s="35">
        <v>3.67444300635244E-4</v>
      </c>
      <c r="N73" s="21">
        <v>7.1983019956764009E-13</v>
      </c>
      <c r="O73" s="21">
        <v>3.833157725162617E-26</v>
      </c>
      <c r="P73" s="21">
        <v>1.9578451739508455E-13</v>
      </c>
      <c r="Q73" s="21">
        <v>1.9186530141246068E-13</v>
      </c>
      <c r="R73" s="36">
        <v>9.8747692463039893E-5</v>
      </c>
      <c r="S73" s="43">
        <v>4.8794381114684065E-8</v>
      </c>
      <c r="T73" s="44">
        <v>2.0892477462934731E-7</v>
      </c>
    </row>
    <row r="74" spans="1:20" x14ac:dyDescent="0.3">
      <c r="A74" s="42">
        <v>72</v>
      </c>
      <c r="B74" t="s">
        <v>1888</v>
      </c>
      <c r="C74" t="s">
        <v>3843</v>
      </c>
      <c r="D74" s="30">
        <v>89835.265000000014</v>
      </c>
      <c r="E74" s="31">
        <v>18.132566668268627</v>
      </c>
      <c r="F74" s="20">
        <v>0.91585192087681588</v>
      </c>
      <c r="G74" s="32">
        <v>6.1623534713657481E-2</v>
      </c>
      <c r="H74" s="33">
        <v>0.24824088042394926</v>
      </c>
      <c r="I74" s="33">
        <v>0.24327159256072731</v>
      </c>
      <c r="J74" s="34">
        <v>1.4392452510779996E-3</v>
      </c>
      <c r="K74" s="34">
        <v>1.52182843579189E-7</v>
      </c>
      <c r="L74" s="35">
        <v>3.901061952586616E-4</v>
      </c>
      <c r="M74" s="35">
        <v>3.8229704642646329E-4</v>
      </c>
      <c r="N74" s="21">
        <v>7.5147922413074849E-13</v>
      </c>
      <c r="O74" s="21">
        <v>4.1493025004767689E-26</v>
      </c>
      <c r="P74" s="21">
        <v>2.0369836770275723E-13</v>
      </c>
      <c r="Q74" s="21">
        <v>1.9962073220350052E-13</v>
      </c>
      <c r="R74" s="36">
        <v>1.3662217929665121E-4</v>
      </c>
      <c r="S74" s="43">
        <v>6.7509335241780191E-8</v>
      </c>
      <c r="T74" s="44">
        <v>2.8905731210353322E-7</v>
      </c>
    </row>
    <row r="75" spans="1:20" x14ac:dyDescent="0.3">
      <c r="A75" s="42">
        <v>73</v>
      </c>
      <c r="B75" t="s">
        <v>898</v>
      </c>
      <c r="C75" t="s">
        <v>2864</v>
      </c>
      <c r="D75" s="30">
        <v>17153.305</v>
      </c>
      <c r="E75" s="31">
        <v>18.177834761777074</v>
      </c>
      <c r="F75" s="20">
        <v>0.95027168933504014</v>
      </c>
      <c r="G75" s="32">
        <v>6.5955196075369191E-2</v>
      </c>
      <c r="H75" s="33">
        <v>0.25681743724943834</v>
      </c>
      <c r="I75" s="33">
        <v>0.25167646380538716</v>
      </c>
      <c r="J75" s="34">
        <v>1.493335314293979E-3</v>
      </c>
      <c r="K75" s="34">
        <v>1.6288012906452472E-7</v>
      </c>
      <c r="L75" s="35">
        <v>4.0358410407810254E-4</v>
      </c>
      <c r="M75" s="35">
        <v>3.955051543629728E-4</v>
      </c>
      <c r="N75" s="21">
        <v>7.7972113625177051E-13</v>
      </c>
      <c r="O75" s="21">
        <v>4.4409626727490127E-26</v>
      </c>
      <c r="P75" s="21">
        <v>2.1073591703240842E-13</v>
      </c>
      <c r="Q75" s="21">
        <v>2.0651740381627069E-13</v>
      </c>
      <c r="R75" s="36">
        <v>2.7067284976181884E-5</v>
      </c>
      <c r="S75" s="43">
        <v>1.3374794465073177E-8</v>
      </c>
      <c r="T75" s="44">
        <v>5.7267370863083604E-8</v>
      </c>
    </row>
    <row r="76" spans="1:20" x14ac:dyDescent="0.3">
      <c r="A76" s="42">
        <v>74</v>
      </c>
      <c r="B76" t="s">
        <v>159</v>
      </c>
      <c r="C76" t="s">
        <v>2130</v>
      </c>
      <c r="D76" s="30">
        <v>57490.799999999988</v>
      </c>
      <c r="E76" s="31">
        <v>18.198285159472825</v>
      </c>
      <c r="F76" s="20">
        <v>0.96624271437754916</v>
      </c>
      <c r="G76" s="32">
        <v>6.8010284504651519E-2</v>
      </c>
      <c r="H76" s="33">
        <v>0.26078781510003785</v>
      </c>
      <c r="I76" s="33">
        <v>0.25556736260148244</v>
      </c>
      <c r="J76" s="34">
        <v>1.5184335003907803E-3</v>
      </c>
      <c r="K76" s="34">
        <v>1.679552874829454E-7</v>
      </c>
      <c r="L76" s="35">
        <v>4.0982348332293671E-4</v>
      </c>
      <c r="M76" s="35">
        <v>4.016196336658536E-4</v>
      </c>
      <c r="N76" s="21">
        <v>7.9282558629794324E-13</v>
      </c>
      <c r="O76" s="21">
        <v>4.5793361468236015E-26</v>
      </c>
      <c r="P76" s="21">
        <v>2.1399383511736037E-13</v>
      </c>
      <c r="Q76" s="21">
        <v>2.0971010487181444E-13</v>
      </c>
      <c r="R76" s="36">
        <v>9.2243055233342955E-5</v>
      </c>
      <c r="S76" s="43">
        <v>4.5580177216737787E-8</v>
      </c>
      <c r="T76" s="44">
        <v>1.9516239441977215E-7</v>
      </c>
    </row>
    <row r="77" spans="1:20" x14ac:dyDescent="0.3">
      <c r="A77" s="42">
        <v>75</v>
      </c>
      <c r="B77" t="s">
        <v>1601</v>
      </c>
      <c r="C77" t="s">
        <v>3556</v>
      </c>
      <c r="D77" s="30">
        <v>24459.165000000005</v>
      </c>
      <c r="E77" s="31">
        <v>18.249227671428407</v>
      </c>
      <c r="F77" s="20">
        <v>1.0072043459694888</v>
      </c>
      <c r="G77" s="32">
        <v>7.3411180850204552E-2</v>
      </c>
      <c r="H77" s="33">
        <v>0.27094497753271707</v>
      </c>
      <c r="I77" s="33">
        <v>0.26552119887806974</v>
      </c>
      <c r="J77" s="34">
        <v>1.5828039869304196E-3</v>
      </c>
      <c r="K77" s="34">
        <v>1.8129310991656181E-7</v>
      </c>
      <c r="L77" s="35">
        <v>4.257852861672909E-4</v>
      </c>
      <c r="M77" s="35">
        <v>4.1726191301748523E-4</v>
      </c>
      <c r="N77" s="21">
        <v>8.2643516734233691E-13</v>
      </c>
      <c r="O77" s="21">
        <v>4.9429897047245482E-26</v>
      </c>
      <c r="P77" s="21">
        <v>2.2232835412345742E-13</v>
      </c>
      <c r="Q77" s="21">
        <v>2.1787778341202183E-13</v>
      </c>
      <c r="R77" s="36">
        <v>4.0908006147556031E-5</v>
      </c>
      <c r="S77" s="43">
        <v>2.0213914119828835E-8</v>
      </c>
      <c r="T77" s="44">
        <v>8.655069201382502E-8</v>
      </c>
    </row>
    <row r="78" spans="1:20" x14ac:dyDescent="0.3">
      <c r="A78" s="42">
        <v>76</v>
      </c>
      <c r="B78" t="s">
        <v>78</v>
      </c>
      <c r="C78" t="s">
        <v>2050</v>
      </c>
      <c r="D78" s="30">
        <v>43086.23000000001</v>
      </c>
      <c r="E78" s="31">
        <v>18.309399375840496</v>
      </c>
      <c r="F78" s="20">
        <v>1.0578303787487711</v>
      </c>
      <c r="G78" s="32">
        <v>8.0343341185618186E-2</v>
      </c>
      <c r="H78" s="33">
        <v>0.28344900985118682</v>
      </c>
      <c r="I78" s="33">
        <v>0.27777492538093251</v>
      </c>
      <c r="J78" s="34">
        <v>1.6623619106488565E-3</v>
      </c>
      <c r="K78" s="34">
        <v>1.9841247635492274E-7</v>
      </c>
      <c r="L78" s="35">
        <v>4.4543515392806923E-4</v>
      </c>
      <c r="M78" s="35">
        <v>4.3651842957353532E-4</v>
      </c>
      <c r="N78" s="21">
        <v>8.679744988903299E-13</v>
      </c>
      <c r="O78" s="21">
        <v>5.4097458892026255E-26</v>
      </c>
      <c r="P78" s="21">
        <v>2.3258860438986742E-13</v>
      </c>
      <c r="Q78" s="21">
        <v>2.2793264390928738E-13</v>
      </c>
      <c r="R78" s="36">
        <v>7.5683921239032894E-5</v>
      </c>
      <c r="S78" s="43">
        <v>3.739774889332351E-8</v>
      </c>
      <c r="T78" s="44">
        <v>1.6012737697847788E-7</v>
      </c>
    </row>
    <row r="79" spans="1:20" x14ac:dyDescent="0.3">
      <c r="A79" s="42">
        <v>77</v>
      </c>
      <c r="B79" t="s">
        <v>434</v>
      </c>
      <c r="C79" t="s">
        <v>2403</v>
      </c>
      <c r="D79" s="30">
        <v>84401.47</v>
      </c>
      <c r="E79" s="31">
        <v>18.328547837517565</v>
      </c>
      <c r="F79" s="20">
        <v>1.0744690966560855</v>
      </c>
      <c r="G79" s="32">
        <v>8.2683288638619665E-2</v>
      </c>
      <c r="H79" s="33">
        <v>0.28754701987434972</v>
      </c>
      <c r="I79" s="33">
        <v>0.28179090140777424</v>
      </c>
      <c r="J79" s="34">
        <v>1.6885093643870148E-3</v>
      </c>
      <c r="K79" s="34">
        <v>2.0419111042514157E-7</v>
      </c>
      <c r="L79" s="35">
        <v>4.5187510489641005E-4</v>
      </c>
      <c r="M79" s="35">
        <v>4.4282946555361129E-4</v>
      </c>
      <c r="N79" s="21">
        <v>8.8162678224138224E-13</v>
      </c>
      <c r="O79" s="21">
        <v>5.5672990864299258E-26</v>
      </c>
      <c r="P79" s="21">
        <v>2.3595124679539046E-13</v>
      </c>
      <c r="Q79" s="21">
        <v>2.3122797291314353E-13</v>
      </c>
      <c r="R79" s="36">
        <v>1.5058892549862956E-4</v>
      </c>
      <c r="S79" s="43">
        <v>7.441059641254256E-8</v>
      </c>
      <c r="T79" s="44">
        <v>3.1860670696871143E-7</v>
      </c>
    </row>
    <row r="80" spans="1:20" x14ac:dyDescent="0.3">
      <c r="A80" s="42">
        <v>78</v>
      </c>
      <c r="B80" t="s">
        <v>1321</v>
      </c>
      <c r="C80" t="s">
        <v>3286</v>
      </c>
      <c r="D80" s="30">
        <v>36965.719999999994</v>
      </c>
      <c r="E80" s="31">
        <v>18.328867731870236</v>
      </c>
      <c r="F80" s="20">
        <v>1.0747492752860983</v>
      </c>
      <c r="G80" s="32">
        <v>8.2722950898665396E-2</v>
      </c>
      <c r="H80" s="33">
        <v>0.28761597816996431</v>
      </c>
      <c r="I80" s="33">
        <v>0.28185847929569419</v>
      </c>
      <c r="J80" s="34">
        <v>1.6889496601963125E-3</v>
      </c>
      <c r="K80" s="34">
        <v>2.0428905864483762E-7</v>
      </c>
      <c r="L80" s="35">
        <v>4.5198347165005672E-4</v>
      </c>
      <c r="M80" s="35">
        <v>4.4293566302074577E-4</v>
      </c>
      <c r="N80" s="21">
        <v>8.8185667241033978E-13</v>
      </c>
      <c r="O80" s="21">
        <v>5.5699696227139459E-26</v>
      </c>
      <c r="P80" s="21">
        <v>2.3600783085978197E-13</v>
      </c>
      <c r="Q80" s="21">
        <v>2.3128342427729664E-13</v>
      </c>
      <c r="R80" s="36">
        <v>6.5971358192802197E-5</v>
      </c>
      <c r="S80" s="43">
        <v>3.2598466832452342E-8</v>
      </c>
      <c r="T80" s="44">
        <v>1.3957810675423823E-7</v>
      </c>
    </row>
    <row r="81" spans="1:20" x14ac:dyDescent="0.3">
      <c r="A81" s="42">
        <v>79</v>
      </c>
      <c r="B81" t="s">
        <v>290</v>
      </c>
      <c r="C81" t="s">
        <v>2261</v>
      </c>
      <c r="D81" s="30">
        <v>30393.069999999992</v>
      </c>
      <c r="E81" s="31">
        <v>18.331479737664463</v>
      </c>
      <c r="F81" s="20">
        <v>1.0770397301900141</v>
      </c>
      <c r="G81" s="32">
        <v>8.3047511682885045E-2</v>
      </c>
      <c r="H81" s="33">
        <v>0.28817965175023208</v>
      </c>
      <c r="I81" s="33">
        <v>0.28241086925387493</v>
      </c>
      <c r="J81" s="34">
        <v>1.6925490699569137E-3</v>
      </c>
      <c r="K81" s="34">
        <v>2.0509058006496267E-7</v>
      </c>
      <c r="L81" s="35">
        <v>4.5286927480782206E-4</v>
      </c>
      <c r="M81" s="35">
        <v>4.438037341640517E-4</v>
      </c>
      <c r="N81" s="21">
        <v>8.8373602008590573E-13</v>
      </c>
      <c r="O81" s="21">
        <v>5.5918229241189069E-26</v>
      </c>
      <c r="P81" s="21">
        <v>2.3647035594591783E-13</v>
      </c>
      <c r="Q81" s="21">
        <v>2.3173669053268292E-13</v>
      </c>
      <c r="R81" s="36">
        <v>5.4356988651687162E-5</v>
      </c>
      <c r="S81" s="43">
        <v>2.6859450719992332E-8</v>
      </c>
      <c r="T81" s="44">
        <v>1.1500514116888175E-7</v>
      </c>
    </row>
    <row r="82" spans="1:20" x14ac:dyDescent="0.3">
      <c r="A82" s="42">
        <v>80</v>
      </c>
      <c r="B82" t="s">
        <v>1611</v>
      </c>
      <c r="C82" t="s">
        <v>3566</v>
      </c>
      <c r="D82" s="30">
        <v>27675.894999999997</v>
      </c>
      <c r="E82" s="31">
        <v>18.332427062189055</v>
      </c>
      <c r="F82" s="20">
        <v>1.0778716404881306</v>
      </c>
      <c r="G82" s="32">
        <v>8.3165536858333056E-2</v>
      </c>
      <c r="H82" s="33">
        <v>0.28838435612621754</v>
      </c>
      <c r="I82" s="33">
        <v>0.2826114758560796</v>
      </c>
      <c r="J82" s="34">
        <v>1.693856402418193E-3</v>
      </c>
      <c r="K82" s="34">
        <v>2.0538204998626976E-7</v>
      </c>
      <c r="L82" s="35">
        <v>4.5319096414896641E-4</v>
      </c>
      <c r="M82" s="35">
        <v>4.4411898392547838E-4</v>
      </c>
      <c r="N82" s="21">
        <v>8.8441861316132039E-13</v>
      </c>
      <c r="O82" s="21">
        <v>5.5997697857205826E-26</v>
      </c>
      <c r="P82" s="21">
        <v>2.3663832710954879E-13</v>
      </c>
      <c r="Q82" s="21">
        <v>2.319012992482619E-13</v>
      </c>
      <c r="R82" s="36">
        <v>4.9535644111189277E-5</v>
      </c>
      <c r="S82" s="43">
        <v>2.4477076673898317E-8</v>
      </c>
      <c r="T82" s="44">
        <v>1.0480443876642396E-7</v>
      </c>
    </row>
    <row r="83" spans="1:20" x14ac:dyDescent="0.3">
      <c r="A83" s="42">
        <v>81</v>
      </c>
      <c r="B83" t="s">
        <v>1219</v>
      </c>
      <c r="C83" t="s">
        <v>3185</v>
      </c>
      <c r="D83" s="30">
        <v>15603.98</v>
      </c>
      <c r="E83" s="31">
        <v>18.354275213008886</v>
      </c>
      <c r="F83" s="20">
        <v>1.0972373806326616</v>
      </c>
      <c r="G83" s="32">
        <v>8.5934399495966332E-2</v>
      </c>
      <c r="H83" s="33">
        <v>0.29314569670381713</v>
      </c>
      <c r="I83" s="33">
        <v>0.28727750388119172</v>
      </c>
      <c r="J83" s="34">
        <v>1.7242893238340719E-3</v>
      </c>
      <c r="K83" s="34">
        <v>2.1221991463705992E-7</v>
      </c>
      <c r="L83" s="35">
        <v>4.6067332746433227E-4</v>
      </c>
      <c r="M83" s="35">
        <v>4.5145156523415881E-4</v>
      </c>
      <c r="N83" s="21">
        <v>9.0030844963531588E-13</v>
      </c>
      <c r="O83" s="21">
        <v>5.7862025756082011E-26</v>
      </c>
      <c r="P83" s="21">
        <v>2.4054526758197096E-13</v>
      </c>
      <c r="Q83" s="21">
        <v>2.357300305561066E-13</v>
      </c>
      <c r="R83" s="36">
        <v>2.8430537762658155E-5</v>
      </c>
      <c r="S83" s="43">
        <v>1.4048395041940475E-8</v>
      </c>
      <c r="T83" s="44">
        <v>6.0151552309742993E-8</v>
      </c>
    </row>
    <row r="84" spans="1:20" x14ac:dyDescent="0.3">
      <c r="A84" s="42">
        <v>82</v>
      </c>
      <c r="B84" t="s">
        <v>311</v>
      </c>
      <c r="C84" t="s">
        <v>2282</v>
      </c>
      <c r="D84" s="30">
        <v>38760.159999999989</v>
      </c>
      <c r="E84" s="31">
        <v>18.366251056840717</v>
      </c>
      <c r="F84" s="20">
        <v>1.1079998051512994</v>
      </c>
      <c r="G84" s="32">
        <v>8.7490889340365349E-2</v>
      </c>
      <c r="H84" s="33">
        <v>0.29578858892858823</v>
      </c>
      <c r="I84" s="33">
        <v>0.28986749066897788</v>
      </c>
      <c r="J84" s="34">
        <v>1.7412022854444006E-3</v>
      </c>
      <c r="K84" s="34">
        <v>2.1606375533239519E-7</v>
      </c>
      <c r="L84" s="35">
        <v>4.6482658630116587E-4</v>
      </c>
      <c r="M84" s="35">
        <v>4.5552168410349208E-4</v>
      </c>
      <c r="N84" s="21">
        <v>9.0913915454217659E-13</v>
      </c>
      <c r="O84" s="21">
        <v>5.8910039602643565E-26</v>
      </c>
      <c r="P84" s="21">
        <v>2.4271390483992374E-13</v>
      </c>
      <c r="Q84" s="21">
        <v>2.3785525601666615E-13</v>
      </c>
      <c r="R84" s="36">
        <v>7.1313924987660861E-5</v>
      </c>
      <c r="S84" s="43">
        <v>3.5238379092319483E-8</v>
      </c>
      <c r="T84" s="44">
        <v>1.5088152041241483E-7</v>
      </c>
    </row>
    <row r="85" spans="1:20" x14ac:dyDescent="0.3">
      <c r="A85" s="42">
        <v>83</v>
      </c>
      <c r="B85" t="s">
        <v>1627</v>
      </c>
      <c r="C85" t="s">
        <v>3582</v>
      </c>
      <c r="D85" s="30">
        <v>25810.824999999993</v>
      </c>
      <c r="E85" s="31">
        <v>18.39350218600481</v>
      </c>
      <c r="F85" s="20">
        <v>1.1328849946870194</v>
      </c>
      <c r="G85" s="32">
        <v>9.1138142760973942E-2</v>
      </c>
      <c r="H85" s="33">
        <v>0.30189094514571641</v>
      </c>
      <c r="I85" s="33">
        <v>0.29584768987218052</v>
      </c>
      <c r="J85" s="34">
        <v>1.780308924896739E-3</v>
      </c>
      <c r="K85" s="34">
        <v>2.2507085626195354E-7</v>
      </c>
      <c r="L85" s="35">
        <v>4.7441633220406056E-4</v>
      </c>
      <c r="M85" s="35">
        <v>4.6491946239877416E-4</v>
      </c>
      <c r="N85" s="21">
        <v>9.295577620211586E-13</v>
      </c>
      <c r="O85" s="21">
        <v>6.1365802787105395E-26</v>
      </c>
      <c r="P85" s="21">
        <v>2.4772121989669233E-13</v>
      </c>
      <c r="Q85" s="21">
        <v>2.4276233460192194E-13</v>
      </c>
      <c r="R85" s="36">
        <v>4.8555318306394628E-5</v>
      </c>
      <c r="S85" s="43">
        <v>2.3992652722919764E-8</v>
      </c>
      <c r="T85" s="44">
        <v>1.0273026214052564E-7</v>
      </c>
    </row>
    <row r="86" spans="1:20" x14ac:dyDescent="0.3">
      <c r="A86" s="42">
        <v>84</v>
      </c>
      <c r="B86" t="s">
        <v>1904</v>
      </c>
      <c r="C86" t="s">
        <v>3859</v>
      </c>
      <c r="D86" s="30">
        <v>26839.475000000002</v>
      </c>
      <c r="E86" s="31">
        <v>18.417393800109647</v>
      </c>
      <c r="F86" s="20">
        <v>1.1551619023066813</v>
      </c>
      <c r="G86" s="32">
        <v>9.4460129463376383E-2</v>
      </c>
      <c r="H86" s="33">
        <v>0.30734366670451563</v>
      </c>
      <c r="I86" s="33">
        <v>0.30119125880866632</v>
      </c>
      <c r="J86" s="34">
        <v>1.8153166950061318E-3</v>
      </c>
      <c r="K86" s="34">
        <v>2.3327469242703264E-7</v>
      </c>
      <c r="L86" s="35">
        <v>4.829851886207616E-4</v>
      </c>
      <c r="M86" s="35">
        <v>4.7331678738148862E-4</v>
      </c>
      <c r="N86" s="21">
        <v>9.4783623704008917E-13</v>
      </c>
      <c r="O86" s="21">
        <v>6.3602556633619531E-26</v>
      </c>
      <c r="P86" s="21">
        <v>2.5219547306329573E-13</v>
      </c>
      <c r="Q86" s="21">
        <v>2.4714702213405042E-13</v>
      </c>
      <c r="R86" s="36">
        <v>5.1483251600348887E-5</v>
      </c>
      <c r="S86" s="43">
        <v>2.5439426988131551E-8</v>
      </c>
      <c r="T86" s="44">
        <v>1.089249710474483E-7</v>
      </c>
    </row>
    <row r="87" spans="1:20" x14ac:dyDescent="0.3">
      <c r="A87" s="42">
        <v>85</v>
      </c>
      <c r="B87" t="s">
        <v>587</v>
      </c>
      <c r="C87" t="s">
        <v>2556</v>
      </c>
      <c r="D87" s="30">
        <v>35428.47</v>
      </c>
      <c r="E87" s="31">
        <v>18.418739316052619</v>
      </c>
      <c r="F87" s="20">
        <v>1.1564294367670009</v>
      </c>
      <c r="G87" s="32">
        <v>9.4650762426464155E-2</v>
      </c>
      <c r="H87" s="33">
        <v>0.30765364035951881</v>
      </c>
      <c r="I87" s="33">
        <v>0.30149502740864759</v>
      </c>
      <c r="J87" s="34">
        <v>1.8173086032076723E-3</v>
      </c>
      <c r="K87" s="34">
        <v>2.3374547143276935E-7</v>
      </c>
      <c r="L87" s="35">
        <v>4.8347230678992293E-4</v>
      </c>
      <c r="M87" s="35">
        <v>4.737941544153743E-4</v>
      </c>
      <c r="N87" s="21">
        <v>9.4887626442742105E-13</v>
      </c>
      <c r="O87" s="21">
        <v>6.3730913227206077E-26</v>
      </c>
      <c r="P87" s="21">
        <v>2.524498231871159E-13</v>
      </c>
      <c r="Q87" s="21">
        <v>2.4739628067512584E-13</v>
      </c>
      <c r="R87" s="36">
        <v>6.8033157922206945E-5</v>
      </c>
      <c r="S87" s="43">
        <v>3.3617234267978955E-8</v>
      </c>
      <c r="T87" s="44">
        <v>1.4394020238911989E-7</v>
      </c>
    </row>
    <row r="88" spans="1:20" x14ac:dyDescent="0.3">
      <c r="A88" s="42">
        <v>86</v>
      </c>
      <c r="B88" t="s">
        <v>1926</v>
      </c>
      <c r="C88" t="s">
        <v>3881</v>
      </c>
      <c r="D88" s="30">
        <v>28347.359999999997</v>
      </c>
      <c r="E88" s="31">
        <v>18.436510937024352</v>
      </c>
      <c r="F88" s="20">
        <v>1.1733022130063746</v>
      </c>
      <c r="G88" s="32">
        <v>9.7204900680013751E-2</v>
      </c>
      <c r="H88" s="33">
        <v>0.31177700473257125</v>
      </c>
      <c r="I88" s="33">
        <v>0.30553585024180674</v>
      </c>
      <c r="J88" s="34">
        <v>1.8438238755147643E-3</v>
      </c>
      <c r="K88" s="34">
        <v>2.4005306193574718E-7</v>
      </c>
      <c r="L88" s="35">
        <v>4.8995210167499762E-4</v>
      </c>
      <c r="M88" s="35">
        <v>4.801442367163509E-4</v>
      </c>
      <c r="N88" s="21">
        <v>9.6272058049434213E-13</v>
      </c>
      <c r="O88" s="21">
        <v>6.5450659969352026E-26</v>
      </c>
      <c r="P88" s="21">
        <v>2.5583326595529366E-13</v>
      </c>
      <c r="Q88" s="21">
        <v>2.507119936598163E-13</v>
      </c>
      <c r="R88" s="36">
        <v>5.5229562584933909E-5</v>
      </c>
      <c r="S88" s="43">
        <v>2.7290586874682091E-8</v>
      </c>
      <c r="T88" s="44">
        <v>1.1685115339191646E-7</v>
      </c>
    </row>
    <row r="89" spans="1:20" x14ac:dyDescent="0.3">
      <c r="A89" s="42">
        <v>87</v>
      </c>
      <c r="B89" t="s">
        <v>989</v>
      </c>
      <c r="C89" t="s">
        <v>2955</v>
      </c>
      <c r="D89" s="30">
        <v>31592.689999999991</v>
      </c>
      <c r="E89" s="31">
        <v>18.440990792573995</v>
      </c>
      <c r="F89" s="20">
        <v>1.1775942130732382</v>
      </c>
      <c r="G89" s="32">
        <v>9.7859507351982941E-2</v>
      </c>
      <c r="H89" s="33">
        <v>0.31282504271874229</v>
      </c>
      <c r="I89" s="33">
        <v>0.30656290859546931</v>
      </c>
      <c r="J89" s="34">
        <v>1.8505686784387413E-3</v>
      </c>
      <c r="K89" s="34">
        <v>2.4166965055288648E-7</v>
      </c>
      <c r="L89" s="35">
        <v>4.9159907501223645E-4</v>
      </c>
      <c r="M89" s="35">
        <v>4.817582409285938E-4</v>
      </c>
      <c r="N89" s="21">
        <v>9.6624221783424018E-13</v>
      </c>
      <c r="O89" s="21">
        <v>6.5891418185033167E-26</v>
      </c>
      <c r="P89" s="21">
        <v>2.5669323751324881E-13</v>
      </c>
      <c r="Q89" s="21">
        <v>2.5155475030047673E-13</v>
      </c>
      <c r="R89" s="36">
        <v>6.1777647110836014E-5</v>
      </c>
      <c r="S89" s="43">
        <v>3.0526190852949611E-8</v>
      </c>
      <c r="T89" s="44">
        <v>1.3070516314686195E-7</v>
      </c>
    </row>
    <row r="90" spans="1:20" x14ac:dyDescent="0.3">
      <c r="A90" s="42">
        <v>88</v>
      </c>
      <c r="B90" t="s">
        <v>967</v>
      </c>
      <c r="C90" t="s">
        <v>2933</v>
      </c>
      <c r="D90" s="30">
        <v>50002.264999999999</v>
      </c>
      <c r="E90" s="31">
        <v>18.447072461073972</v>
      </c>
      <c r="F90" s="20">
        <v>1.1834460019093185</v>
      </c>
      <c r="G90" s="32">
        <v>9.8755206747197441E-2</v>
      </c>
      <c r="H90" s="33">
        <v>0.31425341167153215</v>
      </c>
      <c r="I90" s="33">
        <v>0.30796268444752095</v>
      </c>
      <c r="J90" s="34">
        <v>1.8597646620914E-3</v>
      </c>
      <c r="K90" s="34">
        <v>2.4388163143956301E-7</v>
      </c>
      <c r="L90" s="35">
        <v>4.9384373180143032E-4</v>
      </c>
      <c r="M90" s="35">
        <v>4.8395796416083047E-4</v>
      </c>
      <c r="N90" s="21">
        <v>9.7104368024153069E-13</v>
      </c>
      <c r="O90" s="21">
        <v>6.6494508313183686E-26</v>
      </c>
      <c r="P90" s="21">
        <v>2.5786529102068718E-13</v>
      </c>
      <c r="Q90" s="21">
        <v>2.5270334163174326E-13</v>
      </c>
      <c r="R90" s="36">
        <v>9.826236643397686E-5</v>
      </c>
      <c r="S90" s="43">
        <v>4.8554383426012282E-8</v>
      </c>
      <c r="T90" s="44">
        <v>2.0789716731326174E-7</v>
      </c>
    </row>
    <row r="91" spans="1:20" x14ac:dyDescent="0.3">
      <c r="A91" s="42">
        <v>89</v>
      </c>
      <c r="B91" t="s">
        <v>616</v>
      </c>
      <c r="C91" t="s">
        <v>2585</v>
      </c>
      <c r="D91" s="30">
        <v>16501.89</v>
      </c>
      <c r="E91" s="31">
        <v>18.451090345474217</v>
      </c>
      <c r="F91" s="20">
        <v>1.1873279639611256</v>
      </c>
      <c r="G91" s="32">
        <v>9.9351429808894956E-2</v>
      </c>
      <c r="H91" s="33">
        <v>0.31520061835106694</v>
      </c>
      <c r="I91" s="33">
        <v>0.30889092993642298</v>
      </c>
      <c r="J91" s="34">
        <v>1.8658650974571738E-3</v>
      </c>
      <c r="K91" s="34">
        <v>2.4535403839184538E-7</v>
      </c>
      <c r="L91" s="35">
        <v>4.9533225050651139E-4</v>
      </c>
      <c r="M91" s="35">
        <v>4.8541668568696702E-4</v>
      </c>
      <c r="N91" s="21">
        <v>9.7422887615886887E-13</v>
      </c>
      <c r="O91" s="21">
        <v>6.6895955723953204E-26</v>
      </c>
      <c r="P91" s="21">
        <v>2.58642524972119E-13</v>
      </c>
      <c r="Q91" s="21">
        <v>2.5346501690792732E-13</v>
      </c>
      <c r="R91" s="36">
        <v>3.253519986648347E-5</v>
      </c>
      <c r="S91" s="43">
        <v>1.6076617749197276E-8</v>
      </c>
      <c r="T91" s="44">
        <v>6.8835871330324457E-8</v>
      </c>
    </row>
    <row r="92" spans="1:20" x14ac:dyDescent="0.3">
      <c r="A92" s="42">
        <v>90</v>
      </c>
      <c r="B92" t="s">
        <v>1463</v>
      </c>
      <c r="C92" t="s">
        <v>3423</v>
      </c>
      <c r="D92" s="30">
        <v>43451.285000000003</v>
      </c>
      <c r="E92" s="31">
        <v>18.457396911778623</v>
      </c>
      <c r="F92" s="20">
        <v>1.1934468887956005</v>
      </c>
      <c r="G92" s="32">
        <v>0.10029451439109908</v>
      </c>
      <c r="H92" s="33">
        <v>0.31669309179566751</v>
      </c>
      <c r="I92" s="33">
        <v>0.31035352703607272</v>
      </c>
      <c r="J92" s="34">
        <v>1.8754808806520052E-3</v>
      </c>
      <c r="K92" s="34">
        <v>2.4768303970802157E-7</v>
      </c>
      <c r="L92" s="35">
        <v>4.9767764638169315E-4</v>
      </c>
      <c r="M92" s="35">
        <v>4.8771513140938956E-4</v>
      </c>
      <c r="N92" s="21">
        <v>9.7924952631639193E-13</v>
      </c>
      <c r="O92" s="21">
        <v>6.7530950988707201E-26</v>
      </c>
      <c r="P92" s="21">
        <v>2.5986717951428035E-13</v>
      </c>
      <c r="Q92" s="21">
        <v>2.5466515630599715E-13</v>
      </c>
      <c r="R92" s="36">
        <v>8.6110243216865634E-5</v>
      </c>
      <c r="S92" s="43">
        <v>4.2549650254088551E-8</v>
      </c>
      <c r="T92" s="44">
        <v>1.8218647079464163E-7</v>
      </c>
    </row>
    <row r="93" spans="1:20" x14ac:dyDescent="0.3">
      <c r="A93" s="42">
        <v>91</v>
      </c>
      <c r="B93" t="s">
        <v>405</v>
      </c>
      <c r="C93" t="s">
        <v>2374</v>
      </c>
      <c r="D93" s="30">
        <v>59415.815000000017</v>
      </c>
      <c r="E93" s="31">
        <v>18.467342853275429</v>
      </c>
      <c r="F93" s="20">
        <v>1.2031610743758709</v>
      </c>
      <c r="G93" s="32">
        <v>0.10179998393465024</v>
      </c>
      <c r="H93" s="33">
        <v>0.31906109749490025</v>
      </c>
      <c r="I93" s="33">
        <v>0.31267412997891358</v>
      </c>
      <c r="J93" s="34">
        <v>1.8907465531322347E-3</v>
      </c>
      <c r="K93" s="34">
        <v>2.5140088285226794E-7</v>
      </c>
      <c r="L93" s="35">
        <v>5.0139892585870981E-4</v>
      </c>
      <c r="M93" s="35">
        <v>4.9136191828506989E-4</v>
      </c>
      <c r="N93" s="21">
        <v>9.8722012976174878E-13</v>
      </c>
      <c r="O93" s="21">
        <v>6.8544609656571878E-26</v>
      </c>
      <c r="P93" s="21">
        <v>2.6181025506379975E-13</v>
      </c>
      <c r="Q93" s="21">
        <v>2.5656933535414633E-13</v>
      </c>
      <c r="R93" s="36">
        <v>1.1870661644164485E-4</v>
      </c>
      <c r="S93" s="43">
        <v>5.8656488594200074E-8</v>
      </c>
      <c r="T93" s="44">
        <v>2.5115173878912467E-7</v>
      </c>
    </row>
    <row r="94" spans="1:20" x14ac:dyDescent="0.3">
      <c r="A94" s="42">
        <v>92</v>
      </c>
      <c r="B94" t="s">
        <v>1021</v>
      </c>
      <c r="C94" t="s">
        <v>2987</v>
      </c>
      <c r="D94" s="30">
        <v>31957.484999999986</v>
      </c>
      <c r="E94" s="31">
        <v>18.510452551525713</v>
      </c>
      <c r="F94" s="20">
        <v>1.2461890204651658</v>
      </c>
      <c r="G94" s="32">
        <v>0.10858983743683275</v>
      </c>
      <c r="H94" s="33">
        <v>0.32952972162891886</v>
      </c>
      <c r="I94" s="33">
        <v>0.32293319311409524</v>
      </c>
      <c r="J94" s="34">
        <v>1.9583642167097376E-3</v>
      </c>
      <c r="K94" s="34">
        <v>2.6816881442661983E-7</v>
      </c>
      <c r="L94" s="35">
        <v>5.1785018531098339E-4</v>
      </c>
      <c r="M94" s="35">
        <v>5.0748385629846007E-4</v>
      </c>
      <c r="N94" s="21">
        <v>1.0225250557826145E-12</v>
      </c>
      <c r="O94" s="21">
        <v>7.3116332710670186E-26</v>
      </c>
      <c r="P94" s="21">
        <v>2.7040031936125777E-13</v>
      </c>
      <c r="Q94" s="21">
        <v>2.6498744367809688E-13</v>
      </c>
      <c r="R94" s="36">
        <v>6.6131079048633735E-5</v>
      </c>
      <c r="S94" s="43">
        <v>3.2677329132297055E-8</v>
      </c>
      <c r="T94" s="44">
        <v>1.3991577449067461E-7</v>
      </c>
    </row>
    <row r="95" spans="1:20" x14ac:dyDescent="0.3">
      <c r="A95" s="42">
        <v>93</v>
      </c>
      <c r="B95" t="s">
        <v>1111</v>
      </c>
      <c r="C95" t="s">
        <v>3077</v>
      </c>
      <c r="D95" s="30">
        <v>20727.685000000001</v>
      </c>
      <c r="E95" s="31">
        <v>18.511816984838816</v>
      </c>
      <c r="F95" s="20">
        <v>1.2475757130478273</v>
      </c>
      <c r="G95" s="32">
        <v>0.1088119482036</v>
      </c>
      <c r="H95" s="33">
        <v>0.32986656120861962</v>
      </c>
      <c r="I95" s="33">
        <v>0.32326328983648578</v>
      </c>
      <c r="J95" s="34">
        <v>1.9605433798132984E-3</v>
      </c>
      <c r="K95" s="34">
        <v>2.6871732966893933E-7</v>
      </c>
      <c r="L95" s="35">
        <v>5.1837952281020834E-4</v>
      </c>
      <c r="M95" s="35">
        <v>5.0800259751553382E-4</v>
      </c>
      <c r="N95" s="21">
        <v>1.0236628527864115E-12</v>
      </c>
      <c r="O95" s="21">
        <v>7.3265883569410379E-26</v>
      </c>
      <c r="P95" s="21">
        <v>2.7067671412482156E-13</v>
      </c>
      <c r="Q95" s="21">
        <v>2.6525830556914716E-13</v>
      </c>
      <c r="R95" s="36">
        <v>4.2940471258502896E-5</v>
      </c>
      <c r="S95" s="43">
        <v>2.1218161158758112E-8</v>
      </c>
      <c r="T95" s="44">
        <v>9.0850615109219052E-8</v>
      </c>
    </row>
    <row r="96" spans="1:20" x14ac:dyDescent="0.3">
      <c r="A96" s="42">
        <v>94</v>
      </c>
      <c r="B96" t="s">
        <v>596</v>
      </c>
      <c r="C96" t="s">
        <v>2565</v>
      </c>
      <c r="D96" s="30">
        <v>46287.665000000001</v>
      </c>
      <c r="E96" s="31">
        <v>18.533119303652629</v>
      </c>
      <c r="F96" s="20">
        <v>1.269426827627949</v>
      </c>
      <c r="G96" s="32">
        <v>0.11233893505759518</v>
      </c>
      <c r="H96" s="33">
        <v>0.33517000918577899</v>
      </c>
      <c r="I96" s="33">
        <v>0.32846057335104289</v>
      </c>
      <c r="J96" s="34">
        <v>1.994882023619486E-3</v>
      </c>
      <c r="K96" s="34">
        <v>2.7742742543351357E-7</v>
      </c>
      <c r="L96" s="35">
        <v>5.2671379840812374E-4</v>
      </c>
      <c r="M96" s="35">
        <v>5.1617003752010642E-4</v>
      </c>
      <c r="N96" s="21">
        <v>1.0415919382696687E-12</v>
      </c>
      <c r="O96" s="21">
        <v>7.5640661650271204E-26</v>
      </c>
      <c r="P96" s="21">
        <v>2.7502847425361472E-13</v>
      </c>
      <c r="Q96" s="21">
        <v>2.6952295213004312E-13</v>
      </c>
      <c r="R96" s="36">
        <v>9.7571288501350364E-5</v>
      </c>
      <c r="S96" s="43">
        <v>4.8212858705327105E-8</v>
      </c>
      <c r="T96" s="44">
        <v>2.0643484780700964E-7</v>
      </c>
    </row>
    <row r="97" spans="1:20" x14ac:dyDescent="0.3">
      <c r="A97" s="42">
        <v>95</v>
      </c>
      <c r="B97" t="s">
        <v>1829</v>
      </c>
      <c r="C97" t="s">
        <v>3784</v>
      </c>
      <c r="D97" s="30">
        <v>58767.06</v>
      </c>
      <c r="E97" s="31">
        <v>18.543124987272634</v>
      </c>
      <c r="F97" s="20">
        <v>1.2798220233800914</v>
      </c>
      <c r="G97" s="32">
        <v>0.11403463511567373</v>
      </c>
      <c r="H97" s="33">
        <v>0.33769014660732066</v>
      </c>
      <c r="I97" s="33">
        <v>0.33093026264219955</v>
      </c>
      <c r="J97" s="34">
        <v>2.0112178916558525E-3</v>
      </c>
      <c r="K97" s="34">
        <v>2.8161505371376232E-7</v>
      </c>
      <c r="L97" s="35">
        <v>5.3067415022192514E-4</v>
      </c>
      <c r="M97" s="35">
        <v>5.2005111098068569E-4</v>
      </c>
      <c r="N97" s="21">
        <v>1.0501213120569153E-12</v>
      </c>
      <c r="O97" s="21">
        <v>7.6782403910685288E-26</v>
      </c>
      <c r="P97" s="21">
        <v>2.7709638018329525E-13</v>
      </c>
      <c r="Q97" s="21">
        <v>2.7154946270283846E-13</v>
      </c>
      <c r="R97" s="36">
        <v>1.2489143003315242E-4</v>
      </c>
      <c r="S97" s="43">
        <v>6.1712542152927455E-8</v>
      </c>
      <c r="T97" s="44">
        <v>2.6423696062054145E-7</v>
      </c>
    </row>
    <row r="98" spans="1:20" x14ac:dyDescent="0.3">
      <c r="A98" s="42">
        <v>96</v>
      </c>
      <c r="B98" t="s">
        <v>640</v>
      </c>
      <c r="C98" t="s">
        <v>2609</v>
      </c>
      <c r="D98" s="30">
        <v>49324.039999999994</v>
      </c>
      <c r="E98" s="31">
        <v>18.550070363534068</v>
      </c>
      <c r="F98" s="20">
        <v>1.2870878069049083</v>
      </c>
      <c r="G98" s="32">
        <v>0.11522666007444353</v>
      </c>
      <c r="H98" s="33">
        <v>0.33945052669637077</v>
      </c>
      <c r="I98" s="33">
        <v>0.33265540342901934</v>
      </c>
      <c r="J98" s="34">
        <v>2.0226359431935316E-3</v>
      </c>
      <c r="K98" s="34">
        <v>2.8455882752819829E-7</v>
      </c>
      <c r="L98" s="35">
        <v>5.3344055669605616E-4</v>
      </c>
      <c r="M98" s="35">
        <v>5.2276213950863334E-4</v>
      </c>
      <c r="N98" s="21">
        <v>1.0560829677805744E-12</v>
      </c>
      <c r="O98" s="21">
        <v>7.7585013434580768E-26</v>
      </c>
      <c r="P98" s="21">
        <v>2.7854086492753764E-13</v>
      </c>
      <c r="Q98" s="21">
        <v>2.7296503174030475E-13</v>
      </c>
      <c r="R98" s="36">
        <v>1.054182766223101E-4</v>
      </c>
      <c r="S98" s="43">
        <v>5.2090278546127756E-8</v>
      </c>
      <c r="T98" s="44">
        <v>2.2303694517716872E-7</v>
      </c>
    </row>
    <row r="99" spans="1:20" x14ac:dyDescent="0.3">
      <c r="A99" s="42">
        <v>97</v>
      </c>
      <c r="B99" t="s">
        <v>2039</v>
      </c>
      <c r="C99" t="s">
        <v>3994</v>
      </c>
      <c r="D99" s="30">
        <v>106755.98000000001</v>
      </c>
      <c r="E99" s="31">
        <v>18.557443757102508</v>
      </c>
      <c r="F99" s="20">
        <v>1.2948465163305889</v>
      </c>
      <c r="G99" s="32">
        <v>0.11650572898756995</v>
      </c>
      <c r="H99" s="33">
        <v>0.34132935559012495</v>
      </c>
      <c r="I99" s="33">
        <v>0.33449662191145507</v>
      </c>
      <c r="J99" s="34">
        <v>2.034828619150047E-3</v>
      </c>
      <c r="K99" s="34">
        <v>2.8771756136645608E-7</v>
      </c>
      <c r="L99" s="35">
        <v>5.3639310339195832E-4</v>
      </c>
      <c r="M99" s="35">
        <v>5.2565558210195375E-4</v>
      </c>
      <c r="N99" s="21">
        <v>1.0624490741975676E-12</v>
      </c>
      <c r="O99" s="21">
        <v>7.8446230912723097E-26</v>
      </c>
      <c r="P99" s="21">
        <v>2.8008254303459026E-13</v>
      </c>
      <c r="Q99" s="21">
        <v>2.7447584852309329E-13</v>
      </c>
      <c r="R99" s="36">
        <v>2.2954064574587488E-4</v>
      </c>
      <c r="S99" s="43">
        <v>1.1342279211605406E-7</v>
      </c>
      <c r="T99" s="44">
        <v>4.8564672282617882E-7</v>
      </c>
    </row>
    <row r="100" spans="1:20" x14ac:dyDescent="0.3">
      <c r="A100" s="42">
        <v>98</v>
      </c>
      <c r="B100" t="s">
        <v>623</v>
      </c>
      <c r="C100" t="s">
        <v>2592</v>
      </c>
      <c r="D100" s="30">
        <v>6584.0349999999999</v>
      </c>
      <c r="E100" s="31">
        <v>18.57089335849502</v>
      </c>
      <c r="F100" s="20">
        <v>1.3091196717815943</v>
      </c>
      <c r="G100" s="32">
        <v>0.11887537534894517</v>
      </c>
      <c r="H100" s="33">
        <v>0.3447830844878344</v>
      </c>
      <c r="I100" s="33">
        <v>0.33788121403739291</v>
      </c>
      <c r="J100" s="34">
        <v>2.057258632924643E-3</v>
      </c>
      <c r="K100" s="34">
        <v>2.9356953858955486E-7</v>
      </c>
      <c r="L100" s="35">
        <v>5.4182057785724126E-4</v>
      </c>
      <c r="M100" s="35">
        <v>5.3097440934143643E-4</v>
      </c>
      <c r="N100" s="21">
        <v>1.0741603539982887E-12</v>
      </c>
      <c r="O100" s="21">
        <v>8.0041751194295938E-26</v>
      </c>
      <c r="P100" s="21">
        <v>2.8291650922895246E-13</v>
      </c>
      <c r="Q100" s="21">
        <v>2.7725308436027026E-13</v>
      </c>
      <c r="R100" s="36">
        <v>1.4312667246502313E-5</v>
      </c>
      <c r="S100" s="43">
        <v>7.0723093663371229E-9</v>
      </c>
      <c r="T100" s="44">
        <v>3.0281778489989821E-8</v>
      </c>
    </row>
    <row r="101" spans="1:20" x14ac:dyDescent="0.3">
      <c r="A101" s="42">
        <v>99</v>
      </c>
      <c r="B101" t="s">
        <v>322</v>
      </c>
      <c r="C101" t="s">
        <v>2293</v>
      </c>
      <c r="D101" s="30">
        <v>40185.614999999998</v>
      </c>
      <c r="E101" s="31">
        <v>18.571448989174289</v>
      </c>
      <c r="F101" s="20">
        <v>1.3097126987527126</v>
      </c>
      <c r="G101" s="32">
        <v>0.11897429618407813</v>
      </c>
      <c r="H101" s="33">
        <v>0.34492650838124655</v>
      </c>
      <c r="I101" s="33">
        <v>0.33802176687019808</v>
      </c>
      <c r="J101" s="34">
        <v>2.058190564421962E-3</v>
      </c>
      <c r="K101" s="34">
        <v>2.9381382924976834E-7</v>
      </c>
      <c r="L101" s="35">
        <v>5.4204596599344626E-4</v>
      </c>
      <c r="M101" s="35">
        <v>5.3119528565618863E-4</v>
      </c>
      <c r="N101" s="21">
        <v>1.0746469390651557E-12</v>
      </c>
      <c r="O101" s="21">
        <v>8.0108356142990192E-26</v>
      </c>
      <c r="P101" s="21">
        <v>2.8303419606646509E-13</v>
      </c>
      <c r="Q101" s="21">
        <v>2.7736841534175986E-13</v>
      </c>
      <c r="R101" s="36">
        <v>8.7396844445562454E-5</v>
      </c>
      <c r="S101" s="43">
        <v>4.3185348154200804E-8</v>
      </c>
      <c r="T101" s="44">
        <v>1.8490836289531493E-7</v>
      </c>
    </row>
    <row r="102" spans="1:20" x14ac:dyDescent="0.3">
      <c r="A102" s="42">
        <v>100</v>
      </c>
      <c r="B102" t="s">
        <v>588</v>
      </c>
      <c r="C102" t="s">
        <v>2557</v>
      </c>
      <c r="D102" s="30">
        <v>41529.934999999998</v>
      </c>
      <c r="E102" s="31">
        <v>18.579917426223432</v>
      </c>
      <c r="F102" s="20">
        <v>1.3187844302947895</v>
      </c>
      <c r="G102" s="32">
        <v>0.1204921481470566</v>
      </c>
      <c r="H102" s="33">
        <v>0.34711978933367743</v>
      </c>
      <c r="I102" s="33">
        <v>0.34017114270756921</v>
      </c>
      <c r="J102" s="34">
        <v>2.0724466316347583E-3</v>
      </c>
      <c r="K102" s="34">
        <v>2.9756225148701439E-7</v>
      </c>
      <c r="L102" s="35">
        <v>5.4549266859144345E-4</v>
      </c>
      <c r="M102" s="35">
        <v>5.3457299213493625E-4</v>
      </c>
      <c r="N102" s="21">
        <v>1.0820903929269382E-12</v>
      </c>
      <c r="O102" s="21">
        <v>8.1130349556701015E-26</v>
      </c>
      <c r="P102" s="21">
        <v>2.8483389818752438E-13</v>
      </c>
      <c r="Q102" s="21">
        <v>2.7913209101184814E-13</v>
      </c>
      <c r="R102" s="36">
        <v>9.0946116153834604E-5</v>
      </c>
      <c r="S102" s="43">
        <v>4.4939143682380203E-8</v>
      </c>
      <c r="T102" s="44">
        <v>1.9241765652913809E-7</v>
      </c>
    </row>
    <row r="103" spans="1:20" x14ac:dyDescent="0.3">
      <c r="A103" s="42">
        <v>101</v>
      </c>
      <c r="B103" t="s">
        <v>1394</v>
      </c>
      <c r="C103" t="s">
        <v>3355</v>
      </c>
      <c r="D103" s="30">
        <v>26058.95</v>
      </c>
      <c r="E103" s="31">
        <v>18.59475224767014</v>
      </c>
      <c r="F103" s="20">
        <v>1.3348278600267793</v>
      </c>
      <c r="G103" s="32">
        <v>0.12319771924671012</v>
      </c>
      <c r="H103" s="33">
        <v>0.35099532653115217</v>
      </c>
      <c r="I103" s="33">
        <v>0.34396909937146708</v>
      </c>
      <c r="J103" s="34">
        <v>2.0976586004327973E-3</v>
      </c>
      <c r="K103" s="34">
        <v>3.0424381406475508E-7</v>
      </c>
      <c r="L103" s="35">
        <v>5.5158300741117391E-4</v>
      </c>
      <c r="M103" s="35">
        <v>5.4054141450509514E-4</v>
      </c>
      <c r="N103" s="21">
        <v>1.0952541990235367E-12</v>
      </c>
      <c r="O103" s="21">
        <v>8.2952052328450164E-26</v>
      </c>
      <c r="P103" s="21">
        <v>2.8801397939761563E-13</v>
      </c>
      <c r="Q103" s="21">
        <v>2.8224851333169384E-13</v>
      </c>
      <c r="R103" s="36">
        <v>5.7760543332106848E-5</v>
      </c>
      <c r="S103" s="43">
        <v>2.8541174409644393E-8</v>
      </c>
      <c r="T103" s="44">
        <v>1.2220584204514832E-7</v>
      </c>
    </row>
    <row r="104" spans="1:20" x14ac:dyDescent="0.3">
      <c r="A104" s="42">
        <v>102</v>
      </c>
      <c r="B104" t="s">
        <v>456</v>
      </c>
      <c r="C104" t="s">
        <v>2425</v>
      </c>
      <c r="D104" s="30">
        <v>58230.219999999994</v>
      </c>
      <c r="E104" s="31">
        <v>18.596330516114261</v>
      </c>
      <c r="F104" s="20">
        <v>1.3365461613832739</v>
      </c>
      <c r="G104" s="32">
        <v>0.12348910093440917</v>
      </c>
      <c r="H104" s="33">
        <v>0.35141016054520841</v>
      </c>
      <c r="I104" s="33">
        <v>0.3443756292350233</v>
      </c>
      <c r="J104" s="34">
        <v>2.1003588809157905E-3</v>
      </c>
      <c r="K104" s="34">
        <v>3.0496339780831839E-7</v>
      </c>
      <c r="L104" s="35">
        <v>5.5223491179779501E-4</v>
      </c>
      <c r="M104" s="35">
        <v>5.4118026906466567E-4</v>
      </c>
      <c r="N104" s="21">
        <v>1.0966640835922272E-12</v>
      </c>
      <c r="O104" s="21">
        <v>8.3148244079517586E-26</v>
      </c>
      <c r="P104" s="21">
        <v>2.8835437239535242E-13</v>
      </c>
      <c r="Q104" s="21">
        <v>2.8258209233977069E-13</v>
      </c>
      <c r="R104" s="36">
        <v>1.2923539917483089E-4</v>
      </c>
      <c r="S104" s="43">
        <v>6.3858990853673771E-8</v>
      </c>
      <c r="T104" s="44">
        <v>2.7342749241564451E-7</v>
      </c>
    </row>
    <row r="105" spans="1:20" x14ac:dyDescent="0.3">
      <c r="A105" s="42">
        <v>103</v>
      </c>
      <c r="B105" t="s">
        <v>1138</v>
      </c>
      <c r="C105" t="s">
        <v>3104</v>
      </c>
      <c r="D105" s="30">
        <v>9076.3049999999985</v>
      </c>
      <c r="E105" s="31">
        <v>18.599748221167204</v>
      </c>
      <c r="F105" s="20">
        <v>1.3402746924392663</v>
      </c>
      <c r="G105" s="32">
        <v>0.12412243614973544</v>
      </c>
      <c r="H105" s="33">
        <v>0.3523101419910239</v>
      </c>
      <c r="I105" s="33">
        <v>0.34525759484529961</v>
      </c>
      <c r="J105" s="34">
        <v>2.1062182021592251E-3</v>
      </c>
      <c r="K105" s="34">
        <v>3.0652745534664613E-7</v>
      </c>
      <c r="L105" s="35">
        <v>5.536492168753119E-4</v>
      </c>
      <c r="M105" s="35">
        <v>5.425662625722083E-4</v>
      </c>
      <c r="N105" s="21">
        <v>1.0997233829681384E-12</v>
      </c>
      <c r="O105" s="21">
        <v>8.3574678351979771E-26</v>
      </c>
      <c r="P105" s="21">
        <v>2.8909285420428462E-13</v>
      </c>
      <c r="Q105" s="21">
        <v>2.8330579121414321E-13</v>
      </c>
      <c r="R105" s="36">
        <v>2.0200029020178303E-5</v>
      </c>
      <c r="S105" s="43">
        <v>9.9814248394506273E-9</v>
      </c>
      <c r="T105" s="44">
        <v>4.273784987989992E-8</v>
      </c>
    </row>
    <row r="106" spans="1:20" x14ac:dyDescent="0.3">
      <c r="A106" s="42">
        <v>104</v>
      </c>
      <c r="B106" t="s">
        <v>1865</v>
      </c>
      <c r="C106" t="s">
        <v>3820</v>
      </c>
      <c r="D106" s="30">
        <v>40490.74</v>
      </c>
      <c r="E106" s="31">
        <v>18.612786924982792</v>
      </c>
      <c r="F106" s="20">
        <v>1.354595033970003</v>
      </c>
      <c r="G106" s="32">
        <v>0.12656849516984922</v>
      </c>
      <c r="H106" s="33">
        <v>0.35576466262102147</v>
      </c>
      <c r="I106" s="33">
        <v>0.34864296285462254</v>
      </c>
      <c r="J106" s="34">
        <v>2.1287223680315818E-3</v>
      </c>
      <c r="K106" s="34">
        <v>3.1256813800097999E-7</v>
      </c>
      <c r="L106" s="35">
        <v>5.5907793553401836E-4</v>
      </c>
      <c r="M106" s="35">
        <v>5.4788630909884096E-4</v>
      </c>
      <c r="N106" s="21">
        <v>1.1114733744845015E-12</v>
      </c>
      <c r="O106" s="21">
        <v>8.5221646943050905E-26</v>
      </c>
      <c r="P106" s="21">
        <v>2.9192746863399292E-13</v>
      </c>
      <c r="Q106" s="21">
        <v>2.8608366231028612E-13</v>
      </c>
      <c r="R106" s="36">
        <v>9.107816829153278E-5</v>
      </c>
      <c r="S106" s="43">
        <v>4.5004379423174586E-8</v>
      </c>
      <c r="T106" s="44">
        <v>1.926969789046225E-7</v>
      </c>
    </row>
    <row r="107" spans="1:20" x14ac:dyDescent="0.3">
      <c r="A107" s="42">
        <v>105</v>
      </c>
      <c r="B107" t="s">
        <v>1208</v>
      </c>
      <c r="C107" t="s">
        <v>3174</v>
      </c>
      <c r="D107" s="30">
        <v>14054.174999999999</v>
      </c>
      <c r="E107" s="31">
        <v>18.644630866781931</v>
      </c>
      <c r="F107" s="20">
        <v>1.390215791571731</v>
      </c>
      <c r="G107" s="32">
        <v>0.13274610743148182</v>
      </c>
      <c r="H107" s="33">
        <v>0.36434339218858058</v>
      </c>
      <c r="I107" s="33">
        <v>0.35704996334738492</v>
      </c>
      <c r="J107" s="34">
        <v>2.1846997646493725E-3</v>
      </c>
      <c r="K107" s="34">
        <v>3.2782410481419855E-7</v>
      </c>
      <c r="L107" s="35">
        <v>5.7255925877955946E-4</v>
      </c>
      <c r="M107" s="35">
        <v>5.6109776311144251E-4</v>
      </c>
      <c r="N107" s="21">
        <v>1.1407005758055706E-12</v>
      </c>
      <c r="O107" s="21">
        <v>8.9381124766963835E-26</v>
      </c>
      <c r="P107" s="21">
        <v>2.9896676197691917E-13</v>
      </c>
      <c r="Q107" s="21">
        <v>2.9298204302466014E-13</v>
      </c>
      <c r="R107" s="36">
        <v>3.2444170057453054E-5</v>
      </c>
      <c r="S107" s="43">
        <v>1.6031605514972256E-8</v>
      </c>
      <c r="T107" s="44">
        <v>6.864314071921326E-8</v>
      </c>
    </row>
    <row r="108" spans="1:20" x14ac:dyDescent="0.3">
      <c r="A108" s="42">
        <v>106</v>
      </c>
      <c r="B108" t="s">
        <v>1434</v>
      </c>
      <c r="C108" t="s">
        <v>3395</v>
      </c>
      <c r="D108" s="30">
        <v>16877.154999999999</v>
      </c>
      <c r="E108" s="31">
        <v>18.645862450813386</v>
      </c>
      <c r="F108" s="20">
        <v>1.3916121110551027</v>
      </c>
      <c r="G108" s="32">
        <v>0.13299096966587243</v>
      </c>
      <c r="H108" s="33">
        <v>0.36467926958612884</v>
      </c>
      <c r="I108" s="33">
        <v>0.35737911714859272</v>
      </c>
      <c r="J108" s="34">
        <v>2.1868940562587693E-3</v>
      </c>
      <c r="K108" s="34">
        <v>3.284288061071045E-7</v>
      </c>
      <c r="L108" s="35">
        <v>5.7308708422638922E-4</v>
      </c>
      <c r="M108" s="35">
        <v>5.6161502254439756E-4</v>
      </c>
      <c r="N108" s="21">
        <v>1.1418462702443576E-12</v>
      </c>
      <c r="O108" s="21">
        <v>8.9545994075284186E-26</v>
      </c>
      <c r="P108" s="21">
        <v>2.9924236677864346E-13</v>
      </c>
      <c r="Q108" s="21">
        <v>2.932521307673331E-13</v>
      </c>
      <c r="R108" s="36">
        <v>3.9000172991893819E-5</v>
      </c>
      <c r="S108" s="43">
        <v>1.9271116489085911E-8</v>
      </c>
      <c r="T108" s="44">
        <v>8.2513879208246244E-8</v>
      </c>
    </row>
    <row r="109" spans="1:20" x14ac:dyDescent="0.3">
      <c r="A109" s="42">
        <v>107</v>
      </c>
      <c r="B109" t="s">
        <v>175</v>
      </c>
      <c r="C109" t="s">
        <v>2146</v>
      </c>
      <c r="D109" s="30">
        <v>19524.400000000001</v>
      </c>
      <c r="E109" s="31">
        <v>18.654162827655259</v>
      </c>
      <c r="F109" s="20">
        <v>1.4010593995397844</v>
      </c>
      <c r="G109" s="32">
        <v>0.13465301529250132</v>
      </c>
      <c r="H109" s="33">
        <v>0.36695097123798615</v>
      </c>
      <c r="I109" s="33">
        <v>0.35960534385922299</v>
      </c>
      <c r="J109" s="34">
        <v>2.2017403046284021E-3</v>
      </c>
      <c r="K109" s="34">
        <v>3.3253332284399804E-7</v>
      </c>
      <c r="L109" s="35">
        <v>5.7665702357987281E-4</v>
      </c>
      <c r="M109" s="35">
        <v>5.6511349882430761E-4</v>
      </c>
      <c r="N109" s="21">
        <v>1.1495978668439784E-12</v>
      </c>
      <c r="O109" s="21">
        <v>9.0665073480425267E-26</v>
      </c>
      <c r="P109" s="21">
        <v>3.0110641554179026E-13</v>
      </c>
      <c r="Q109" s="21">
        <v>2.9507886498793016E-13</v>
      </c>
      <c r="R109" s="36">
        <v>4.5423787069831681E-5</v>
      </c>
      <c r="S109" s="43">
        <v>2.2445208591408575E-8</v>
      </c>
      <c r="T109" s="44">
        <v>9.6104511202777026E-8</v>
      </c>
    </row>
    <row r="110" spans="1:20" x14ac:dyDescent="0.3">
      <c r="A110" s="42">
        <v>108</v>
      </c>
      <c r="B110" t="s">
        <v>1593</v>
      </c>
      <c r="C110" t="s">
        <v>3548</v>
      </c>
      <c r="D110" s="30">
        <v>22055.264999999989</v>
      </c>
      <c r="E110" s="31">
        <v>18.679056227248289</v>
      </c>
      <c r="F110" s="20">
        <v>1.429778960128532</v>
      </c>
      <c r="G110" s="32">
        <v>0.13976268222486551</v>
      </c>
      <c r="H110" s="33">
        <v>0.37384847495324292</v>
      </c>
      <c r="I110" s="33">
        <v>0.36636477329179018</v>
      </c>
      <c r="J110" s="34">
        <v>2.2468725910255618E-3</v>
      </c>
      <c r="K110" s="34">
        <v>3.4515193758466251E-7</v>
      </c>
      <c r="L110" s="35">
        <v>5.8749632984782339E-4</v>
      </c>
      <c r="M110" s="35">
        <v>5.757358237755988E-4</v>
      </c>
      <c r="N110" s="21">
        <v>1.1731625554137849E-12</v>
      </c>
      <c r="O110" s="21">
        <v>9.4105484986353682E-26</v>
      </c>
      <c r="P110" s="21">
        <v>3.0676617314553062E-13</v>
      </c>
      <c r="Q110" s="21">
        <v>3.0062532552020909E-13</v>
      </c>
      <c r="R110" s="36">
        <v>5.2363694082109793E-5</v>
      </c>
      <c r="S110" s="43">
        <v>2.5874411047728198E-8</v>
      </c>
      <c r="T110" s="44">
        <v>1.1078745899262769E-7</v>
      </c>
    </row>
    <row r="111" spans="1:20" x14ac:dyDescent="0.3">
      <c r="A111" s="42">
        <v>109</v>
      </c>
      <c r="B111" t="s">
        <v>1921</v>
      </c>
      <c r="C111" t="s">
        <v>3876</v>
      </c>
      <c r="D111" s="30">
        <v>22556.154999999999</v>
      </c>
      <c r="E111" s="31">
        <v>18.683917545933976</v>
      </c>
      <c r="F111" s="20">
        <v>1.435455832853697</v>
      </c>
      <c r="G111" s="32">
        <v>0.14078283684109097</v>
      </c>
      <c r="H111" s="33">
        <v>0.37521039010279417</v>
      </c>
      <c r="I111" s="33">
        <v>0.36769942561335017</v>
      </c>
      <c r="J111" s="34">
        <v>2.2557936970738482E-3</v>
      </c>
      <c r="K111" s="34">
        <v>3.4767126775793517E-7</v>
      </c>
      <c r="L111" s="35">
        <v>5.8963655564927045E-4</v>
      </c>
      <c r="M111" s="35">
        <v>5.7783320652040856E-4</v>
      </c>
      <c r="N111" s="21">
        <v>1.1778204859365586E-12</v>
      </c>
      <c r="O111" s="21">
        <v>9.4792369388174854E-26</v>
      </c>
      <c r="P111" s="21">
        <v>3.078836945799093E-13</v>
      </c>
      <c r="Q111" s="21">
        <v>3.0172047640187598E-13</v>
      </c>
      <c r="R111" s="36">
        <v>5.3765538430290605E-5</v>
      </c>
      <c r="S111" s="43">
        <v>2.6567101442960335E-8</v>
      </c>
      <c r="T111" s="44">
        <v>1.1375337804735746E-7</v>
      </c>
    </row>
    <row r="112" spans="1:20" x14ac:dyDescent="0.3">
      <c r="A112" s="42">
        <v>110</v>
      </c>
      <c r="B112" t="s">
        <v>1868</v>
      </c>
      <c r="C112" t="s">
        <v>3823</v>
      </c>
      <c r="D112" s="30">
        <v>28589.075000000004</v>
      </c>
      <c r="E112" s="31">
        <v>18.687510100511847</v>
      </c>
      <c r="F112" s="20">
        <v>1.4396655725252181</v>
      </c>
      <c r="G112" s="32">
        <v>0.14154150174755387</v>
      </c>
      <c r="H112" s="33">
        <v>0.37622001773902708</v>
      </c>
      <c r="I112" s="33">
        <v>0.36868884251575657</v>
      </c>
      <c r="J112" s="34">
        <v>2.2624092292274638E-3</v>
      </c>
      <c r="K112" s="34">
        <v>3.4954483413684453E-7</v>
      </c>
      <c r="L112" s="35">
        <v>5.9122316779439935E-4</v>
      </c>
      <c r="M112" s="35">
        <v>5.7938805785135187E-4</v>
      </c>
      <c r="N112" s="21">
        <v>1.1812746190526739E-12</v>
      </c>
      <c r="O112" s="21">
        <v>9.5303189054846788E-26</v>
      </c>
      <c r="P112" s="21">
        <v>3.0871214594642497E-13</v>
      </c>
      <c r="Q112" s="21">
        <v>3.0253234382253281E-13</v>
      </c>
      <c r="R112" s="36">
        <v>6.8345640520131018E-5</v>
      </c>
      <c r="S112" s="43">
        <v>3.3771548679693331E-8</v>
      </c>
      <c r="T112" s="44">
        <v>1.4460093632923712E-7</v>
      </c>
    </row>
    <row r="113" spans="1:20" x14ac:dyDescent="0.3">
      <c r="A113" s="42">
        <v>111</v>
      </c>
      <c r="B113" t="s">
        <v>595</v>
      </c>
      <c r="C113" t="s">
        <v>2564</v>
      </c>
      <c r="D113" s="30">
        <v>34778.114999999991</v>
      </c>
      <c r="E113" s="31">
        <v>18.690036632712378</v>
      </c>
      <c r="F113" s="20">
        <v>1.442633546811714</v>
      </c>
      <c r="G113" s="32">
        <v>0.14207748460830358</v>
      </c>
      <c r="H113" s="33">
        <v>0.37693167100723118</v>
      </c>
      <c r="I113" s="33">
        <v>0.36938624990333674</v>
      </c>
      <c r="J113" s="34">
        <v>2.2670733488299767E-3</v>
      </c>
      <c r="K113" s="34">
        <v>3.5086847446740643E-7</v>
      </c>
      <c r="L113" s="35">
        <v>5.9234151843966373E-4</v>
      </c>
      <c r="M113" s="35">
        <v>5.8048402134475445E-4</v>
      </c>
      <c r="N113" s="21">
        <v>1.1837098712904584E-12</v>
      </c>
      <c r="O113" s="21">
        <v>9.5664073768405938E-26</v>
      </c>
      <c r="P113" s="21">
        <v>3.0929609400767728E-13</v>
      </c>
      <c r="Q113" s="21">
        <v>3.031046024069811E-13</v>
      </c>
      <c r="R113" s="36">
        <v>8.3312690719346307E-5</v>
      </c>
      <c r="S113" s="43">
        <v>4.1167198030374751E-8</v>
      </c>
      <c r="T113" s="44">
        <v>1.7626717204185292E-7</v>
      </c>
    </row>
    <row r="114" spans="1:20" x14ac:dyDescent="0.3">
      <c r="A114" s="42">
        <v>112</v>
      </c>
      <c r="B114" t="s">
        <v>1877</v>
      </c>
      <c r="C114" t="s">
        <v>3832</v>
      </c>
      <c r="D114" s="30">
        <v>39498.76</v>
      </c>
      <c r="E114" s="31">
        <v>18.692229532778146</v>
      </c>
      <c r="F114" s="20">
        <v>1.4452145574268456</v>
      </c>
      <c r="G114" s="32">
        <v>0.14254432851023738</v>
      </c>
      <c r="H114" s="33">
        <v>0.37755043174420738</v>
      </c>
      <c r="I114" s="33">
        <v>0.36999262428309709</v>
      </c>
      <c r="J114" s="34">
        <v>2.2711293618012138E-3</v>
      </c>
      <c r="K114" s="34">
        <v>3.5202137218471247E-7</v>
      </c>
      <c r="L114" s="35">
        <v>5.9331389009925639E-4</v>
      </c>
      <c r="M114" s="35">
        <v>5.8143692806094901E-4</v>
      </c>
      <c r="N114" s="21">
        <v>1.1858276159608819E-12</v>
      </c>
      <c r="O114" s="21">
        <v>9.5978406242874074E-26</v>
      </c>
      <c r="P114" s="21">
        <v>3.0980381896108715E-13</v>
      </c>
      <c r="Q114" s="21">
        <v>3.0360216371834887E-13</v>
      </c>
      <c r="R114" s="36">
        <v>9.4790515280395276E-5</v>
      </c>
      <c r="S114" s="43">
        <v>4.6838720404211048E-8</v>
      </c>
      <c r="T114" s="44">
        <v>2.0055114709574414E-7</v>
      </c>
    </row>
    <row r="115" spans="1:20" x14ac:dyDescent="0.3">
      <c r="A115" s="42">
        <v>113</v>
      </c>
      <c r="B115" t="s">
        <v>307</v>
      </c>
      <c r="C115" t="s">
        <v>2278</v>
      </c>
      <c r="D115" s="30">
        <v>74153.544999999998</v>
      </c>
      <c r="E115" s="31">
        <v>18.69718930906393</v>
      </c>
      <c r="F115" s="20">
        <v>1.4510691921747427</v>
      </c>
      <c r="G115" s="32">
        <v>0.14360585232867842</v>
      </c>
      <c r="H115" s="33">
        <v>0.37895362820360806</v>
      </c>
      <c r="I115" s="33">
        <v>0.37136773154492686</v>
      </c>
      <c r="J115" s="34">
        <v>2.2803298177544438E-3</v>
      </c>
      <c r="K115" s="34">
        <v>3.546428659689965E-7</v>
      </c>
      <c r="L115" s="35">
        <v>5.955189887560232E-4</v>
      </c>
      <c r="M115" s="35">
        <v>5.8359788503575935E-4</v>
      </c>
      <c r="N115" s="21">
        <v>1.1906314013526028E-12</v>
      </c>
      <c r="O115" s="21">
        <v>9.6693144896060486E-26</v>
      </c>
      <c r="P115" s="21">
        <v>3.1095521364990892E-13</v>
      </c>
      <c r="Q115" s="21">
        <v>3.0473050977938958E-13</v>
      </c>
      <c r="R115" s="36">
        <v>1.7867719838108646E-4</v>
      </c>
      <c r="S115" s="43">
        <v>8.8289539198613292E-8</v>
      </c>
      <c r="T115" s="44">
        <v>3.7803270904993914E-7</v>
      </c>
    </row>
    <row r="116" spans="1:20" x14ac:dyDescent="0.3">
      <c r="A116" s="42">
        <v>114</v>
      </c>
      <c r="B116" t="s">
        <v>1224</v>
      </c>
      <c r="C116" t="s">
        <v>3190</v>
      </c>
      <c r="D116" s="30">
        <v>98244.864999999976</v>
      </c>
      <c r="E116" s="31">
        <v>18.706071014433835</v>
      </c>
      <c r="F116" s="20">
        <v>1.4616127129917433</v>
      </c>
      <c r="G116" s="32">
        <v>0.14552648357977382</v>
      </c>
      <c r="H116" s="33">
        <v>0.38147933571790466</v>
      </c>
      <c r="I116" s="33">
        <v>0.3738428794266786</v>
      </c>
      <c r="J116" s="34">
        <v>2.2968987760320901E-3</v>
      </c>
      <c r="K116" s="34">
        <v>3.5938597469550839E-7</v>
      </c>
      <c r="L116" s="35">
        <v>5.9948809387302124E-4</v>
      </c>
      <c r="M116" s="35">
        <v>5.8748753657584423E-4</v>
      </c>
      <c r="N116" s="21">
        <v>1.1992824632778191E-12</v>
      </c>
      <c r="O116" s="21">
        <v>9.7986332251746535E-26</v>
      </c>
      <c r="P116" s="21">
        <v>3.1302768607863831E-13</v>
      </c>
      <c r="Q116" s="21">
        <v>3.0676149543902052E-13</v>
      </c>
      <c r="R116" s="36">
        <v>2.3844667276819162E-4</v>
      </c>
      <c r="S116" s="43">
        <v>1.1782334370159676E-7</v>
      </c>
      <c r="T116" s="44">
        <v>5.0448873346862235E-7</v>
      </c>
    </row>
    <row r="117" spans="1:20" x14ac:dyDescent="0.3">
      <c r="A117" s="42">
        <v>115</v>
      </c>
      <c r="B117" t="s">
        <v>202</v>
      </c>
      <c r="C117" t="s">
        <v>2173</v>
      </c>
      <c r="D117" s="30">
        <v>32082.404999999995</v>
      </c>
      <c r="E117" s="31">
        <v>18.732975587689893</v>
      </c>
      <c r="F117" s="20">
        <v>1.4940212859459479</v>
      </c>
      <c r="G117" s="32">
        <v>0.15150200270129113</v>
      </c>
      <c r="H117" s="33">
        <v>0.3892325817570918</v>
      </c>
      <c r="I117" s="33">
        <v>0.38144092092672094</v>
      </c>
      <c r="J117" s="34">
        <v>2.3478282807427404E-3</v>
      </c>
      <c r="K117" s="34">
        <v>3.741428609403487E-7</v>
      </c>
      <c r="L117" s="35">
        <v>6.11672184213365E-4</v>
      </c>
      <c r="M117" s="35">
        <v>5.9942772570157222E-4</v>
      </c>
      <c r="N117" s="21">
        <v>1.2258740094862924E-12</v>
      </c>
      <c r="O117" s="21">
        <v>1.0200972957914037E-25</v>
      </c>
      <c r="P117" s="21">
        <v>3.193896203371994E-13</v>
      </c>
      <c r="Q117" s="21">
        <v>3.1299607644841616E-13</v>
      </c>
      <c r="R117" s="36">
        <v>7.9592619246528925E-5</v>
      </c>
      <c r="S117" s="43">
        <v>3.9328986451313067E-8</v>
      </c>
      <c r="T117" s="44">
        <v>1.6839643096259073E-7</v>
      </c>
    </row>
    <row r="118" spans="1:20" x14ac:dyDescent="0.3">
      <c r="A118" s="42">
        <v>116</v>
      </c>
      <c r="B118" t="s">
        <v>1073</v>
      </c>
      <c r="C118" t="s">
        <v>3039</v>
      </c>
      <c r="D118" s="30">
        <v>52853.07499999999</v>
      </c>
      <c r="E118" s="31">
        <v>18.746673952783087</v>
      </c>
      <c r="F118" s="20">
        <v>1.5107971832687728</v>
      </c>
      <c r="G118" s="32">
        <v>0.15463766568958862</v>
      </c>
      <c r="H118" s="33">
        <v>0.39323995942628798</v>
      </c>
      <c r="I118" s="33">
        <v>0.38536807887875818</v>
      </c>
      <c r="J118" s="34">
        <v>2.3741913095294605E-3</v>
      </c>
      <c r="K118" s="34">
        <v>3.8188656003652067E-7</v>
      </c>
      <c r="L118" s="35">
        <v>6.1796970802501373E-4</v>
      </c>
      <c r="M118" s="35">
        <v>6.0559918563287969E-4</v>
      </c>
      <c r="N118" s="21">
        <v>1.2396387919919577E-12</v>
      </c>
      <c r="O118" s="21">
        <v>1.0412101264387901E-25</v>
      </c>
      <c r="P118" s="21">
        <v>3.2267787752475226E-13</v>
      </c>
      <c r="Q118" s="21">
        <v>3.1621850927817043E-13</v>
      </c>
      <c r="R118" s="36">
        <v>1.3259450333192677E-4</v>
      </c>
      <c r="S118" s="43">
        <v>6.5518722046060331E-8</v>
      </c>
      <c r="T118" s="44">
        <v>2.8053402717217012E-7</v>
      </c>
    </row>
    <row r="119" spans="1:20" x14ac:dyDescent="0.3">
      <c r="A119" s="42">
        <v>117</v>
      </c>
      <c r="B119" t="s">
        <v>414</v>
      </c>
      <c r="C119" t="s">
        <v>2383</v>
      </c>
      <c r="D119" s="30">
        <v>49963.72</v>
      </c>
      <c r="E119" s="31">
        <v>18.749677418328865</v>
      </c>
      <c r="F119" s="20">
        <v>1.5145005351558014</v>
      </c>
      <c r="G119" s="32">
        <v>0.15533377534105894</v>
      </c>
      <c r="H119" s="33">
        <v>0.39412406085020862</v>
      </c>
      <c r="I119" s="33">
        <v>0.38623448235354074</v>
      </c>
      <c r="J119" s="34">
        <v>2.3800110621499206E-3</v>
      </c>
      <c r="K119" s="34">
        <v>3.8360564263533564E-7</v>
      </c>
      <c r="L119" s="35">
        <v>6.1935905792628529E-4</v>
      </c>
      <c r="M119" s="35">
        <v>6.0696072351708796E-4</v>
      </c>
      <c r="N119" s="21">
        <v>1.2426774270060174E-12</v>
      </c>
      <c r="O119" s="21">
        <v>1.0458971232464E-25</v>
      </c>
      <c r="P119" s="21">
        <v>3.2340332763383866E-13</v>
      </c>
      <c r="Q119" s="21">
        <v>3.1692943732136541E-13</v>
      </c>
      <c r="R119" s="36">
        <v>1.2565312434803028E-4</v>
      </c>
      <c r="S119" s="43">
        <v>6.2088787013249093E-8</v>
      </c>
      <c r="T119" s="44">
        <v>2.6584794268143479E-7</v>
      </c>
    </row>
    <row r="120" spans="1:20" x14ac:dyDescent="0.3">
      <c r="A120" s="42">
        <v>118</v>
      </c>
      <c r="B120" t="s">
        <v>150</v>
      </c>
      <c r="C120" t="s">
        <v>2121</v>
      </c>
      <c r="D120" s="30">
        <v>39762.494999999995</v>
      </c>
      <c r="E120" s="31">
        <v>18.752620204643424</v>
      </c>
      <c r="F120" s="20">
        <v>1.518137875798016</v>
      </c>
      <c r="G120" s="32">
        <v>0.15601884810769384</v>
      </c>
      <c r="H120" s="33">
        <v>0.39499221271778745</v>
      </c>
      <c r="I120" s="33">
        <v>0.38708525555032358</v>
      </c>
      <c r="J120" s="34">
        <v>2.3857270792554436E-3</v>
      </c>
      <c r="K120" s="34">
        <v>3.8529746901578056E-7</v>
      </c>
      <c r="L120" s="35">
        <v>6.2072334337914229E-4</v>
      </c>
      <c r="M120" s="35">
        <v>6.0829769869320382E-4</v>
      </c>
      <c r="N120" s="21">
        <v>1.2456618990844587E-12</v>
      </c>
      <c r="O120" s="21">
        <v>1.0505098069627838E-25</v>
      </c>
      <c r="P120" s="21">
        <v>3.241156902963483E-13</v>
      </c>
      <c r="Q120" s="21">
        <v>3.1762753990259039E-13</v>
      </c>
      <c r="R120" s="36">
        <v>1.002383565919435E-4</v>
      </c>
      <c r="S120" s="43">
        <v>4.953062503403629E-8</v>
      </c>
      <c r="T120" s="44">
        <v>2.1207717848013825E-7</v>
      </c>
    </row>
    <row r="121" spans="1:20" x14ac:dyDescent="0.3">
      <c r="A121" s="42">
        <v>119</v>
      </c>
      <c r="B121" t="s">
        <v>416</v>
      </c>
      <c r="C121" t="s">
        <v>2385</v>
      </c>
      <c r="D121" s="30">
        <v>27069.449999999997</v>
      </c>
      <c r="E121" s="31">
        <v>18.769495669082481</v>
      </c>
      <c r="F121" s="20">
        <v>1.5391656646908702</v>
      </c>
      <c r="G121" s="32">
        <v>0.16000591564624264</v>
      </c>
      <c r="H121" s="33">
        <v>0.40000739448945521</v>
      </c>
      <c r="I121" s="33">
        <v>0.39200004337451888</v>
      </c>
      <c r="J121" s="34">
        <v>2.4187718811659281E-3</v>
      </c>
      <c r="K121" s="34">
        <v>3.951437603455128E-7</v>
      </c>
      <c r="L121" s="35">
        <v>6.286046136845583E-4</v>
      </c>
      <c r="M121" s="35">
        <v>6.1602120166872395E-4</v>
      </c>
      <c r="N121" s="21">
        <v>1.2629153951791126E-12</v>
      </c>
      <c r="O121" s="21">
        <v>1.0773552433388732E-25</v>
      </c>
      <c r="P121" s="21">
        <v>3.2823090094305155E-13</v>
      </c>
      <c r="Q121" s="21">
        <v>3.2166037223075746E-13</v>
      </c>
      <c r="R121" s="36">
        <v>6.9185310316999306E-5</v>
      </c>
      <c r="S121" s="43">
        <v>3.4186425144031228E-8</v>
      </c>
      <c r="T121" s="44">
        <v>1.4637732881195132E-7</v>
      </c>
    </row>
    <row r="122" spans="1:20" x14ac:dyDescent="0.3">
      <c r="A122" s="42">
        <v>120</v>
      </c>
      <c r="B122" t="s">
        <v>124</v>
      </c>
      <c r="C122" t="s">
        <v>2095</v>
      </c>
      <c r="D122" s="30">
        <v>18834.600000000002</v>
      </c>
      <c r="E122" s="31">
        <v>18.7905203207855</v>
      </c>
      <c r="F122" s="20">
        <v>1.5657716743206671</v>
      </c>
      <c r="G122" s="32">
        <v>0.16511552797894366</v>
      </c>
      <c r="H122" s="33">
        <v>0.40634410046036556</v>
      </c>
      <c r="I122" s="33">
        <v>0.39820990111632099</v>
      </c>
      <c r="J122" s="34">
        <v>2.4605827592532525E-3</v>
      </c>
      <c r="K122" s="34">
        <v>4.0776224024919452E-7</v>
      </c>
      <c r="L122" s="35">
        <v>6.3856263612052536E-4</v>
      </c>
      <c r="M122" s="35">
        <v>6.2577988433459267E-4</v>
      </c>
      <c r="N122" s="21">
        <v>1.2847458690434395E-12</v>
      </c>
      <c r="O122" s="21">
        <v>1.1117589027786202E-25</v>
      </c>
      <c r="P122" s="21">
        <v>3.3343048792493769E-13</v>
      </c>
      <c r="Q122" s="21">
        <v>3.2675587384024755E-13</v>
      </c>
      <c r="R122" s="36">
        <v>4.8970431208051532E-5</v>
      </c>
      <c r="S122" s="43">
        <v>2.4197674545085568E-8</v>
      </c>
      <c r="T122" s="44">
        <v>1.0360811194641648E-7</v>
      </c>
    </row>
    <row r="123" spans="1:20" x14ac:dyDescent="0.3">
      <c r="A123" s="42">
        <v>121</v>
      </c>
      <c r="B123" t="s">
        <v>1335</v>
      </c>
      <c r="C123" t="s">
        <v>3300</v>
      </c>
      <c r="D123" s="30">
        <v>105476.36</v>
      </c>
      <c r="E123" s="31">
        <v>18.795390753924554</v>
      </c>
      <c r="F123" s="20">
        <v>1.5720003953737454</v>
      </c>
      <c r="G123" s="32">
        <v>0.16632218071780613</v>
      </c>
      <c r="H123" s="33">
        <v>0.4078261648273761</v>
      </c>
      <c r="I123" s="33">
        <v>0.39966229750737636</v>
      </c>
      <c r="J123" s="34">
        <v>2.470371085282367E-3</v>
      </c>
      <c r="K123" s="34">
        <v>4.1074213820321438E-7</v>
      </c>
      <c r="L123" s="35">
        <v>6.408916743126052E-4</v>
      </c>
      <c r="M123" s="35">
        <v>6.2806229982213997E-4</v>
      </c>
      <c r="N123" s="21">
        <v>1.2898565908846457E-12</v>
      </c>
      <c r="O123" s="21">
        <v>1.1198834443334956E-25</v>
      </c>
      <c r="P123" s="21">
        <v>3.346465963271546E-13</v>
      </c>
      <c r="Q123" s="21">
        <v>3.2794763817506842E-13</v>
      </c>
      <c r="R123" s="36">
        <v>2.7533212046882658E-4</v>
      </c>
      <c r="S123" s="43">
        <v>1.360493781285216E-7</v>
      </c>
      <c r="T123" s="44">
        <v>5.8252784469501862E-7</v>
      </c>
    </row>
    <row r="124" spans="1:20" x14ac:dyDescent="0.3">
      <c r="A124" s="42">
        <v>122</v>
      </c>
      <c r="B124" t="s">
        <v>763</v>
      </c>
      <c r="C124" t="s">
        <v>2729</v>
      </c>
      <c r="D124" s="30">
        <v>43262.030000000006</v>
      </c>
      <c r="E124" s="31">
        <v>18.798716482275637</v>
      </c>
      <c r="F124" s="20">
        <v>1.5762678534543308</v>
      </c>
      <c r="G124" s="32">
        <v>0.16715117355667294</v>
      </c>
      <c r="H124" s="33">
        <v>0.40884125716061598</v>
      </c>
      <c r="I124" s="33">
        <v>0.40065706971444282</v>
      </c>
      <c r="J124" s="34">
        <v>2.4770773209047987E-3</v>
      </c>
      <c r="K124" s="34">
        <v>4.1278938343365807E-7</v>
      </c>
      <c r="L124" s="35">
        <v>6.4248687413336167E-4</v>
      </c>
      <c r="M124" s="35">
        <v>6.2962556692055377E-4</v>
      </c>
      <c r="N124" s="21">
        <v>1.2933580786115868E-12</v>
      </c>
      <c r="O124" s="21">
        <v>1.1254651547324496E-25</v>
      </c>
      <c r="P124" s="21">
        <v>3.354795306322652E-13</v>
      </c>
      <c r="Q124" s="21">
        <v>3.2876389879482075E-13</v>
      </c>
      <c r="R124" s="36">
        <v>1.1323638790407705E-4</v>
      </c>
      <c r="S124" s="43">
        <v>5.5953295997636838E-8</v>
      </c>
      <c r="T124" s="44">
        <v>2.3957737528425106E-7</v>
      </c>
    </row>
    <row r="125" spans="1:20" x14ac:dyDescent="0.3">
      <c r="A125" s="42">
        <v>123</v>
      </c>
      <c r="B125" t="s">
        <v>1906</v>
      </c>
      <c r="C125" t="s">
        <v>3861</v>
      </c>
      <c r="D125" s="30">
        <v>5677.324999999998</v>
      </c>
      <c r="E125" s="31">
        <v>18.800887264153079</v>
      </c>
      <c r="F125" s="20">
        <v>1.5790595737603881</v>
      </c>
      <c r="G125" s="32">
        <v>0.1676944950736233</v>
      </c>
      <c r="H125" s="33">
        <v>0.4095051832072743</v>
      </c>
      <c r="I125" s="33">
        <v>0.40130770528436699</v>
      </c>
      <c r="J125" s="34">
        <v>2.4814644604644175E-3</v>
      </c>
      <c r="K125" s="34">
        <v>4.1413114699544259E-7</v>
      </c>
      <c r="L125" s="35">
        <v>6.4353022228597978E-4</v>
      </c>
      <c r="M125" s="35">
        <v>6.3064802932178766E-4</v>
      </c>
      <c r="N125" s="21">
        <v>1.2956487101619216E-12</v>
      </c>
      <c r="O125" s="21">
        <v>1.1291234048756749E-25</v>
      </c>
      <c r="P125" s="21">
        <v>3.3602431532192351E-13</v>
      </c>
      <c r="Q125" s="21">
        <v>3.2929777798035027E-13</v>
      </c>
      <c r="R125" s="36">
        <v>1.4886457644097588E-5</v>
      </c>
      <c r="S125" s="43">
        <v>7.3558188134200293E-9</v>
      </c>
      <c r="T125" s="44">
        <v>3.1495691772297275E-8</v>
      </c>
    </row>
    <row r="126" spans="1:20" x14ac:dyDescent="0.3">
      <c r="A126" s="42">
        <v>124</v>
      </c>
      <c r="B126" t="s">
        <v>1668</v>
      </c>
      <c r="C126" t="s">
        <v>3623</v>
      </c>
      <c r="D126" s="30">
        <v>15288.5</v>
      </c>
      <c r="E126" s="31">
        <v>18.805114066824078</v>
      </c>
      <c r="F126" s="20">
        <v>1.5845096266102328</v>
      </c>
      <c r="G126" s="32">
        <v>0.16875746614838327</v>
      </c>
      <c r="H126" s="33">
        <v>0.41080100553477628</v>
      </c>
      <c r="I126" s="33">
        <v>0.40257758783050035</v>
      </c>
      <c r="J126" s="34">
        <v>2.4900291230517419E-3</v>
      </c>
      <c r="K126" s="34">
        <v>4.1675621486198134E-7</v>
      </c>
      <c r="L126" s="35">
        <v>6.4556658437529228E-4</v>
      </c>
      <c r="M126" s="35">
        <v>6.3264362749905533E-4</v>
      </c>
      <c r="N126" s="21">
        <v>1.3001205272636678E-12</v>
      </c>
      <c r="O126" s="21">
        <v>1.1362805184481597E-25</v>
      </c>
      <c r="P126" s="21">
        <v>3.3708760262699659E-13</v>
      </c>
      <c r="Q126" s="21">
        <v>3.3033978039193124E-13</v>
      </c>
      <c r="R126" s="36">
        <v>4.0226185721912307E-5</v>
      </c>
      <c r="S126" s="43">
        <v>1.9876892681070584E-8</v>
      </c>
      <c r="T126" s="44">
        <v>8.5107654382661453E-8</v>
      </c>
    </row>
    <row r="127" spans="1:20" x14ac:dyDescent="0.3">
      <c r="A127" s="42">
        <v>125</v>
      </c>
      <c r="B127" t="s">
        <v>2010</v>
      </c>
      <c r="C127" t="s">
        <v>3965</v>
      </c>
      <c r="D127" s="30">
        <v>29309.440000000002</v>
      </c>
      <c r="E127" s="31">
        <v>18.805145563621139</v>
      </c>
      <c r="F127" s="20">
        <v>1.5845503092349444</v>
      </c>
      <c r="G127" s="32">
        <v>0.16876541220699673</v>
      </c>
      <c r="H127" s="33">
        <v>0.41081067684153089</v>
      </c>
      <c r="I127" s="33">
        <v>0.40258706553696161</v>
      </c>
      <c r="J127" s="34">
        <v>2.4900930550838573E-3</v>
      </c>
      <c r="K127" s="34">
        <v>4.1677583810820607E-7</v>
      </c>
      <c r="L127" s="35">
        <v>6.4558178266444757E-4</v>
      </c>
      <c r="M127" s="35">
        <v>6.3265852154874075E-4</v>
      </c>
      <c r="N127" s="21">
        <v>1.3001539077203429E-12</v>
      </c>
      <c r="O127" s="21">
        <v>1.1363340202249505E-25</v>
      </c>
      <c r="P127" s="21">
        <v>3.3709553841974098E-13</v>
      </c>
      <c r="Q127" s="21">
        <v>3.3034755732591515E-13</v>
      </c>
      <c r="R127" s="36">
        <v>7.711922347531809E-5</v>
      </c>
      <c r="S127" s="43">
        <v>3.8106782949094933E-8</v>
      </c>
      <c r="T127" s="44">
        <v>1.6316327531190295E-7</v>
      </c>
    </row>
    <row r="128" spans="1:20" x14ac:dyDescent="0.3">
      <c r="A128" s="42">
        <v>126</v>
      </c>
      <c r="B128" t="s">
        <v>493</v>
      </c>
      <c r="C128" t="s">
        <v>2462</v>
      </c>
      <c r="D128" s="30">
        <v>21470.149999999994</v>
      </c>
      <c r="E128" s="31">
        <v>18.814104675971389</v>
      </c>
      <c r="F128" s="20">
        <v>1.5961648101564427</v>
      </c>
      <c r="G128" s="32">
        <v>0.17104082373803683</v>
      </c>
      <c r="H128" s="33">
        <v>0.41357082070431039</v>
      </c>
      <c r="I128" s="33">
        <v>0.40529195681856017</v>
      </c>
      <c r="J128" s="34">
        <v>2.5083450398358268E-3</v>
      </c>
      <c r="K128" s="34">
        <v>4.2239509702796418E-7</v>
      </c>
      <c r="L128" s="35">
        <v>6.4991930039656786E-4</v>
      </c>
      <c r="M128" s="35">
        <v>6.3690921081737057E-4</v>
      </c>
      <c r="N128" s="21">
        <v>1.3096837089579935E-12</v>
      </c>
      <c r="O128" s="21">
        <v>1.1516546405863876E-25</v>
      </c>
      <c r="P128" s="21">
        <v>3.393603749093856E-13</v>
      </c>
      <c r="Q128" s="21">
        <v>3.3256705630120294E-13</v>
      </c>
      <c r="R128" s="36">
        <v>5.690650391100178E-5</v>
      </c>
      <c r="S128" s="43">
        <v>2.8119105683884458E-8</v>
      </c>
      <c r="T128" s="44">
        <v>1.2039865418062282E-7</v>
      </c>
    </row>
    <row r="129" spans="1:20" x14ac:dyDescent="0.3">
      <c r="A129" s="42">
        <v>127</v>
      </c>
      <c r="B129" t="s">
        <v>2020</v>
      </c>
      <c r="C129" t="s">
        <v>3975</v>
      </c>
      <c r="D129" s="30">
        <v>48647.354999999996</v>
      </c>
      <c r="E129" s="31">
        <v>18.826467800169482</v>
      </c>
      <c r="F129" s="20">
        <v>1.6123322169488721</v>
      </c>
      <c r="G129" s="32">
        <v>0.174231028736657</v>
      </c>
      <c r="H129" s="33">
        <v>0.41740990493357605</v>
      </c>
      <c r="I129" s="33">
        <v>0.40905419023004835</v>
      </c>
      <c r="J129" s="34">
        <v>2.5337518364126946E-3</v>
      </c>
      <c r="K129" s="34">
        <v>4.3027349073819928E-7</v>
      </c>
      <c r="L129" s="35">
        <v>6.5595235401528921E-4</v>
      </c>
      <c r="M129" s="35">
        <v>6.4282149472211702E-4</v>
      </c>
      <c r="N129" s="21">
        <v>1.3229492085098165E-12</v>
      </c>
      <c r="O129" s="21">
        <v>1.1731346705067637E-25</v>
      </c>
      <c r="P129" s="21">
        <v>3.4251053567835889E-13</v>
      </c>
      <c r="Q129" s="21">
        <v>3.3565415712755226E-13</v>
      </c>
      <c r="R129" s="36">
        <v>1.3024553948630494E-4</v>
      </c>
      <c r="S129" s="43">
        <v>6.4357979793346056E-8</v>
      </c>
      <c r="T129" s="44">
        <v>2.755640325127213E-7</v>
      </c>
    </row>
    <row r="130" spans="1:20" x14ac:dyDescent="0.3">
      <c r="A130" s="42">
        <v>128</v>
      </c>
      <c r="B130" t="s">
        <v>117</v>
      </c>
      <c r="C130" t="s">
        <v>2088</v>
      </c>
      <c r="D130" s="30">
        <v>33687.39499999999</v>
      </c>
      <c r="E130" s="31">
        <v>18.834956541303029</v>
      </c>
      <c r="F130" s="20">
        <v>1.6235278037424759</v>
      </c>
      <c r="G130" s="32">
        <v>0.17645572326241835</v>
      </c>
      <c r="H130" s="33">
        <v>0.42006633197915105</v>
      </c>
      <c r="I130" s="33">
        <v>0.41165744089849093</v>
      </c>
      <c r="J130" s="34">
        <v>2.5513455049506182E-3</v>
      </c>
      <c r="K130" s="34">
        <v>4.3576750111262026E-7</v>
      </c>
      <c r="L130" s="35">
        <v>6.6012688258593156E-4</v>
      </c>
      <c r="M130" s="35">
        <v>6.4691245754756323E-4</v>
      </c>
      <c r="N130" s="21">
        <v>1.3321352850384269E-12</v>
      </c>
      <c r="O130" s="21">
        <v>1.1881137999468625E-25</v>
      </c>
      <c r="P130" s="21">
        <v>3.4469026675362657E-13</v>
      </c>
      <c r="Q130" s="21">
        <v>3.3779025432930597E-13</v>
      </c>
      <c r="R130" s="36">
        <v>9.0818903500488235E-5</v>
      </c>
      <c r="S130" s="43">
        <v>4.4876167540527062E-8</v>
      </c>
      <c r="T130" s="44">
        <v>1.9214800916517689E-7</v>
      </c>
    </row>
    <row r="131" spans="1:20" x14ac:dyDescent="0.3">
      <c r="A131" s="42">
        <v>129</v>
      </c>
      <c r="B131" t="s">
        <v>1342</v>
      </c>
      <c r="C131" t="s">
        <v>3307</v>
      </c>
      <c r="D131" s="30">
        <v>44271.494999999988</v>
      </c>
      <c r="E131" s="31">
        <v>18.837802428934378</v>
      </c>
      <c r="F131" s="20">
        <v>1.6272985531361917</v>
      </c>
      <c r="G131" s="32">
        <v>0.17720787557045092</v>
      </c>
      <c r="H131" s="33">
        <v>0.42096065798415289</v>
      </c>
      <c r="I131" s="33">
        <v>0.4125338642786115</v>
      </c>
      <c r="J131" s="34">
        <v>2.5572711715722632E-3</v>
      </c>
      <c r="K131" s="34">
        <v>4.3762498425721828E-7</v>
      </c>
      <c r="L131" s="35">
        <v>6.6153230023727357E-4</v>
      </c>
      <c r="M131" s="35">
        <v>6.4828974153749691E-4</v>
      </c>
      <c r="N131" s="21">
        <v>1.3352292176005545E-12</v>
      </c>
      <c r="O131" s="21">
        <v>1.1931781290911236E-25</v>
      </c>
      <c r="P131" s="21">
        <v>3.4542410585990139E-13</v>
      </c>
      <c r="Q131" s="21">
        <v>3.3850940343867881E-13</v>
      </c>
      <c r="R131" s="36">
        <v>1.1963011518873179E-4</v>
      </c>
      <c r="S131" s="43">
        <v>5.9112593630856845E-8</v>
      </c>
      <c r="T131" s="44">
        <v>2.5310466123252767E-7</v>
      </c>
    </row>
    <row r="132" spans="1:20" x14ac:dyDescent="0.3">
      <c r="A132" s="42">
        <v>130</v>
      </c>
      <c r="B132" t="s">
        <v>1240</v>
      </c>
      <c r="C132" t="s">
        <v>3206</v>
      </c>
      <c r="D132" s="30">
        <v>29292.214999999993</v>
      </c>
      <c r="E132" s="31">
        <v>18.83876690705009</v>
      </c>
      <c r="F132" s="20">
        <v>1.6285784558159673</v>
      </c>
      <c r="G132" s="32">
        <v>0.17746350547908266</v>
      </c>
      <c r="H132" s="33">
        <v>0.42126417540432115</v>
      </c>
      <c r="I132" s="33">
        <v>0.41283130588471667</v>
      </c>
      <c r="J132" s="34">
        <v>2.559282516214032E-3</v>
      </c>
      <c r="K132" s="34">
        <v>4.3825627693752534E-7</v>
      </c>
      <c r="L132" s="35">
        <v>6.6200927254648427E-4</v>
      </c>
      <c r="M132" s="35">
        <v>6.4875716581133485E-4</v>
      </c>
      <c r="N132" s="21">
        <v>1.3362793888233437E-12</v>
      </c>
      <c r="O132" s="21">
        <v>1.1948993149815967E-25</v>
      </c>
      <c r="P132" s="21">
        <v>3.4567315704023025E-13</v>
      </c>
      <c r="Q132" s="21">
        <v>3.387534691105547E-13</v>
      </c>
      <c r="R132" s="36">
        <v>7.9215468147356025E-5</v>
      </c>
      <c r="S132" s="43">
        <v>3.9142583157481972E-8</v>
      </c>
      <c r="T132" s="44">
        <v>1.6759830082415744E-7</v>
      </c>
    </row>
    <row r="133" spans="1:20" x14ac:dyDescent="0.3">
      <c r="A133" s="42">
        <v>131</v>
      </c>
      <c r="B133" t="s">
        <v>1661</v>
      </c>
      <c r="C133" t="s">
        <v>3616</v>
      </c>
      <c r="D133" s="30">
        <v>24400.875</v>
      </c>
      <c r="E133" s="31">
        <v>18.843497864747658</v>
      </c>
      <c r="F133" s="20">
        <v>1.6348712341734319</v>
      </c>
      <c r="G133" s="32">
        <v>0.17872274971246327</v>
      </c>
      <c r="H133" s="33">
        <v>0.42275613503823134</v>
      </c>
      <c r="I133" s="33">
        <v>0.41429339945914245</v>
      </c>
      <c r="J133" s="34">
        <v>2.5691715071749235E-3</v>
      </c>
      <c r="K133" s="34">
        <v>4.4136605259526549E-7</v>
      </c>
      <c r="L133" s="35">
        <v>6.6435386097716436E-4</v>
      </c>
      <c r="M133" s="35">
        <v>6.5105482025268595E-4</v>
      </c>
      <c r="N133" s="21">
        <v>1.3414426677647414E-12</v>
      </c>
      <c r="O133" s="21">
        <v>1.2033779522329286E-25</v>
      </c>
      <c r="P133" s="21">
        <v>3.468973842843051E-13</v>
      </c>
      <c r="Q133" s="21">
        <v>3.3995318976419438E-13</v>
      </c>
      <c r="R133" s="36">
        <v>6.6242703302721895E-5</v>
      </c>
      <c r="S133" s="43">
        <v>3.2732374855793986E-8</v>
      </c>
      <c r="T133" s="44">
        <v>1.4015146587794469E-7</v>
      </c>
    </row>
    <row r="134" spans="1:20" x14ac:dyDescent="0.3">
      <c r="A134" s="42">
        <v>132</v>
      </c>
      <c r="B134" t="s">
        <v>2025</v>
      </c>
      <c r="C134" t="s">
        <v>3980</v>
      </c>
      <c r="D134" s="30">
        <v>18077.785</v>
      </c>
      <c r="E134" s="31">
        <v>18.849832665687067</v>
      </c>
      <c r="F134" s="20">
        <v>1.6433354372073579</v>
      </c>
      <c r="G134" s="32">
        <v>0.18042283588339755</v>
      </c>
      <c r="H134" s="33">
        <v>0.42476209327504444</v>
      </c>
      <c r="I134" s="33">
        <v>0.41625920240846498</v>
      </c>
      <c r="J134" s="34">
        <v>2.5824728539789758E-3</v>
      </c>
      <c r="K134" s="34">
        <v>4.4556451263208037E-7</v>
      </c>
      <c r="L134" s="35">
        <v>6.6750618920881951E-4</v>
      </c>
      <c r="M134" s="35">
        <v>6.5414404515343237E-4</v>
      </c>
      <c r="N134" s="21">
        <v>1.3483876190044004E-12</v>
      </c>
      <c r="O134" s="21">
        <v>1.21482482785243E-25</v>
      </c>
      <c r="P134" s="21">
        <v>3.4854337288957739E-13</v>
      </c>
      <c r="Q134" s="21">
        <v>3.4156622895684292E-13</v>
      </c>
      <c r="R134" s="36">
        <v>4.9331069636757135E-5</v>
      </c>
      <c r="S134" s="43">
        <v>2.4375861473023463E-8</v>
      </c>
      <c r="T134" s="44">
        <v>1.043710617556132E-7</v>
      </c>
    </row>
    <row r="135" spans="1:20" x14ac:dyDescent="0.3">
      <c r="A135" s="42">
        <v>133</v>
      </c>
      <c r="B135" t="s">
        <v>436</v>
      </c>
      <c r="C135" t="s">
        <v>2405</v>
      </c>
      <c r="D135" s="30">
        <v>14690.914999999999</v>
      </c>
      <c r="E135" s="31">
        <v>18.850494123319656</v>
      </c>
      <c r="F135" s="20">
        <v>1.6442217633268521</v>
      </c>
      <c r="G135" s="32">
        <v>0.18060127886282493</v>
      </c>
      <c r="H135" s="33">
        <v>0.42497209186348334</v>
      </c>
      <c r="I135" s="33">
        <v>0.41646499724353725</v>
      </c>
      <c r="J135" s="34">
        <v>2.5838656999503692E-3</v>
      </c>
      <c r="K135" s="34">
        <v>4.4600518777595171E-7</v>
      </c>
      <c r="L135" s="35">
        <v>6.6783619831209482E-4</v>
      </c>
      <c r="M135" s="35">
        <v>6.5446744813192745E-4</v>
      </c>
      <c r="N135" s="21">
        <v>1.349114857167493E-12</v>
      </c>
      <c r="O135" s="21">
        <v>1.2160263048494449E-25</v>
      </c>
      <c r="P135" s="21">
        <v>3.4871568717931876E-13</v>
      </c>
      <c r="Q135" s="21">
        <v>3.4173509385780026E-13</v>
      </c>
      <c r="R135" s="36">
        <v>4.0110523762886598E-5</v>
      </c>
      <c r="S135" s="43">
        <v>1.9819731691884779E-8</v>
      </c>
      <c r="T135" s="44">
        <v>8.4862905981095178E-8</v>
      </c>
    </row>
    <row r="136" spans="1:20" x14ac:dyDescent="0.3">
      <c r="A136" s="42">
        <v>134</v>
      </c>
      <c r="B136" t="s">
        <v>1452</v>
      </c>
      <c r="C136" t="s">
        <v>3412</v>
      </c>
      <c r="D136" s="30">
        <v>21858.134999999995</v>
      </c>
      <c r="E136" s="31">
        <v>18.863619658906021</v>
      </c>
      <c r="F136" s="20">
        <v>1.6619086753417402</v>
      </c>
      <c r="G136" s="32">
        <v>0.18417875590897914</v>
      </c>
      <c r="H136" s="33">
        <v>0.42916052463964943</v>
      </c>
      <c r="I136" s="33">
        <v>0.42056958594001359</v>
      </c>
      <c r="J136" s="34">
        <v>2.6116603723678198E-3</v>
      </c>
      <c r="K136" s="34">
        <v>4.5483997195789311E-7</v>
      </c>
      <c r="L136" s="35">
        <v>6.7441824705289006E-4</v>
      </c>
      <c r="M136" s="35">
        <v>6.6091773737015031E-4</v>
      </c>
      <c r="N136" s="21">
        <v>1.3636271187727966E-12</v>
      </c>
      <c r="O136" s="21">
        <v>1.2401138633031484E-25</v>
      </c>
      <c r="P136" s="21">
        <v>3.5215250436467838E-13</v>
      </c>
      <c r="Q136" s="21">
        <v>3.4510311281017682E-13</v>
      </c>
      <c r="R136" s="36">
        <v>6.0321114018607693E-5</v>
      </c>
      <c r="S136" s="43">
        <v>2.9806345651796812E-8</v>
      </c>
      <c r="T136" s="44">
        <v>1.2762297431726317E-7</v>
      </c>
    </row>
    <row r="137" spans="1:20" x14ac:dyDescent="0.3">
      <c r="A137" s="42">
        <v>135</v>
      </c>
      <c r="B137" t="s">
        <v>1583</v>
      </c>
      <c r="C137" t="s">
        <v>3538</v>
      </c>
      <c r="D137" s="30">
        <v>20566.59</v>
      </c>
      <c r="E137" s="31">
        <v>18.895673888415956</v>
      </c>
      <c r="F137" s="20">
        <v>1.7059064871063694</v>
      </c>
      <c r="G137" s="32">
        <v>0.19321480375764052</v>
      </c>
      <c r="H137" s="33">
        <v>0.43956205905155249</v>
      </c>
      <c r="I137" s="33">
        <v>0.43076290235565556</v>
      </c>
      <c r="J137" s="34">
        <v>2.6808021628653951E-3</v>
      </c>
      <c r="K137" s="34">
        <v>4.7715500894362468E-7</v>
      </c>
      <c r="L137" s="35">
        <v>6.9076407618203818E-4</v>
      </c>
      <c r="M137" s="35">
        <v>6.7693635556543836E-4</v>
      </c>
      <c r="N137" s="21">
        <v>1.3997276890040208E-12</v>
      </c>
      <c r="O137" s="21">
        <v>1.3009545660054057E-25</v>
      </c>
      <c r="P137" s="21">
        <v>3.6068747774290775E-13</v>
      </c>
      <c r="Q137" s="21">
        <v>3.534672330253457E-13</v>
      </c>
      <c r="R137" s="36">
        <v>5.8259480247716905E-5</v>
      </c>
      <c r="S137" s="43">
        <v>2.8787625491393203E-8</v>
      </c>
      <c r="T137" s="44">
        <v>1.2326108110209035E-7</v>
      </c>
    </row>
    <row r="138" spans="1:20" x14ac:dyDescent="0.3">
      <c r="A138" s="42">
        <v>136</v>
      </c>
      <c r="B138" t="s">
        <v>1421</v>
      </c>
      <c r="C138" t="s">
        <v>3382</v>
      </c>
      <c r="D138" s="30">
        <v>69447.48</v>
      </c>
      <c r="E138" s="31">
        <v>18.898520694863546</v>
      </c>
      <c r="F138" s="20">
        <v>1.7098699220895441</v>
      </c>
      <c r="G138" s="32">
        <v>0.19403834764566477</v>
      </c>
      <c r="H138" s="33">
        <v>0.44049784068218173</v>
      </c>
      <c r="I138" s="33">
        <v>0.43167995150236932</v>
      </c>
      <c r="J138" s="34">
        <v>2.6870306315156848E-3</v>
      </c>
      <c r="K138" s="34">
        <v>4.7918879767829734E-7</v>
      </c>
      <c r="L138" s="35">
        <v>6.9223464062288689E-4</v>
      </c>
      <c r="M138" s="35">
        <v>6.7837748223594277E-4</v>
      </c>
      <c r="N138" s="21">
        <v>1.4029797197822081E-12</v>
      </c>
      <c r="O138" s="21">
        <v>1.3064995752547193E-25</v>
      </c>
      <c r="P138" s="21">
        <v>3.6145533268368297E-13</v>
      </c>
      <c r="Q138" s="21">
        <v>3.5421971703998096E-13</v>
      </c>
      <c r="R138" s="36">
        <v>1.9718263182573733E-4</v>
      </c>
      <c r="S138" s="43">
        <v>9.7433406029980493E-8</v>
      </c>
      <c r="T138" s="44">
        <v>4.1718435465630696E-7</v>
      </c>
    </row>
    <row r="139" spans="1:20" x14ac:dyDescent="0.3">
      <c r="A139" s="42">
        <v>137</v>
      </c>
      <c r="B139" t="s">
        <v>754</v>
      </c>
      <c r="C139" t="s">
        <v>2720</v>
      </c>
      <c r="D139" s="30">
        <v>26817.769999999997</v>
      </c>
      <c r="E139" s="31">
        <v>18.953986098986618</v>
      </c>
      <c r="F139" s="20">
        <v>1.7889558142554378</v>
      </c>
      <c r="G139" s="32">
        <v>0.21079975774039164</v>
      </c>
      <c r="H139" s="33">
        <v>0.45912934750502676</v>
      </c>
      <c r="I139" s="33">
        <v>0.4499384926776136</v>
      </c>
      <c r="J139" s="34">
        <v>2.8113127257411996E-3</v>
      </c>
      <c r="K139" s="34">
        <v>5.2058205858852142E-7</v>
      </c>
      <c r="L139" s="35">
        <v>7.2151372723498579E-4</v>
      </c>
      <c r="M139" s="35">
        <v>7.0707045986591408E-4</v>
      </c>
      <c r="N139" s="21">
        <v>1.4678703212023414E-12</v>
      </c>
      <c r="O139" s="21">
        <v>1.4193558686779442E-25</v>
      </c>
      <c r="P139" s="21">
        <v>3.7674339658153855E-13</v>
      </c>
      <c r="Q139" s="21">
        <v>3.6920174435655293E-13</v>
      </c>
      <c r="R139" s="36">
        <v>7.9665698893763951E-5</v>
      </c>
      <c r="S139" s="43">
        <v>3.9365008663830512E-8</v>
      </c>
      <c r="T139" s="44">
        <v>1.6855066865266758E-7</v>
      </c>
    </row>
    <row r="140" spans="1:20" x14ac:dyDescent="0.3">
      <c r="A140" s="42">
        <v>138</v>
      </c>
      <c r="B140" t="s">
        <v>836</v>
      </c>
      <c r="C140" t="s">
        <v>2802</v>
      </c>
      <c r="D140" s="30">
        <v>21422.899999999994</v>
      </c>
      <c r="E140" s="31">
        <v>18.977328376295755</v>
      </c>
      <c r="F140" s="20">
        <v>1.823323100088496</v>
      </c>
      <c r="G140" s="32">
        <v>0.21827771357315426</v>
      </c>
      <c r="H140" s="33">
        <v>0.46720200510395316</v>
      </c>
      <c r="I140" s="33">
        <v>0.45784955175432324</v>
      </c>
      <c r="J140" s="34">
        <v>2.8653203134310456E-3</v>
      </c>
      <c r="K140" s="34">
        <v>5.3904929822476617E-7</v>
      </c>
      <c r="L140" s="35">
        <v>7.3419976724646693E-4</v>
      </c>
      <c r="M140" s="35">
        <v>7.1950255063038266E-4</v>
      </c>
      <c r="N140" s="21">
        <v>1.4960689405664479E-12</v>
      </c>
      <c r="O140" s="21">
        <v>1.4697056667787395E-25</v>
      </c>
      <c r="P140" s="21">
        <v>3.8336740429759276E-13</v>
      </c>
      <c r="Q140" s="21">
        <v>3.7569315263494379E-13</v>
      </c>
      <c r="R140" s="36">
        <v>6.4862097613004732E-5</v>
      </c>
      <c r="S140" s="43">
        <v>3.2050135306860945E-8</v>
      </c>
      <c r="T140" s="44">
        <v>1.3723029461297771E-7</v>
      </c>
    </row>
    <row r="141" spans="1:20" x14ac:dyDescent="0.3">
      <c r="A141" s="42">
        <v>139</v>
      </c>
      <c r="B141" t="s">
        <v>1070</v>
      </c>
      <c r="C141" t="s">
        <v>3036</v>
      </c>
      <c r="D141" s="30">
        <v>21852.704999999994</v>
      </c>
      <c r="E141" s="31">
        <v>18.990222173947362</v>
      </c>
      <c r="F141" s="20">
        <v>1.8425892627668057</v>
      </c>
      <c r="G141" s="32">
        <v>0.22252103714182248</v>
      </c>
      <c r="H141" s="33">
        <v>0.47172135540149385</v>
      </c>
      <c r="I141" s="33">
        <v>0.46227843366267329</v>
      </c>
      <c r="J141" s="34">
        <v>2.8955967506030132E-3</v>
      </c>
      <c r="K141" s="34">
        <v>5.4952842847763414E-7</v>
      </c>
      <c r="L141" s="35">
        <v>7.4130184707555812E-4</v>
      </c>
      <c r="M141" s="35">
        <v>7.264624609705562E-4</v>
      </c>
      <c r="N141" s="21">
        <v>1.5118769706845043E-12</v>
      </c>
      <c r="O141" s="21">
        <v>1.4982763617737593E-25</v>
      </c>
      <c r="P141" s="21">
        <v>3.8707574992160891E-13</v>
      </c>
      <c r="Q141" s="21">
        <v>3.7932726456759297E-13</v>
      </c>
      <c r="R141" s="36">
        <v>6.6862534325684445E-5</v>
      </c>
      <c r="S141" s="43">
        <v>3.3038601436662111E-8</v>
      </c>
      <c r="T141" s="44">
        <v>1.4146264798399533E-7</v>
      </c>
    </row>
    <row r="142" spans="1:20" x14ac:dyDescent="0.3">
      <c r="A142" s="42">
        <v>140</v>
      </c>
      <c r="B142" t="s">
        <v>1202</v>
      </c>
      <c r="C142" t="s">
        <v>3168</v>
      </c>
      <c r="D142" s="30">
        <v>28762.654999999995</v>
      </c>
      <c r="E142" s="31">
        <v>18.991505238335204</v>
      </c>
      <c r="F142" s="20">
        <v>1.8445175484779113</v>
      </c>
      <c r="G142" s="32">
        <v>0.22294775865546393</v>
      </c>
      <c r="H142" s="33">
        <v>0.4721734412855767</v>
      </c>
      <c r="I142" s="33">
        <v>0.46272146968803396</v>
      </c>
      <c r="J142" s="34">
        <v>2.8986270178210736E-3</v>
      </c>
      <c r="K142" s="34">
        <v>5.5058224166222711E-7</v>
      </c>
      <c r="L142" s="35">
        <v>7.4201229212340349E-4</v>
      </c>
      <c r="M142" s="35">
        <v>7.2715868432394212E-4</v>
      </c>
      <c r="N142" s="21">
        <v>1.5134591433748292E-12</v>
      </c>
      <c r="O142" s="21">
        <v>1.5011495172172806E-25</v>
      </c>
      <c r="P142" s="21">
        <v>3.8744670823447197E-13</v>
      </c>
      <c r="Q142" s="21">
        <v>3.7969079703408164E-13</v>
      </c>
      <c r="R142" s="36">
        <v>8.8096946999837561E-5</v>
      </c>
      <c r="S142" s="43">
        <v>4.3531103197485742E-8</v>
      </c>
      <c r="T142" s="44">
        <v>1.8638879553622669E-7</v>
      </c>
    </row>
    <row r="143" spans="1:20" x14ac:dyDescent="0.3">
      <c r="A143" s="42">
        <v>141</v>
      </c>
      <c r="B143" t="s">
        <v>806</v>
      </c>
      <c r="C143" t="s">
        <v>2772</v>
      </c>
      <c r="D143" s="30">
        <v>26153.849999999995</v>
      </c>
      <c r="E143" s="31">
        <v>18.998739160341138</v>
      </c>
      <c r="F143" s="20">
        <v>1.8554270678136886</v>
      </c>
      <c r="G143" s="32">
        <v>0.22536890887430161</v>
      </c>
      <c r="H143" s="33">
        <v>0.4747303538581682</v>
      </c>
      <c r="I143" s="33">
        <v>0.46522719796498246</v>
      </c>
      <c r="J143" s="34">
        <v>2.9157711363599409E-3</v>
      </c>
      <c r="K143" s="34">
        <v>5.5656141060712832E-7</v>
      </c>
      <c r="L143" s="35">
        <v>7.4603043544290359E-4</v>
      </c>
      <c r="M143" s="35">
        <v>7.3109639241941227E-4</v>
      </c>
      <c r="N143" s="21">
        <v>1.5224104843102498E-12</v>
      </c>
      <c r="O143" s="21">
        <v>1.5174513440942604E-25</v>
      </c>
      <c r="P143" s="21">
        <v>3.8954477843943183E-13</v>
      </c>
      <c r="Q143" s="21">
        <v>3.8174686805346058E-13</v>
      </c>
      <c r="R143" s="36">
        <v>8.0580250162100241E-5</v>
      </c>
      <c r="S143" s="43">
        <v>3.9816895445077619E-8</v>
      </c>
      <c r="T143" s="44">
        <v>1.7048552962996198E-7</v>
      </c>
    </row>
    <row r="144" spans="1:20" x14ac:dyDescent="0.3">
      <c r="A144" s="42">
        <v>142</v>
      </c>
      <c r="B144" t="s">
        <v>1912</v>
      </c>
      <c r="C144" t="s">
        <v>3867</v>
      </c>
      <c r="D144" s="30">
        <v>27028.379999999997</v>
      </c>
      <c r="E144" s="31">
        <v>19.01529707355715</v>
      </c>
      <c r="F144" s="20">
        <v>1.8806417393668065</v>
      </c>
      <c r="G144" s="32">
        <v>0.23100974377538344</v>
      </c>
      <c r="H144" s="33">
        <v>0.48063473009696611</v>
      </c>
      <c r="I144" s="33">
        <v>0.47101338035459145</v>
      </c>
      <c r="J144" s="34">
        <v>2.9553955510312267E-3</v>
      </c>
      <c r="K144" s="34">
        <v>5.7049177502709013E-7</v>
      </c>
      <c r="L144" s="35">
        <v>7.5530905927778343E-4</v>
      </c>
      <c r="M144" s="35">
        <v>7.4018927669064201E-4</v>
      </c>
      <c r="N144" s="21">
        <v>1.5430993054931535E-12</v>
      </c>
      <c r="O144" s="21">
        <v>1.5554315932066219E-25</v>
      </c>
      <c r="P144" s="21">
        <v>3.9438960346421683E-13</v>
      </c>
      <c r="Q144" s="21">
        <v>3.8649470933344906E-13</v>
      </c>
      <c r="R144" s="36">
        <v>8.4406361896199807E-5</v>
      </c>
      <c r="S144" s="43">
        <v>4.1707474406605034E-8</v>
      </c>
      <c r="T144" s="44">
        <v>1.7858049414089074E-7</v>
      </c>
    </row>
    <row r="145" spans="1:20" x14ac:dyDescent="0.3">
      <c r="A145" s="42">
        <v>143</v>
      </c>
      <c r="B145" t="s">
        <v>870</v>
      </c>
      <c r="C145" t="s">
        <v>2836</v>
      </c>
      <c r="D145" s="30">
        <v>7275.3849999999984</v>
      </c>
      <c r="E145" s="31">
        <v>19.040371780820802</v>
      </c>
      <c r="F145" s="20">
        <v>1.9194800677166404</v>
      </c>
      <c r="G145" s="32">
        <v>0.23982078173258081</v>
      </c>
      <c r="H145" s="33">
        <v>0.48971500051824102</v>
      </c>
      <c r="I145" s="33">
        <v>0.47991188185238304</v>
      </c>
      <c r="J145" s="34">
        <v>3.0164293037188783E-3</v>
      </c>
      <c r="K145" s="34">
        <v>5.9225113721624647E-7</v>
      </c>
      <c r="L145" s="35">
        <v>7.695785451896684E-4</v>
      </c>
      <c r="M145" s="35">
        <v>7.541731159232401E-4</v>
      </c>
      <c r="N145" s="21">
        <v>1.5749664293995092E-12</v>
      </c>
      <c r="O145" s="21">
        <v>1.6147570759486588E-25</v>
      </c>
      <c r="P145" s="21">
        <v>4.018404006503899E-13</v>
      </c>
      <c r="Q145" s="21">
        <v>3.9379635640395487E-13</v>
      </c>
      <c r="R145" s="36">
        <v>2.318935567309325E-5</v>
      </c>
      <c r="S145" s="43">
        <v>1.1458487135956746E-8</v>
      </c>
      <c r="T145" s="44">
        <v>4.9062244213045367E-8</v>
      </c>
    </row>
    <row r="146" spans="1:20" x14ac:dyDescent="0.3">
      <c r="A146" s="42">
        <v>144</v>
      </c>
      <c r="B146" t="s">
        <v>599</v>
      </c>
      <c r="C146" t="s">
        <v>2568</v>
      </c>
      <c r="D146" s="30">
        <v>12557.485000000001</v>
      </c>
      <c r="E146" s="31">
        <v>19.045615700328362</v>
      </c>
      <c r="F146" s="20">
        <v>1.9277033000078543</v>
      </c>
      <c r="G146" s="32">
        <v>0.24170533812778436</v>
      </c>
      <c r="H146" s="33">
        <v>0.49163537111133931</v>
      </c>
      <c r="I146" s="33">
        <v>0.48179381045210429</v>
      </c>
      <c r="J146" s="34">
        <v>3.0293519692217359E-3</v>
      </c>
      <c r="K146" s="34">
        <v>5.9690515702280236E-7</v>
      </c>
      <c r="L146" s="35">
        <v>7.7259637393842478E-4</v>
      </c>
      <c r="M146" s="35">
        <v>7.5713053375277609E-4</v>
      </c>
      <c r="N146" s="21">
        <v>1.5817136488040784E-12</v>
      </c>
      <c r="O146" s="21">
        <v>1.6274459531271124E-25</v>
      </c>
      <c r="P146" s="21">
        <v>4.0341615648448098E-13</v>
      </c>
      <c r="Q146" s="21">
        <v>3.9534056874557858E-13</v>
      </c>
      <c r="R146" s="36">
        <v>4.0196843744170078E-5</v>
      </c>
      <c r="S146" s="43">
        <v>1.9862345419152484E-8</v>
      </c>
      <c r="T146" s="44">
        <v>8.5045366812898667E-8</v>
      </c>
    </row>
    <row r="147" spans="1:20" x14ac:dyDescent="0.3">
      <c r="A147" s="42">
        <v>145</v>
      </c>
      <c r="B147" t="s">
        <v>283</v>
      </c>
      <c r="C147" t="s">
        <v>2254</v>
      </c>
      <c r="D147" s="30">
        <v>25226.194999999996</v>
      </c>
      <c r="E147" s="31">
        <v>19.052831584045855</v>
      </c>
      <c r="F147" s="20">
        <v>1.9390765052466978</v>
      </c>
      <c r="G147" s="32">
        <v>0.24432270703093906</v>
      </c>
      <c r="H147" s="33">
        <v>0.49429010411997837</v>
      </c>
      <c r="I147" s="33">
        <v>0.4843954009948554</v>
      </c>
      <c r="J147" s="34">
        <v>3.0472247620350872E-3</v>
      </c>
      <c r="K147" s="34">
        <v>6.0336889923150095E-7</v>
      </c>
      <c r="L147" s="35">
        <v>7.7676824035969759E-4</v>
      </c>
      <c r="M147" s="35">
        <v>7.6121888771977944E-4</v>
      </c>
      <c r="N147" s="21">
        <v>1.5910454423831565E-12</v>
      </c>
      <c r="O147" s="21">
        <v>1.6450689161642744E-25</v>
      </c>
      <c r="P147" s="21">
        <v>4.0559449160020339E-13</v>
      </c>
      <c r="Q147" s="21">
        <v>3.9747529793211597E-13</v>
      </c>
      <c r="R147" s="36">
        <v>8.1226134801218417E-5</v>
      </c>
      <c r="S147" s="43">
        <v>4.0136022583418768E-8</v>
      </c>
      <c r="T147" s="44">
        <v>1.7185194854814286E-7</v>
      </c>
    </row>
    <row r="148" spans="1:20" x14ac:dyDescent="0.3">
      <c r="A148" s="42">
        <v>146</v>
      </c>
      <c r="B148" t="s">
        <v>316</v>
      </c>
      <c r="C148" t="s">
        <v>2287</v>
      </c>
      <c r="D148" s="30">
        <v>26218.229999999996</v>
      </c>
      <c r="E148" s="31">
        <v>19.053945320347317</v>
      </c>
      <c r="F148" s="20">
        <v>1.9408378736967811</v>
      </c>
      <c r="G148" s="32">
        <v>0.24472919153516118</v>
      </c>
      <c r="H148" s="33">
        <v>0.49470111333527561</v>
      </c>
      <c r="I148" s="33">
        <v>0.48479818262450369</v>
      </c>
      <c r="J148" s="34">
        <v>3.049992721701267E-3</v>
      </c>
      <c r="K148" s="34">
        <v>6.0437273596386089E-7</v>
      </c>
      <c r="L148" s="35">
        <v>7.7741413414206771E-4</v>
      </c>
      <c r="M148" s="35">
        <v>7.6185185199542139E-4</v>
      </c>
      <c r="N148" s="21">
        <v>1.5924906573215371E-12</v>
      </c>
      <c r="O148" s="21">
        <v>1.6478058099533988E-25</v>
      </c>
      <c r="P148" s="21">
        <v>4.0593174425676527E-13</v>
      </c>
      <c r="Q148" s="21">
        <v>3.9780579946239182E-13</v>
      </c>
      <c r="R148" s="36">
        <v>8.4497084102206889E-5</v>
      </c>
      <c r="S148" s="43">
        <v>4.175228632650724E-8</v>
      </c>
      <c r="T148" s="44">
        <v>1.7877236705847673E-7</v>
      </c>
    </row>
    <row r="149" spans="1:20" x14ac:dyDescent="0.3">
      <c r="A149" s="42">
        <v>147</v>
      </c>
      <c r="B149" t="s">
        <v>725</v>
      </c>
      <c r="C149" t="s">
        <v>2691</v>
      </c>
      <c r="D149" s="30">
        <v>37097.174999999996</v>
      </c>
      <c r="E149" s="31">
        <v>19.055411312422557</v>
      </c>
      <c r="F149" s="20">
        <v>1.9431587731041668</v>
      </c>
      <c r="G149" s="32">
        <v>0.24526526686430708</v>
      </c>
      <c r="H149" s="33">
        <v>0.49524263433624843</v>
      </c>
      <c r="I149" s="33">
        <v>0.48532886345389314</v>
      </c>
      <c r="J149" s="34">
        <v>3.0536399744657879E-3</v>
      </c>
      <c r="K149" s="34">
        <v>6.0569660465041229E-7</v>
      </c>
      <c r="L149" s="35">
        <v>7.7826512490950818E-4</v>
      </c>
      <c r="M149" s="35">
        <v>7.6268580762310113E-4</v>
      </c>
      <c r="N149" s="21">
        <v>1.5943949712375646E-12</v>
      </c>
      <c r="O149" s="21">
        <v>1.6514152493766568E-25</v>
      </c>
      <c r="P149" s="21">
        <v>4.0637608804857806E-13</v>
      </c>
      <c r="Q149" s="21">
        <v>3.9824124837674533E-13</v>
      </c>
      <c r="R149" s="36">
        <v>1.1970112199739763E-4</v>
      </c>
      <c r="S149" s="43">
        <v>5.9147549267119893E-8</v>
      </c>
      <c r="T149" s="44">
        <v>2.5325433212211469E-7</v>
      </c>
    </row>
    <row r="150" spans="1:20" x14ac:dyDescent="0.3">
      <c r="A150" s="42">
        <v>148</v>
      </c>
      <c r="B150" t="s">
        <v>1575</v>
      </c>
      <c r="C150" t="s">
        <v>3530</v>
      </c>
      <c r="D150" s="30">
        <v>26026.774999999998</v>
      </c>
      <c r="E150" s="31">
        <v>19.08739550341274</v>
      </c>
      <c r="F150" s="20">
        <v>1.9944917083041303</v>
      </c>
      <c r="G150" s="32">
        <v>0.25725652377382363</v>
      </c>
      <c r="H150" s="33">
        <v>0.50720461726390431</v>
      </c>
      <c r="I150" s="33">
        <v>0.49705139131483739</v>
      </c>
      <c r="J150" s="34">
        <v>3.1343087829558223E-3</v>
      </c>
      <c r="K150" s="34">
        <v>6.3530969943730671E-7</v>
      </c>
      <c r="L150" s="35">
        <v>7.9706317154746697E-4</v>
      </c>
      <c r="M150" s="35">
        <v>7.8110755481815286E-4</v>
      </c>
      <c r="N150" s="21">
        <v>1.6365139903194366E-12</v>
      </c>
      <c r="O150" s="21">
        <v>1.7321533396180926E-25</v>
      </c>
      <c r="P150" s="21">
        <v>4.1619146310539488E-13</v>
      </c>
      <c r="Q150" s="21">
        <v>4.0786013917980225E-13</v>
      </c>
      <c r="R150" s="36">
        <v>8.6198892811335839E-5</v>
      </c>
      <c r="S150" s="43">
        <v>4.2593181410396149E-8</v>
      </c>
      <c r="T150" s="44">
        <v>1.8237285981758146E-7</v>
      </c>
    </row>
    <row r="151" spans="1:20" x14ac:dyDescent="0.3">
      <c r="A151" s="42">
        <v>149</v>
      </c>
      <c r="B151" t="s">
        <v>1994</v>
      </c>
      <c r="C151" t="s">
        <v>3949</v>
      </c>
      <c r="D151" s="30">
        <v>21961.205000000002</v>
      </c>
      <c r="E151" s="31">
        <v>19.091184839285969</v>
      </c>
      <c r="F151" s="20">
        <v>2.0006625855280227</v>
      </c>
      <c r="G151" s="32">
        <v>0.25871532199302294</v>
      </c>
      <c r="H151" s="33">
        <v>0.50864066097100702</v>
      </c>
      <c r="I151" s="33">
        <v>0.49845868828791073</v>
      </c>
      <c r="J151" s="34">
        <v>3.1440062084205963E-3</v>
      </c>
      <c r="K151" s="34">
        <v>6.3891228507665937E-7</v>
      </c>
      <c r="L151" s="35">
        <v>7.9931988907862121E-4</v>
      </c>
      <c r="M151" s="35">
        <v>7.8331909736032411E-4</v>
      </c>
      <c r="N151" s="21">
        <v>1.6415772357428014E-12</v>
      </c>
      <c r="O151" s="21">
        <v>1.7419755404074505E-25</v>
      </c>
      <c r="P151" s="21">
        <v>4.1736980489818024E-13</v>
      </c>
      <c r="Q151" s="21">
        <v>4.0901489291747108E-13</v>
      </c>
      <c r="R151" s="36">
        <v>7.2959040042057727E-5</v>
      </c>
      <c r="S151" s="43">
        <v>3.6051014197480994E-8</v>
      </c>
      <c r="T151" s="44">
        <v>1.5436101133582098E-7</v>
      </c>
    </row>
    <row r="152" spans="1:20" x14ac:dyDescent="0.3">
      <c r="A152" s="42">
        <v>150</v>
      </c>
      <c r="B152" t="s">
        <v>524</v>
      </c>
      <c r="C152" t="s">
        <v>2493</v>
      </c>
      <c r="D152" s="30">
        <v>22786.935000000005</v>
      </c>
      <c r="E152" s="31">
        <v>19.092548976077268</v>
      </c>
      <c r="F152" s="20">
        <v>2.0028887344820947</v>
      </c>
      <c r="G152" s="32">
        <v>0.25924249392595061</v>
      </c>
      <c r="H152" s="33">
        <v>0.50915861372066629</v>
      </c>
      <c r="I152" s="33">
        <v>0.49896627265542354</v>
      </c>
      <c r="J152" s="34">
        <v>3.147504562507438E-3</v>
      </c>
      <c r="K152" s="34">
        <v>6.4021416631701591E-7</v>
      </c>
      <c r="L152" s="35">
        <v>8.0013384275195857E-4</v>
      </c>
      <c r="M152" s="35">
        <v>7.8411675730273675E-4</v>
      </c>
      <c r="N152" s="21">
        <v>1.6434038055811055E-12</v>
      </c>
      <c r="O152" s="21">
        <v>1.7455250294276649E-25</v>
      </c>
      <c r="P152" s="21">
        <v>4.1779480961683389E-13</v>
      </c>
      <c r="Q152" s="21">
        <v>4.0943138988838143E-13</v>
      </c>
      <c r="R152" s="36">
        <v>7.5786496730325176E-5</v>
      </c>
      <c r="S152" s="43">
        <v>3.74481356965293E-8</v>
      </c>
      <c r="T152" s="44">
        <v>1.6034312008790109E-7</v>
      </c>
    </row>
    <row r="153" spans="1:20" x14ac:dyDescent="0.3">
      <c r="A153" s="42">
        <v>151</v>
      </c>
      <c r="B153" t="s">
        <v>2000</v>
      </c>
      <c r="C153" t="s">
        <v>3955</v>
      </c>
      <c r="D153" s="30">
        <v>28124.245000000003</v>
      </c>
      <c r="E153" s="31">
        <v>19.101365325507423</v>
      </c>
      <c r="F153" s="20">
        <v>2.0173361080068477</v>
      </c>
      <c r="G153" s="32">
        <v>0.26267546973387584</v>
      </c>
      <c r="H153" s="33">
        <v>0.51251875061686847</v>
      </c>
      <c r="I153" s="33">
        <v>0.5022591463052638</v>
      </c>
      <c r="J153" s="34">
        <v>3.1702083569332259E-3</v>
      </c>
      <c r="K153" s="34">
        <v>6.4869209642628696E-7</v>
      </c>
      <c r="L153" s="35">
        <v>8.0541423902628331E-4</v>
      </c>
      <c r="M153" s="35">
        <v>7.8929145056362473E-4</v>
      </c>
      <c r="N153" s="21">
        <v>1.6552579698453661E-12</v>
      </c>
      <c r="O153" s="21">
        <v>1.7686395158256947E-25</v>
      </c>
      <c r="P153" s="21">
        <v>4.2055196062147836E-13</v>
      </c>
      <c r="Q153" s="21">
        <v>4.1213334822290221E-13</v>
      </c>
      <c r="R153" s="36">
        <v>9.4212435134248402E-5</v>
      </c>
      <c r="S153" s="43">
        <v>4.6552880682133693E-8</v>
      </c>
      <c r="T153" s="44">
        <v>1.9932725618554352E-7</v>
      </c>
    </row>
    <row r="154" spans="1:20" x14ac:dyDescent="0.3">
      <c r="A154" s="42">
        <v>152</v>
      </c>
      <c r="B154" t="s">
        <v>641</v>
      </c>
      <c r="C154" t="s">
        <v>2610</v>
      </c>
      <c r="D154" s="30">
        <v>55948.525000000001</v>
      </c>
      <c r="E154" s="31">
        <v>19.112038974074565</v>
      </c>
      <c r="F154" s="20">
        <v>2.0349666229140855</v>
      </c>
      <c r="G154" s="32">
        <v>0.26689228039936569</v>
      </c>
      <c r="H154" s="33">
        <v>0.51661618286631872</v>
      </c>
      <c r="I154" s="33">
        <v>0.50627455612427152</v>
      </c>
      <c r="J154" s="34">
        <v>3.1979144022838855E-3</v>
      </c>
      <c r="K154" s="34">
        <v>6.5910575154833776E-7</v>
      </c>
      <c r="L154" s="35">
        <v>8.1185328203335963E-4</v>
      </c>
      <c r="M154" s="35">
        <v>7.9560159675801177E-4</v>
      </c>
      <c r="N154" s="21">
        <v>1.66972392097786E-12</v>
      </c>
      <c r="O154" s="21">
        <v>1.7970316152228855E-25</v>
      </c>
      <c r="P154" s="21">
        <v>4.2391409686667478E-13</v>
      </c>
      <c r="Q154" s="21">
        <v>4.1542818119875306E-13</v>
      </c>
      <c r="R154" s="36">
        <v>1.8905798578517844E-4</v>
      </c>
      <c r="S154" s="43">
        <v>9.3418590535927823E-8</v>
      </c>
      <c r="T154" s="44">
        <v>3.9999396504357874E-7</v>
      </c>
    </row>
    <row r="155" spans="1:20" x14ac:dyDescent="0.3">
      <c r="A155" s="42">
        <v>153</v>
      </c>
      <c r="B155" t="s">
        <v>1822</v>
      </c>
      <c r="C155" t="s">
        <v>3777</v>
      </c>
      <c r="D155" s="30">
        <v>223147.58499999996</v>
      </c>
      <c r="E155" s="31">
        <v>19.114879334772926</v>
      </c>
      <c r="F155" s="20">
        <v>2.039684184389233</v>
      </c>
      <c r="G155" s="32">
        <v>0.26802572446663336</v>
      </c>
      <c r="H155" s="33">
        <v>0.51771200919684424</v>
      </c>
      <c r="I155" s="33">
        <v>0.50734844619484187</v>
      </c>
      <c r="J155" s="34">
        <v>3.2053279675066035E-3</v>
      </c>
      <c r="K155" s="34">
        <v>6.6190485650062305E-7</v>
      </c>
      <c r="L155" s="35">
        <v>8.1357535391666277E-4</v>
      </c>
      <c r="M155" s="35">
        <v>7.9728919619304333E-4</v>
      </c>
      <c r="N155" s="21">
        <v>1.6735947103176502E-12</v>
      </c>
      <c r="O155" s="21">
        <v>1.8046631770952365E-25</v>
      </c>
      <c r="P155" s="21">
        <v>4.2481327393282292E-13</v>
      </c>
      <c r="Q155" s="21">
        <v>4.1630935853144047E-13</v>
      </c>
      <c r="R155" s="36">
        <v>7.5579534757664864E-4</v>
      </c>
      <c r="S155" s="43">
        <v>3.7345861787615814E-7</v>
      </c>
      <c r="T155" s="44">
        <v>1.5990520996624198E-6</v>
      </c>
    </row>
    <row r="156" spans="1:20" x14ac:dyDescent="0.3">
      <c r="A156" s="42">
        <v>154</v>
      </c>
      <c r="B156" t="s">
        <v>1628</v>
      </c>
      <c r="C156" t="s">
        <v>3583</v>
      </c>
      <c r="D156" s="30">
        <v>62623.31</v>
      </c>
      <c r="E156" s="31">
        <v>19.115065670389676</v>
      </c>
      <c r="F156" s="20">
        <v>2.0399940517710693</v>
      </c>
      <c r="G156" s="32">
        <v>0.26810024887473699</v>
      </c>
      <c r="H156" s="33">
        <v>0.51778397896684381</v>
      </c>
      <c r="I156" s="33">
        <v>0.50741897527342927</v>
      </c>
      <c r="J156" s="34">
        <v>3.2058149186693502E-3</v>
      </c>
      <c r="K156" s="34">
        <v>6.6208889878891065E-7</v>
      </c>
      <c r="L156" s="35">
        <v>8.1368845314955197E-4</v>
      </c>
      <c r="M156" s="35">
        <v>7.9740003140461434E-4</v>
      </c>
      <c r="N156" s="21">
        <v>1.6738489584809346E-12</v>
      </c>
      <c r="O156" s="21">
        <v>1.8051649553722352E-25</v>
      </c>
      <c r="P156" s="21">
        <v>4.2487232851437091E-13</v>
      </c>
      <c r="Q156" s="21">
        <v>4.163672309579185E-13</v>
      </c>
      <c r="R156" s="36">
        <v>2.1213582369614437E-4</v>
      </c>
      <c r="S156" s="43">
        <v>1.0482196222012869E-7</v>
      </c>
      <c r="T156" s="44">
        <v>4.4882021931119114E-7</v>
      </c>
    </row>
    <row r="157" spans="1:20" x14ac:dyDescent="0.3">
      <c r="A157" s="42">
        <v>155</v>
      </c>
      <c r="B157" t="s">
        <v>1963</v>
      </c>
      <c r="C157" t="s">
        <v>3918</v>
      </c>
      <c r="D157" s="30">
        <v>84021.33</v>
      </c>
      <c r="E157" s="31">
        <v>19.115489070944715</v>
      </c>
      <c r="F157" s="20">
        <v>2.0406983221020045</v>
      </c>
      <c r="G157" s="32">
        <v>0.26826966345426345</v>
      </c>
      <c r="H157" s="33">
        <v>0.51794754894126438</v>
      </c>
      <c r="I157" s="33">
        <v>0.5075792709028375</v>
      </c>
      <c r="J157" s="34">
        <v>3.2069216671580152E-3</v>
      </c>
      <c r="K157" s="34">
        <v>6.6250727778284314E-7</v>
      </c>
      <c r="L157" s="35">
        <v>8.1394550049916929E-4</v>
      </c>
      <c r="M157" s="35">
        <v>7.9765193317840003E-4</v>
      </c>
      <c r="N157" s="21">
        <v>1.6744268167778776E-12</v>
      </c>
      <c r="O157" s="21">
        <v>1.8063056360883067E-25</v>
      </c>
      <c r="P157" s="21">
        <v>4.2500654537175151E-13</v>
      </c>
      <c r="Q157" s="21">
        <v>4.1649876106121059E-13</v>
      </c>
      <c r="R157" s="36">
        <v>2.8471965841744975E-4</v>
      </c>
      <c r="S157" s="43">
        <v>1.406875681333436E-7</v>
      </c>
      <c r="T157" s="44">
        <v>6.0238736087922755E-7</v>
      </c>
    </row>
    <row r="158" spans="1:20" x14ac:dyDescent="0.3">
      <c r="A158" s="42">
        <v>156</v>
      </c>
      <c r="B158" t="s">
        <v>497</v>
      </c>
      <c r="C158" t="s">
        <v>2466</v>
      </c>
      <c r="D158" s="30">
        <v>37616.425000000003</v>
      </c>
      <c r="E158" s="31">
        <v>19.138353472172067</v>
      </c>
      <c r="F158" s="20">
        <v>2.0790936376892866</v>
      </c>
      <c r="G158" s="32">
        <v>0.27757842700534852</v>
      </c>
      <c r="H158" s="33">
        <v>0.52685712200306123</v>
      </c>
      <c r="I158" s="33">
        <v>0.51631049206221247</v>
      </c>
      <c r="J158" s="34">
        <v>3.2672592330493786E-3</v>
      </c>
      <c r="K158" s="34">
        <v>6.8549580179388359E-7</v>
      </c>
      <c r="L158" s="35">
        <v>8.2794673850066197E-4</v>
      </c>
      <c r="M158" s="35">
        <v>8.1137289428934959E-4</v>
      </c>
      <c r="N158" s="21">
        <v>1.7059304143465483E-12</v>
      </c>
      <c r="O158" s="21">
        <v>1.8689822024409529E-25</v>
      </c>
      <c r="P158" s="21">
        <v>4.323172680382953E-13</v>
      </c>
      <c r="Q158" s="21">
        <v>4.236631376249038E-13</v>
      </c>
      <c r="R158" s="36">
        <v>1.2986755455819999E-4</v>
      </c>
      <c r="S158" s="43">
        <v>6.4171003486485866E-8</v>
      </c>
      <c r="T158" s="44">
        <v>2.7476344888240575E-7</v>
      </c>
    </row>
    <row r="159" spans="1:20" x14ac:dyDescent="0.3">
      <c r="A159" s="42">
        <v>157</v>
      </c>
      <c r="B159" t="s">
        <v>1769</v>
      </c>
      <c r="C159" t="s">
        <v>3724</v>
      </c>
      <c r="D159" s="30">
        <v>33284.669999999991</v>
      </c>
      <c r="E159" s="31">
        <v>19.148203469092874</v>
      </c>
      <c r="F159" s="20">
        <v>2.0958562982219395</v>
      </c>
      <c r="G159" s="32">
        <v>0.28168711456499435</v>
      </c>
      <c r="H159" s="33">
        <v>0.53074204145233717</v>
      </c>
      <c r="I159" s="33">
        <v>0.52011764316392251</v>
      </c>
      <c r="J159" s="34">
        <v>3.2936014604522052E-3</v>
      </c>
      <c r="K159" s="34">
        <v>6.9564244072186727E-7</v>
      </c>
      <c r="L159" s="35">
        <v>8.340518213647562E-4</v>
      </c>
      <c r="M159" s="35">
        <v>8.1735576555747827E-4</v>
      </c>
      <c r="N159" s="21">
        <v>1.71968428034112E-12</v>
      </c>
      <c r="O159" s="21">
        <v>1.896646277017571E-25</v>
      </c>
      <c r="P159" s="21">
        <v>4.3550502603501271E-13</v>
      </c>
      <c r="Q159" s="21">
        <v>4.2678708305740163E-13</v>
      </c>
      <c r="R159" s="36">
        <v>1.1583901401597714E-4</v>
      </c>
      <c r="S159" s="43">
        <v>5.723912377534165E-8</v>
      </c>
      <c r="T159" s="44">
        <v>2.4508295343755788E-7</v>
      </c>
    </row>
    <row r="160" spans="1:20" x14ac:dyDescent="0.3">
      <c r="A160" s="42">
        <v>158</v>
      </c>
      <c r="B160" t="s">
        <v>1094</v>
      </c>
      <c r="C160" t="s">
        <v>3060</v>
      </c>
      <c r="D160" s="30">
        <v>15533.529999999999</v>
      </c>
      <c r="E160" s="31">
        <v>19.15167560131022</v>
      </c>
      <c r="F160" s="20">
        <v>2.1017973232847562</v>
      </c>
      <c r="G160" s="32">
        <v>0.28314981874679407</v>
      </c>
      <c r="H160" s="33">
        <v>0.53211823756266241</v>
      </c>
      <c r="I160" s="33">
        <v>0.52146629056987337</v>
      </c>
      <c r="J160" s="34">
        <v>3.3029376772720697E-3</v>
      </c>
      <c r="K160" s="34">
        <v>6.9925467235927328E-7</v>
      </c>
      <c r="L160" s="35">
        <v>8.3621448944590367E-4</v>
      </c>
      <c r="M160" s="35">
        <v>8.1947514133225998E-4</v>
      </c>
      <c r="N160" s="21">
        <v>1.7245589275959428E-12</v>
      </c>
      <c r="O160" s="21">
        <v>1.9064947628427082E-25</v>
      </c>
      <c r="P160" s="21">
        <v>4.3663425917382024E-13</v>
      </c>
      <c r="Q160" s="21">
        <v>4.2789371119850757E-13</v>
      </c>
      <c r="R160" s="36">
        <v>5.4213830030615438E-5</v>
      </c>
      <c r="S160" s="43">
        <v>2.6788487838579404E-8</v>
      </c>
      <c r="T160" s="44">
        <v>1.1470129667557012E-7</v>
      </c>
    </row>
    <row r="161" spans="1:20" x14ac:dyDescent="0.3">
      <c r="A161" s="42">
        <v>159</v>
      </c>
      <c r="B161" t="s">
        <v>1673</v>
      </c>
      <c r="C161" t="s">
        <v>3628</v>
      </c>
      <c r="D161" s="30">
        <v>26028.564999999999</v>
      </c>
      <c r="E161" s="31">
        <v>19.156045209261617</v>
      </c>
      <c r="F161" s="20">
        <v>2.10929793064986</v>
      </c>
      <c r="G161" s="32">
        <v>0.28500135403967636</v>
      </c>
      <c r="H161" s="33">
        <v>0.53385518077440852</v>
      </c>
      <c r="I161" s="33">
        <v>0.52316846363898017</v>
      </c>
      <c r="J161" s="34">
        <v>3.3147247503614542E-3</v>
      </c>
      <c r="K161" s="34">
        <v>7.0382714466499036E-7</v>
      </c>
      <c r="L161" s="35">
        <v>8.3894406527788867E-4</v>
      </c>
      <c r="M161" s="35">
        <v>8.2215007649414078E-4</v>
      </c>
      <c r="N161" s="21">
        <v>1.7307132213890764E-12</v>
      </c>
      <c r="O161" s="21">
        <v>1.9189612735821102E-25</v>
      </c>
      <c r="P161" s="21">
        <v>4.3805950207501606E-13</v>
      </c>
      <c r="Q161" s="21">
        <v>4.2929042357629017E-13</v>
      </c>
      <c r="R161" s="36">
        <v>9.1166912424706822E-5</v>
      </c>
      <c r="S161" s="43">
        <v>4.5047981579284964E-8</v>
      </c>
      <c r="T161" s="44">
        <v>1.9288367193014328E-7</v>
      </c>
    </row>
    <row r="162" spans="1:20" x14ac:dyDescent="0.3">
      <c r="A162" s="42">
        <v>160</v>
      </c>
      <c r="B162" t="s">
        <v>1117</v>
      </c>
      <c r="C162" t="s">
        <v>3083</v>
      </c>
      <c r="D162" s="30">
        <v>31194.924999999996</v>
      </c>
      <c r="E162" s="31">
        <v>19.16636416230315</v>
      </c>
      <c r="F162" s="20">
        <v>2.1271172841620305</v>
      </c>
      <c r="G162" s="32">
        <v>0.28942179467270418</v>
      </c>
      <c r="H162" s="33">
        <v>0.53797936268290458</v>
      </c>
      <c r="I162" s="33">
        <v>0.52721008764215216</v>
      </c>
      <c r="J162" s="34">
        <v>3.3427275522719627E-3</v>
      </c>
      <c r="K162" s="34">
        <v>7.1474367563863769E-7</v>
      </c>
      <c r="L162" s="35">
        <v>8.4542514490558993E-4</v>
      </c>
      <c r="M162" s="35">
        <v>8.2850141781975616E-4</v>
      </c>
      <c r="N162" s="21">
        <v>1.7453341078485683E-12</v>
      </c>
      <c r="O162" s="21">
        <v>1.948724390287259E-25</v>
      </c>
      <c r="P162" s="21">
        <v>4.4144358532968389E-13</v>
      </c>
      <c r="Q162" s="21">
        <v>4.326067642262072E-13</v>
      </c>
      <c r="R162" s="36">
        <v>1.1018550769460298E-4</v>
      </c>
      <c r="S162" s="43">
        <v>5.4445566594277989E-8</v>
      </c>
      <c r="T162" s="44">
        <v>2.3312167242251334E-7</v>
      </c>
    </row>
    <row r="163" spans="1:20" x14ac:dyDescent="0.3">
      <c r="A163" s="42">
        <v>161</v>
      </c>
      <c r="B163" t="s">
        <v>579</v>
      </c>
      <c r="C163" t="s">
        <v>2548</v>
      </c>
      <c r="D163" s="30">
        <v>26654.745000000003</v>
      </c>
      <c r="E163" s="31">
        <v>19.18075902694239</v>
      </c>
      <c r="F163" s="20">
        <v>2.1522270033868693</v>
      </c>
      <c r="G163" s="32">
        <v>0.29570253660486756</v>
      </c>
      <c r="H163" s="33">
        <v>0.54378537733637855</v>
      </c>
      <c r="I163" s="33">
        <v>0.53289987744941258</v>
      </c>
      <c r="J163" s="34">
        <v>3.3821870361977605E-3</v>
      </c>
      <c r="K163" s="34">
        <v>7.3025432707181012E-7</v>
      </c>
      <c r="L163" s="35">
        <v>8.5454919523208855E-4</v>
      </c>
      <c r="M163" s="35">
        <v>8.3744282283629019E-4</v>
      </c>
      <c r="N163" s="21">
        <v>1.7659367805667939E-12</v>
      </c>
      <c r="O163" s="21">
        <v>1.9910130252232919E-25</v>
      </c>
      <c r="P163" s="21">
        <v>4.4620768989600483E-13</v>
      </c>
      <c r="Q163" s="21">
        <v>4.3727550091049312E-13</v>
      </c>
      <c r="R163" s="36">
        <v>9.5260246916497115E-5</v>
      </c>
      <c r="S163" s="43">
        <v>4.7070594572128849E-8</v>
      </c>
      <c r="T163" s="44">
        <v>2.0154397162118966E-7</v>
      </c>
    </row>
    <row r="164" spans="1:20" x14ac:dyDescent="0.3">
      <c r="A164" s="42">
        <v>162</v>
      </c>
      <c r="B164" t="s">
        <v>954</v>
      </c>
      <c r="C164" t="s">
        <v>2920</v>
      </c>
      <c r="D164" s="30">
        <v>26926.285</v>
      </c>
      <c r="E164" s="31">
        <v>19.184718791984047</v>
      </c>
      <c r="F164" s="20">
        <v>2.1591860853033098</v>
      </c>
      <c r="G164" s="32">
        <v>0.29745392925133274</v>
      </c>
      <c r="H164" s="33">
        <v>0.54539337111055242</v>
      </c>
      <c r="I164" s="33">
        <v>0.53447568239178522</v>
      </c>
      <c r="J164" s="34">
        <v>3.3931231115302356E-3</v>
      </c>
      <c r="K164" s="34">
        <v>7.3457949138445498E-7</v>
      </c>
      <c r="L164" s="35">
        <v>8.5707612928167295E-4</v>
      </c>
      <c r="M164" s="35">
        <v>8.3991917270053687E-4</v>
      </c>
      <c r="N164" s="21">
        <v>1.7716467478002983E-12</v>
      </c>
      <c r="O164" s="21">
        <v>2.0028052607475303E-25</v>
      </c>
      <c r="P164" s="21">
        <v>4.4752712328388883E-13</v>
      </c>
      <c r="Q164" s="21">
        <v>4.3856852187061926E-13</v>
      </c>
      <c r="R164" s="36">
        <v>9.6541847545164093E-5</v>
      </c>
      <c r="S164" s="43">
        <v>4.7703865250593958E-8</v>
      </c>
      <c r="T164" s="44">
        <v>2.0425547099376561E-7</v>
      </c>
    </row>
    <row r="165" spans="1:20" x14ac:dyDescent="0.3">
      <c r="A165" s="42">
        <v>163</v>
      </c>
      <c r="B165" t="s">
        <v>712</v>
      </c>
      <c r="C165" t="s">
        <v>2679</v>
      </c>
      <c r="D165" s="30">
        <v>45224.325000000004</v>
      </c>
      <c r="E165" s="31">
        <v>19.197781415394147</v>
      </c>
      <c r="F165" s="20">
        <v>2.182302977176982</v>
      </c>
      <c r="G165" s="32">
        <v>0.30330505043842731</v>
      </c>
      <c r="H165" s="33">
        <v>0.5507313777500128</v>
      </c>
      <c r="I165" s="33">
        <v>0.5397068327730743</v>
      </c>
      <c r="J165" s="34">
        <v>3.4294509021811654E-3</v>
      </c>
      <c r="K165" s="34">
        <v>7.4902916981520927E-7</v>
      </c>
      <c r="L165" s="35">
        <v>8.654647132120461E-4</v>
      </c>
      <c r="M165" s="35">
        <v>8.4813983389294832E-4</v>
      </c>
      <c r="N165" s="21">
        <v>1.7906142905720977E-12</v>
      </c>
      <c r="O165" s="21">
        <v>2.0422012152995095E-25</v>
      </c>
      <c r="P165" s="21">
        <v>4.5190720455636793E-13</v>
      </c>
      <c r="Q165" s="21">
        <v>4.4286092264232798E-13</v>
      </c>
      <c r="R165" s="36">
        <v>1.6388387845119701E-4</v>
      </c>
      <c r="S165" s="43">
        <v>8.0979322626476993E-8</v>
      </c>
      <c r="T165" s="44">
        <v>3.4673227414462423E-7</v>
      </c>
    </row>
    <row r="166" spans="1:20" x14ac:dyDescent="0.3">
      <c r="A166" s="42">
        <v>164</v>
      </c>
      <c r="B166" t="s">
        <v>432</v>
      </c>
      <c r="C166" t="s">
        <v>2401</v>
      </c>
      <c r="D166" s="30">
        <v>38181.989999999983</v>
      </c>
      <c r="E166" s="31">
        <v>19.218804434576949</v>
      </c>
      <c r="F166" s="20">
        <v>2.2200283835293839</v>
      </c>
      <c r="G166" s="32">
        <v>0.31296341474580675</v>
      </c>
      <c r="H166" s="33">
        <v>0.55943133157323854</v>
      </c>
      <c r="I166" s="33">
        <v>0.54823263085341623</v>
      </c>
      <c r="J166" s="34">
        <v>3.4887357174444244E-3</v>
      </c>
      <c r="K166" s="34">
        <v>7.7288105288959691E-7</v>
      </c>
      <c r="L166" s="35">
        <v>8.7913653825193552E-4</v>
      </c>
      <c r="M166" s="35">
        <v>8.6153797623350636E-4</v>
      </c>
      <c r="N166" s="21">
        <v>1.8215681982404144E-12</v>
      </c>
      <c r="O166" s="21">
        <v>2.1072315426795761E-25</v>
      </c>
      <c r="P166" s="21">
        <v>4.5904591738513221E-13</v>
      </c>
      <c r="Q166" s="21">
        <v>4.4985673266250399E-13</v>
      </c>
      <c r="R166" s="36">
        <v>1.4075576170460028E-4</v>
      </c>
      <c r="S166" s="43">
        <v>6.9551098729533486E-8</v>
      </c>
      <c r="T166" s="44">
        <v>2.9779960920374006E-7</v>
      </c>
    </row>
    <row r="167" spans="1:20" x14ac:dyDescent="0.3">
      <c r="A167" s="42">
        <v>165</v>
      </c>
      <c r="B167" t="s">
        <v>1035</v>
      </c>
      <c r="C167" t="s">
        <v>3001</v>
      </c>
      <c r="D167" s="30">
        <v>10568.544999999998</v>
      </c>
      <c r="E167" s="31">
        <v>19.229483842469019</v>
      </c>
      <c r="F167" s="20">
        <v>2.2394415584197982</v>
      </c>
      <c r="G167" s="32">
        <v>0.31798640302609726</v>
      </c>
      <c r="H167" s="33">
        <v>0.56390283119177298</v>
      </c>
      <c r="I167" s="33">
        <v>0.5526146199580223</v>
      </c>
      <c r="J167" s="34">
        <v>3.5192431817325639E-3</v>
      </c>
      <c r="K167" s="34">
        <v>7.8528560974130769E-7</v>
      </c>
      <c r="L167" s="35">
        <v>8.8616342157714215E-4</v>
      </c>
      <c r="M167" s="35">
        <v>8.6842419535399147E-4</v>
      </c>
      <c r="N167" s="21">
        <v>1.8374968146880963E-12</v>
      </c>
      <c r="O167" s="21">
        <v>2.1410516014920471E-25</v>
      </c>
      <c r="P167" s="21">
        <v>4.6271498803173073E-13</v>
      </c>
      <c r="Q167" s="21">
        <v>4.534523558245371E-13</v>
      </c>
      <c r="R167" s="36">
        <v>3.9301038735311124E-5</v>
      </c>
      <c r="S167" s="43">
        <v>1.9419667773387804E-8</v>
      </c>
      <c r="T167" s="44">
        <v>8.3149936944499261E-8</v>
      </c>
    </row>
    <row r="168" spans="1:20" x14ac:dyDescent="0.3">
      <c r="A168" s="42">
        <v>166</v>
      </c>
      <c r="B168" t="s">
        <v>393</v>
      </c>
      <c r="C168" t="s">
        <v>2363</v>
      </c>
      <c r="D168" s="30">
        <v>65749.535000000003</v>
      </c>
      <c r="E168" s="31">
        <v>19.2421491190746</v>
      </c>
      <c r="F168" s="20">
        <v>2.2626849229162205</v>
      </c>
      <c r="G168" s="32">
        <v>0.32404756796827056</v>
      </c>
      <c r="H168" s="33">
        <v>0.56925176149773182</v>
      </c>
      <c r="I168" s="33">
        <v>0.55785647533576932</v>
      </c>
      <c r="J168" s="34">
        <v>3.5557697218947799E-3</v>
      </c>
      <c r="K168" s="34">
        <v>8.0025400323883057E-7</v>
      </c>
      <c r="L168" s="35">
        <v>8.9456917185806858E-4</v>
      </c>
      <c r="M168" s="35">
        <v>8.7666167926081799E-4</v>
      </c>
      <c r="N168" s="21">
        <v>1.8565681204867804E-12</v>
      </c>
      <c r="O168" s="21">
        <v>2.181861749970846E-25</v>
      </c>
      <c r="P168" s="21">
        <v>4.6710403016574858E-13</v>
      </c>
      <c r="Q168" s="21">
        <v>4.5775353807918896E-13</v>
      </c>
      <c r="R168" s="36">
        <v>2.4703919498735775E-4</v>
      </c>
      <c r="S168" s="43">
        <v>1.2206849061782978E-7</v>
      </c>
      <c r="T168" s="44">
        <v>5.226653419731526E-7</v>
      </c>
    </row>
    <row r="169" spans="1:20" x14ac:dyDescent="0.3">
      <c r="A169" s="42">
        <v>167</v>
      </c>
      <c r="B169" t="s">
        <v>314</v>
      </c>
      <c r="C169" t="s">
        <v>2285</v>
      </c>
      <c r="D169" s="30">
        <v>67037.12999999999</v>
      </c>
      <c r="E169" s="31">
        <v>19.254381245925945</v>
      </c>
      <c r="F169" s="20">
        <v>2.2853624412885396</v>
      </c>
      <c r="G169" s="32">
        <v>0.33001060294720358</v>
      </c>
      <c r="H169" s="33">
        <v>0.57446549326065144</v>
      </c>
      <c r="I169" s="33">
        <v>0.56296583857595683</v>
      </c>
      <c r="J169" s="34">
        <v>3.5914070447846526E-3</v>
      </c>
      <c r="K169" s="34">
        <v>8.1498005917952896E-7</v>
      </c>
      <c r="L169" s="35">
        <v>9.0276245999683044E-4</v>
      </c>
      <c r="M169" s="35">
        <v>8.8469095409428431E-4</v>
      </c>
      <c r="N169" s="21">
        <v>1.8751751441797736E-12</v>
      </c>
      <c r="O169" s="21">
        <v>2.2220111721697775E-25</v>
      </c>
      <c r="P169" s="21">
        <v>4.7138213502102278E-13</v>
      </c>
      <c r="Q169" s="21">
        <v>4.6194600379840073E-13</v>
      </c>
      <c r="R169" s="36">
        <v>2.5440145649496804E-4</v>
      </c>
      <c r="S169" s="43">
        <v>1.2570635991314822E-7</v>
      </c>
      <c r="T169" s="44">
        <v>5.3824174657738479E-7</v>
      </c>
    </row>
    <row r="170" spans="1:20" x14ac:dyDescent="0.3">
      <c r="A170" s="42">
        <v>168</v>
      </c>
      <c r="B170" t="s">
        <v>706</v>
      </c>
      <c r="C170" t="s">
        <v>2673</v>
      </c>
      <c r="D170" s="30">
        <v>17967.739999999998</v>
      </c>
      <c r="E170" s="31">
        <v>19.254442761872244</v>
      </c>
      <c r="F170" s="20">
        <v>2.2854770603076968</v>
      </c>
      <c r="G170" s="32">
        <v>0.3300408657473331</v>
      </c>
      <c r="H170" s="33">
        <v>0.57449183262021497</v>
      </c>
      <c r="I170" s="33">
        <v>0.56299165067401702</v>
      </c>
      <c r="J170" s="34">
        <v>3.5915871665655272E-3</v>
      </c>
      <c r="K170" s="34">
        <v>8.1505479489535518E-7</v>
      </c>
      <c r="L170" s="35">
        <v>9.028038518390111E-4</v>
      </c>
      <c r="M170" s="35">
        <v>8.8473151735424824E-4</v>
      </c>
      <c r="N170" s="21">
        <v>1.8752691896850879E-12</v>
      </c>
      <c r="O170" s="21">
        <v>2.2222149331346217E-25</v>
      </c>
      <c r="P170" s="21">
        <v>4.7140374766590708E-13</v>
      </c>
      <c r="Q170" s="21">
        <v>4.6196718380119261E-13</v>
      </c>
      <c r="R170" s="36">
        <v>6.8189799872452378E-5</v>
      </c>
      <c r="S170" s="43">
        <v>3.3694349230272338E-8</v>
      </c>
      <c r="T170" s="44">
        <v>1.4427038848328983E-7</v>
      </c>
    </row>
    <row r="171" spans="1:20" x14ac:dyDescent="0.3">
      <c r="A171" s="42">
        <v>169</v>
      </c>
      <c r="B171" t="s">
        <v>424</v>
      </c>
      <c r="C171" t="s">
        <v>2393</v>
      </c>
      <c r="D171" s="30">
        <v>30251.310000000009</v>
      </c>
      <c r="E171" s="31">
        <v>19.259692699344217</v>
      </c>
      <c r="F171" s="20">
        <v>2.2952801756316834</v>
      </c>
      <c r="G171" s="32">
        <v>0.332633781035445</v>
      </c>
      <c r="H171" s="33">
        <v>0.57674412093704519</v>
      </c>
      <c r="I171" s="33">
        <v>0.56519885266591086</v>
      </c>
      <c r="J171" s="34">
        <v>3.6069925905802638E-3</v>
      </c>
      <c r="K171" s="34">
        <v>8.2145814750306261E-7</v>
      </c>
      <c r="L171" s="35">
        <v>9.0634328347655483E-4</v>
      </c>
      <c r="M171" s="35">
        <v>8.8820009662191187E-4</v>
      </c>
      <c r="N171" s="21">
        <v>1.8833126969195195E-12</v>
      </c>
      <c r="O171" s="21">
        <v>2.2396731618798389E-25</v>
      </c>
      <c r="P171" s="21">
        <v>4.7325185280987951E-13</v>
      </c>
      <c r="Q171" s="21">
        <v>4.6377829356210721E-13</v>
      </c>
      <c r="R171" s="36">
        <v>1.152999148241246E-4</v>
      </c>
      <c r="S171" s="43">
        <v>5.6972676221448445E-8</v>
      </c>
      <c r="T171" s="44">
        <v>2.4394209471825495E-7</v>
      </c>
    </row>
    <row r="172" spans="1:20" x14ac:dyDescent="0.3">
      <c r="A172" s="42">
        <v>170</v>
      </c>
      <c r="B172" t="s">
        <v>780</v>
      </c>
      <c r="C172" t="s">
        <v>2746</v>
      </c>
      <c r="D172" s="30">
        <v>24921.78</v>
      </c>
      <c r="E172" s="31">
        <v>19.273903328754887</v>
      </c>
      <c r="F172" s="20">
        <v>2.3220269806550018</v>
      </c>
      <c r="G172" s="32">
        <v>0.33975452941534812</v>
      </c>
      <c r="H172" s="33">
        <v>0.58288466218914026</v>
      </c>
      <c r="I172" s="33">
        <v>0.57121647251575525</v>
      </c>
      <c r="J172" s="34">
        <v>3.6490247261622534E-3</v>
      </c>
      <c r="K172" s="34">
        <v>8.3904324290372135E-7</v>
      </c>
      <c r="L172" s="35">
        <v>9.1599303649302999E-4</v>
      </c>
      <c r="M172" s="35">
        <v>8.9765668080791085E-4</v>
      </c>
      <c r="N172" s="21">
        <v>1.9052585877588408E-12</v>
      </c>
      <c r="O172" s="21">
        <v>2.2876175068032155E-25</v>
      </c>
      <c r="P172" s="21">
        <v>4.782904459429663E-13</v>
      </c>
      <c r="Q172" s="21">
        <v>4.6871602409890766E-13</v>
      </c>
      <c r="R172" s="36">
        <v>9.609381030405041E-5</v>
      </c>
      <c r="S172" s="43">
        <v>4.7482435367236519E-8</v>
      </c>
      <c r="T172" s="44">
        <v>2.0330736616243425E-7</v>
      </c>
    </row>
    <row r="173" spans="1:20" x14ac:dyDescent="0.3">
      <c r="A173" s="42">
        <v>171</v>
      </c>
      <c r="B173" t="s">
        <v>562</v>
      </c>
      <c r="C173" t="s">
        <v>2531</v>
      </c>
      <c r="D173" s="30">
        <v>18112.649999999998</v>
      </c>
      <c r="E173" s="31">
        <v>19.275950178178345</v>
      </c>
      <c r="F173" s="20">
        <v>2.3259051017131247</v>
      </c>
      <c r="G173" s="32">
        <v>0.34079260518500715</v>
      </c>
      <c r="H173" s="33">
        <v>0.58377444718401916</v>
      </c>
      <c r="I173" s="33">
        <v>0.57208844578772866</v>
      </c>
      <c r="J173" s="34">
        <v>3.6551191254737287E-3</v>
      </c>
      <c r="K173" s="34">
        <v>8.4160683039040216E-7</v>
      </c>
      <c r="L173" s="35">
        <v>9.1739131802650177E-4</v>
      </c>
      <c r="M173" s="35">
        <v>8.9902697153083693E-4</v>
      </c>
      <c r="N173" s="21">
        <v>1.9084406057395432E-12</v>
      </c>
      <c r="O173" s="21">
        <v>2.2946069200507337E-25</v>
      </c>
      <c r="P173" s="21">
        <v>4.7902055488786005E-13</v>
      </c>
      <c r="Q173" s="21">
        <v>4.6943151771729885E-13</v>
      </c>
      <c r="R173" s="36">
        <v>6.9955695888983851E-5</v>
      </c>
      <c r="S173" s="43">
        <v>3.4566916737548335E-8</v>
      </c>
      <c r="T173" s="44">
        <v>1.4800649427338187E-7</v>
      </c>
    </row>
    <row r="174" spans="1:20" x14ac:dyDescent="0.3">
      <c r="A174" s="42">
        <v>172</v>
      </c>
      <c r="B174" t="s">
        <v>156</v>
      </c>
      <c r="C174" t="s">
        <v>2127</v>
      </c>
      <c r="D174" s="30">
        <v>39470.29</v>
      </c>
      <c r="E174" s="31">
        <v>19.278606748320158</v>
      </c>
      <c r="F174" s="20">
        <v>2.3309481111414097</v>
      </c>
      <c r="G174" s="32">
        <v>0.34214461577736799</v>
      </c>
      <c r="H174" s="33">
        <v>0.58493129150129075</v>
      </c>
      <c r="I174" s="33">
        <v>0.57322213238651476</v>
      </c>
      <c r="J174" s="34">
        <v>3.6630441264540797E-3</v>
      </c>
      <c r="K174" s="34">
        <v>8.4494569787749068E-7</v>
      </c>
      <c r="L174" s="35">
        <v>9.1920927860715735E-4</v>
      </c>
      <c r="M174" s="35">
        <v>9.0080854016253624E-4</v>
      </c>
      <c r="N174" s="21">
        <v>1.9125784204339709E-12</v>
      </c>
      <c r="O174" s="21">
        <v>2.3037100707903063E-25</v>
      </c>
      <c r="P174" s="21">
        <v>4.7996979809049507E-13</v>
      </c>
      <c r="Q174" s="21">
        <v>4.7036175896216582E-13</v>
      </c>
      <c r="R174" s="36">
        <v>1.5277490343916194E-4</v>
      </c>
      <c r="S174" s="43">
        <v>7.5490024902270762E-8</v>
      </c>
      <c r="T174" s="44">
        <v>3.2322853736789024E-7</v>
      </c>
    </row>
    <row r="175" spans="1:20" x14ac:dyDescent="0.3">
      <c r="A175" s="42">
        <v>173</v>
      </c>
      <c r="B175" t="s">
        <v>1894</v>
      </c>
      <c r="C175" t="s">
        <v>3849</v>
      </c>
      <c r="D175" s="30">
        <v>75320.065000000017</v>
      </c>
      <c r="E175" s="31">
        <v>19.289934821711494</v>
      </c>
      <c r="F175" s="20">
        <v>2.3525754327762498</v>
      </c>
      <c r="G175" s="32">
        <v>0.34797001434733349</v>
      </c>
      <c r="H175" s="33">
        <v>0.58988983238171977</v>
      </c>
      <c r="I175" s="33">
        <v>0.57808141315726991</v>
      </c>
      <c r="J175" s="34">
        <v>3.6970310835668357E-3</v>
      </c>
      <c r="K175" s="34">
        <v>8.5933185283401013E-7</v>
      </c>
      <c r="L175" s="35">
        <v>9.2700153874414369E-4</v>
      </c>
      <c r="M175" s="35">
        <v>9.0844481477586636E-4</v>
      </c>
      <c r="N175" s="21">
        <v>1.9303237457765821E-12</v>
      </c>
      <c r="O175" s="21">
        <v>2.3429327460068734E-25</v>
      </c>
      <c r="P175" s="21">
        <v>4.8403850528722131E-13</v>
      </c>
      <c r="Q175" s="21">
        <v>4.7434901874677704E-13</v>
      </c>
      <c r="R175" s="36">
        <v>2.9424110195847659E-4</v>
      </c>
      <c r="S175" s="43">
        <v>1.4539211000293567E-7</v>
      </c>
      <c r="T175" s="44">
        <v>6.2253097838979091E-7</v>
      </c>
    </row>
    <row r="176" spans="1:20" x14ac:dyDescent="0.3">
      <c r="A176" s="42">
        <v>174</v>
      </c>
      <c r="B176" t="s">
        <v>592</v>
      </c>
      <c r="C176" t="s">
        <v>2561</v>
      </c>
      <c r="D176" s="30">
        <v>80783.920000000013</v>
      </c>
      <c r="E176" s="31">
        <v>19.307651462337247</v>
      </c>
      <c r="F176" s="20">
        <v>2.3868028586213477</v>
      </c>
      <c r="G176" s="32">
        <v>0.35727929368762545</v>
      </c>
      <c r="H176" s="33">
        <v>0.59772844477038689</v>
      </c>
      <c r="I176" s="33">
        <v>0.58576311214254839</v>
      </c>
      <c r="J176" s="34">
        <v>3.7508188837354728E-3</v>
      </c>
      <c r="K176" s="34">
        <v>8.8232165061601009E-7</v>
      </c>
      <c r="L176" s="35">
        <v>9.3931978080737241E-4</v>
      </c>
      <c r="M176" s="35">
        <v>9.2051647017425372E-4</v>
      </c>
      <c r="N176" s="21">
        <v>1.9584075154379821E-12</v>
      </c>
      <c r="O176" s="21">
        <v>2.4056125279394225E-25</v>
      </c>
      <c r="P176" s="21">
        <v>4.9047044028559178E-13</v>
      </c>
      <c r="Q176" s="21">
        <v>4.8065219922063141E-13</v>
      </c>
      <c r="R176" s="36">
        <v>3.2017732163724624E-4</v>
      </c>
      <c r="S176" s="43">
        <v>1.5820783605454074E-7</v>
      </c>
      <c r="T176" s="44">
        <v>6.7740456456664842E-7</v>
      </c>
    </row>
    <row r="177" spans="1:20" x14ac:dyDescent="0.3">
      <c r="A177" s="42">
        <v>175</v>
      </c>
      <c r="B177" t="s">
        <v>1599</v>
      </c>
      <c r="C177" t="s">
        <v>3554</v>
      </c>
      <c r="D177" s="30">
        <v>14882.72</v>
      </c>
      <c r="E177" s="31">
        <v>19.317400836229851</v>
      </c>
      <c r="F177" s="20">
        <v>2.4058500665955531</v>
      </c>
      <c r="G177" s="32">
        <v>0.36250747871781286</v>
      </c>
      <c r="H177" s="33">
        <v>0.60208593964467638</v>
      </c>
      <c r="I177" s="33">
        <v>0.59003337865076111</v>
      </c>
      <c r="J177" s="34">
        <v>3.7807512374252758E-3</v>
      </c>
      <c r="K177" s="34">
        <v>8.95232952577981E-7</v>
      </c>
      <c r="L177" s="35">
        <v>9.4616750767397473E-4</v>
      </c>
      <c r="M177" s="35">
        <v>9.2722711919150766E-4</v>
      </c>
      <c r="N177" s="21">
        <v>1.9740358402399638E-12</v>
      </c>
      <c r="O177" s="21">
        <v>2.4408141130652624E-25</v>
      </c>
      <c r="P177" s="21">
        <v>4.9404596072281194E-13</v>
      </c>
      <c r="Q177" s="21">
        <v>4.8415614486210064E-13</v>
      </c>
      <c r="R177" s="36">
        <v>5.9456585444038403E-5</v>
      </c>
      <c r="S177" s="43">
        <v>2.9379022680256112E-8</v>
      </c>
      <c r="T177" s="44">
        <v>1.2579328914688979E-7</v>
      </c>
    </row>
    <row r="178" spans="1:20" x14ac:dyDescent="0.3">
      <c r="A178" s="42">
        <v>176</v>
      </c>
      <c r="B178" t="s">
        <v>194</v>
      </c>
      <c r="C178" t="s">
        <v>2165</v>
      </c>
      <c r="D178" s="30">
        <v>21909.545000000002</v>
      </c>
      <c r="E178" s="31">
        <v>19.321950108498722</v>
      </c>
      <c r="F178" s="20">
        <v>2.4147898707166289</v>
      </c>
      <c r="G178" s="32">
        <v>0.36497305921945866</v>
      </c>
      <c r="H178" s="33">
        <v>0.60413000191966848</v>
      </c>
      <c r="I178" s="33">
        <v>0.59203652287133179</v>
      </c>
      <c r="J178" s="34">
        <v>3.7947999830068818E-3</v>
      </c>
      <c r="K178" s="34">
        <v>9.0132184464749516E-7</v>
      </c>
      <c r="L178" s="35">
        <v>9.4937971573417091E-4</v>
      </c>
      <c r="M178" s="35">
        <v>9.3037502524592449E-4</v>
      </c>
      <c r="N178" s="21">
        <v>1.9813709915494924E-12</v>
      </c>
      <c r="O178" s="21">
        <v>2.4574149652599032E-25</v>
      </c>
      <c r="P178" s="21">
        <v>4.9572320555526781E-13</v>
      </c>
      <c r="Q178" s="21">
        <v>4.8579981459453541E-13</v>
      </c>
      <c r="R178" s="36">
        <v>8.7854052396134838E-5</v>
      </c>
      <c r="S178" s="43">
        <v>4.3410936901048229E-8</v>
      </c>
      <c r="T178" s="44">
        <v>1.8587427489209261E-7</v>
      </c>
    </row>
    <row r="179" spans="1:20" x14ac:dyDescent="0.3">
      <c r="A179" s="42">
        <v>177</v>
      </c>
      <c r="B179" t="s">
        <v>1824</v>
      </c>
      <c r="C179" t="s">
        <v>3779</v>
      </c>
      <c r="D179" s="30">
        <v>73135.45</v>
      </c>
      <c r="E179" s="31">
        <v>19.3320044865611</v>
      </c>
      <c r="F179" s="20">
        <v>2.4346658551544875</v>
      </c>
      <c r="G179" s="32">
        <v>0.37048163895225389</v>
      </c>
      <c r="H179" s="33">
        <v>0.6086720290536225</v>
      </c>
      <c r="I179" s="33">
        <v>0.5964876276710086</v>
      </c>
      <c r="J179" s="34">
        <v>3.8260347443920023E-3</v>
      </c>
      <c r="K179" s="34">
        <v>9.1492559736495411E-7</v>
      </c>
      <c r="L179" s="35">
        <v>9.5651743181447257E-4</v>
      </c>
      <c r="M179" s="35">
        <v>9.3736985847055632E-4</v>
      </c>
      <c r="N179" s="21">
        <v>1.9976793290341502E-12</v>
      </c>
      <c r="O179" s="21">
        <v>2.4945044465027862E-25</v>
      </c>
      <c r="P179" s="21">
        <v>4.9945014230679585E-13</v>
      </c>
      <c r="Q179" s="21">
        <v>4.8945214549736222E-13</v>
      </c>
      <c r="R179" s="36">
        <v>2.9567622018461997E-4</v>
      </c>
      <c r="S179" s="43">
        <v>1.4610117668461064E-7</v>
      </c>
      <c r="T179" s="44">
        <v>6.2556701641879954E-7</v>
      </c>
    </row>
    <row r="180" spans="1:20" x14ac:dyDescent="0.3">
      <c r="A180" s="42">
        <v>178</v>
      </c>
      <c r="B180" t="s">
        <v>199</v>
      </c>
      <c r="C180" t="s">
        <v>2170</v>
      </c>
      <c r="D180" s="30">
        <v>66594.604999999996</v>
      </c>
      <c r="E180" s="31">
        <v>19.349553367374735</v>
      </c>
      <c r="F180" s="20">
        <v>2.4697502567093768</v>
      </c>
      <c r="G180" s="32">
        <v>0.38029533637077623</v>
      </c>
      <c r="H180" s="33">
        <v>0.6166809031993582</v>
      </c>
      <c r="I180" s="33">
        <v>0.60433618011218659</v>
      </c>
      <c r="J180" s="34">
        <v>3.8811692668773014E-3</v>
      </c>
      <c r="K180" s="34">
        <v>9.3916108444169509E-7</v>
      </c>
      <c r="L180" s="35">
        <v>9.6910323724652529E-4</v>
      </c>
      <c r="M180" s="35">
        <v>9.4970372115218233E-4</v>
      </c>
      <c r="N180" s="21">
        <v>2.0264662393867289E-12</v>
      </c>
      <c r="O180" s="21">
        <v>2.5605804301597469E-25</v>
      </c>
      <c r="P180" s="21">
        <v>5.0602178116754489E-13</v>
      </c>
      <c r="Q180" s="21">
        <v>4.9589223324059812E-13</v>
      </c>
      <c r="R180" s="36">
        <v>2.7311225070361954E-4</v>
      </c>
      <c r="S180" s="43">
        <v>1.3495171875779465E-7</v>
      </c>
      <c r="T180" s="44">
        <v>5.7782795443286081E-7</v>
      </c>
    </row>
    <row r="181" spans="1:20" x14ac:dyDescent="0.3">
      <c r="A181" s="42">
        <v>179</v>
      </c>
      <c r="B181" t="s">
        <v>1257</v>
      </c>
      <c r="C181" t="s">
        <v>3223</v>
      </c>
      <c r="D181" s="30">
        <v>8144.5350000000008</v>
      </c>
      <c r="E181" s="31">
        <v>19.358116019820656</v>
      </c>
      <c r="F181" s="20">
        <v>2.4870521920873307</v>
      </c>
      <c r="G181" s="32">
        <v>0.38517726691905213</v>
      </c>
      <c r="H181" s="33">
        <v>0.62062651161471671</v>
      </c>
      <c r="I181" s="33">
        <v>0.60820280530778703</v>
      </c>
      <c r="J181" s="34">
        <v>3.9083589552532765E-3</v>
      </c>
      <c r="K181" s="34">
        <v>9.5121729115630927E-7</v>
      </c>
      <c r="L181" s="35">
        <v>9.7530369175775672E-4</v>
      </c>
      <c r="M181" s="35">
        <v>9.5578005491707852E-4</v>
      </c>
      <c r="N181" s="21">
        <v>2.0406625538691254E-12</v>
      </c>
      <c r="O181" s="21">
        <v>2.5934506367105746E-25</v>
      </c>
      <c r="P181" s="21">
        <v>5.0925932850666318E-13</v>
      </c>
      <c r="Q181" s="21">
        <v>4.9906497133205583E-13</v>
      </c>
      <c r="R181" s="36">
        <v>3.3635685876494277E-5</v>
      </c>
      <c r="S181" s="43">
        <v>1.662024759317648E-8</v>
      </c>
      <c r="T181" s="44">
        <v>7.1163552100948319E-8</v>
      </c>
    </row>
    <row r="182" spans="1:20" x14ac:dyDescent="0.3">
      <c r="A182" s="42">
        <v>180</v>
      </c>
      <c r="B182" t="s">
        <v>178</v>
      </c>
      <c r="C182" t="s">
        <v>2149</v>
      </c>
      <c r="D182" s="30">
        <v>29373.574999999997</v>
      </c>
      <c r="E182" s="31">
        <v>19.361182748287323</v>
      </c>
      <c r="F182" s="20">
        <v>2.4932783564252294</v>
      </c>
      <c r="G182" s="32">
        <v>0.3869408710682431</v>
      </c>
      <c r="H182" s="33">
        <v>0.62204571461287561</v>
      </c>
      <c r="I182" s="33">
        <v>0.60959359868935836</v>
      </c>
      <c r="J182" s="34">
        <v>3.9181432634492709E-3</v>
      </c>
      <c r="K182" s="34">
        <v>9.555726124733817E-7</v>
      </c>
      <c r="L182" s="35">
        <v>9.7753394440979976E-4</v>
      </c>
      <c r="M182" s="35">
        <v>9.5796566235429323E-4</v>
      </c>
      <c r="N182" s="21">
        <v>2.0457711489430021E-12</v>
      </c>
      <c r="O182" s="21">
        <v>2.6053250425237237E-25</v>
      </c>
      <c r="P182" s="21">
        <v>5.1042384765249006E-13</v>
      </c>
      <c r="Q182" s="21">
        <v>5.0020617912461986E-13</v>
      </c>
      <c r="R182" s="36">
        <v>1.2161206658989647E-4</v>
      </c>
      <c r="S182" s="43">
        <v>6.0091612276313439E-8</v>
      </c>
      <c r="T182" s="44">
        <v>2.5729656294717805E-7</v>
      </c>
    </row>
    <row r="183" spans="1:20" x14ac:dyDescent="0.3">
      <c r="A183" s="42">
        <v>181</v>
      </c>
      <c r="B183" t="s">
        <v>713</v>
      </c>
      <c r="C183" t="s">
        <v>2680</v>
      </c>
      <c r="D183" s="30">
        <v>24376.115000000002</v>
      </c>
      <c r="E183" s="31">
        <v>19.364442481027595</v>
      </c>
      <c r="F183" s="20">
        <v>2.4999134603930138</v>
      </c>
      <c r="G183" s="32">
        <v>0.38882428201407038</v>
      </c>
      <c r="H183" s="33">
        <v>0.62355776156990494</v>
      </c>
      <c r="I183" s="33">
        <v>0.61107537747871377</v>
      </c>
      <c r="J183" s="34">
        <v>3.9285702131104123E-3</v>
      </c>
      <c r="K183" s="34">
        <v>9.6022380352718821E-7</v>
      </c>
      <c r="L183" s="35">
        <v>9.7991009971690169E-4</v>
      </c>
      <c r="M183" s="35">
        <v>9.6029425176608996E-4</v>
      </c>
      <c r="N183" s="21">
        <v>2.0512152806003285E-12</v>
      </c>
      <c r="O183" s="21">
        <v>2.6180061105369781E-25</v>
      </c>
      <c r="P183" s="21">
        <v>5.1166454934233796E-13</v>
      </c>
      <c r="Q183" s="21">
        <v>5.0142204443844981E-13</v>
      </c>
      <c r="R183" s="36">
        <v>1.0119022458024906E-4</v>
      </c>
      <c r="S183" s="43">
        <v>5.0000659569670883E-8</v>
      </c>
      <c r="T183" s="44">
        <v>2.1408974339400934E-7</v>
      </c>
    </row>
    <row r="184" spans="1:20" x14ac:dyDescent="0.3">
      <c r="A184" s="42">
        <v>182</v>
      </c>
      <c r="B184" t="s">
        <v>1220</v>
      </c>
      <c r="C184" t="s">
        <v>3186</v>
      </c>
      <c r="D184" s="30">
        <v>32587.849999999995</v>
      </c>
      <c r="E184" s="31">
        <v>19.368746583769717</v>
      </c>
      <c r="F184" s="20">
        <v>2.5087014205941478</v>
      </c>
      <c r="G184" s="32">
        <v>0.39132509777874702</v>
      </c>
      <c r="H184" s="33">
        <v>0.62555982749753603</v>
      </c>
      <c r="I184" s="33">
        <v>0.61303736603512959</v>
      </c>
      <c r="J184" s="34">
        <v>3.9423803386316172E-3</v>
      </c>
      <c r="K184" s="34">
        <v>9.6639971109407136E-7</v>
      </c>
      <c r="L184" s="35">
        <v>9.8305631125285568E-4</v>
      </c>
      <c r="M184" s="35">
        <v>9.6337748241519705E-4</v>
      </c>
      <c r="N184" s="21">
        <v>2.0584258398866347E-12</v>
      </c>
      <c r="O184" s="21">
        <v>2.6348441840089867E-25</v>
      </c>
      <c r="P184" s="21">
        <v>5.1330733328182512E-13</v>
      </c>
      <c r="Q184" s="21">
        <v>5.0303194311633758E-13</v>
      </c>
      <c r="R184" s="36">
        <v>1.3575435763492783E-4</v>
      </c>
      <c r="S184" s="43">
        <v>6.7079672506349656E-8</v>
      </c>
      <c r="T184" s="44">
        <v>2.8721760867629912E-7</v>
      </c>
    </row>
    <row r="185" spans="1:20" x14ac:dyDescent="0.3">
      <c r="A185" s="42">
        <v>183</v>
      </c>
      <c r="B185" t="s">
        <v>1578</v>
      </c>
      <c r="C185" t="s">
        <v>3533</v>
      </c>
      <c r="D185" s="30">
        <v>67333.215000000011</v>
      </c>
      <c r="E185" s="31">
        <v>19.394870159112511</v>
      </c>
      <c r="F185" s="20">
        <v>2.5627065580137933</v>
      </c>
      <c r="G185" s="32">
        <v>0.40685094926958715</v>
      </c>
      <c r="H185" s="33">
        <v>0.63784868838117648</v>
      </c>
      <c r="I185" s="33">
        <v>0.62508022840660882</v>
      </c>
      <c r="J185" s="34">
        <v>4.027248466102076E-3</v>
      </c>
      <c r="K185" s="34">
        <v>1.0047416893633013E-6</v>
      </c>
      <c r="L185" s="35">
        <v>1.0023680408728628E-3</v>
      </c>
      <c r="M185" s="35">
        <v>9.8230262968239173E-4</v>
      </c>
      <c r="N185" s="21">
        <v>2.1027372815635057E-12</v>
      </c>
      <c r="O185" s="21">
        <v>2.7393802055989456E-25</v>
      </c>
      <c r="P185" s="21">
        <v>5.2339088696680087E-13</v>
      </c>
      <c r="Q185" s="21">
        <v>5.1291364414570189E-13</v>
      </c>
      <c r="R185" s="36">
        <v>2.8653476792281704E-4</v>
      </c>
      <c r="S185" s="43">
        <v>1.4158406146803109E-7</v>
      </c>
      <c r="T185" s="44">
        <v>6.0622591080295905E-7</v>
      </c>
    </row>
    <row r="186" spans="1:20" x14ac:dyDescent="0.3">
      <c r="A186" s="42">
        <v>184</v>
      </c>
      <c r="B186" t="s">
        <v>1115</v>
      </c>
      <c r="C186" t="s">
        <v>3081</v>
      </c>
      <c r="D186" s="30">
        <v>21863.549999999996</v>
      </c>
      <c r="E186" s="31">
        <v>19.39749080862811</v>
      </c>
      <c r="F186" s="20">
        <v>2.5681879915131747</v>
      </c>
      <c r="G186" s="32">
        <v>0.40844190984381851</v>
      </c>
      <c r="H186" s="33">
        <v>0.6390946016387703</v>
      </c>
      <c r="I186" s="33">
        <v>0.62630120096298125</v>
      </c>
      <c r="J186" s="34">
        <v>4.0358624428304636E-3</v>
      </c>
      <c r="K186" s="34">
        <v>1.0086706574975282E-6</v>
      </c>
      <c r="L186" s="35">
        <v>1.0043259717330466E-3</v>
      </c>
      <c r="M186" s="35">
        <v>9.8422136666748172E-4</v>
      </c>
      <c r="N186" s="21">
        <v>2.1072348200893668E-12</v>
      </c>
      <c r="O186" s="21">
        <v>2.7500921869100757E-25</v>
      </c>
      <c r="P186" s="21">
        <v>5.2441321368841158E-13</v>
      </c>
      <c r="Q186" s="21">
        <v>5.1391550592309688E-13</v>
      </c>
      <c r="R186" s="36">
        <v>9.3238780736989453E-5</v>
      </c>
      <c r="S186" s="43">
        <v>4.6071633850764865E-8</v>
      </c>
      <c r="T186" s="44">
        <v>1.9726668315463439E-7</v>
      </c>
    </row>
    <row r="187" spans="1:20" x14ac:dyDescent="0.3">
      <c r="A187" s="42">
        <v>185</v>
      </c>
      <c r="B187" t="s">
        <v>1133</v>
      </c>
      <c r="C187" t="s">
        <v>3099</v>
      </c>
      <c r="D187" s="30">
        <v>90733.33</v>
      </c>
      <c r="E187" s="31">
        <v>19.400141460312906</v>
      </c>
      <c r="F187" s="20">
        <v>2.5737441096634348</v>
      </c>
      <c r="G187" s="32">
        <v>0.41005738458155844</v>
      </c>
      <c r="H187" s="33">
        <v>0.64035723200535377</v>
      </c>
      <c r="I187" s="33">
        <v>0.62753855598512631</v>
      </c>
      <c r="J187" s="34">
        <v>4.0445937851794908E-3</v>
      </c>
      <c r="K187" s="34">
        <v>1.0126601647606586E-6</v>
      </c>
      <c r="L187" s="35">
        <v>1.0063101732371877E-3</v>
      </c>
      <c r="M187" s="35">
        <v>9.8616584841057509E-4</v>
      </c>
      <c r="N187" s="21">
        <v>2.1117936375559251E-12</v>
      </c>
      <c r="O187" s="21">
        <v>2.7609692220587381E-25</v>
      </c>
      <c r="P187" s="21">
        <v>5.2544925749864168E-13</v>
      </c>
      <c r="Q187" s="21">
        <v>5.1493081020032518E-13</v>
      </c>
      <c r="R187" s="36">
        <v>3.8777634298694657E-4</v>
      </c>
      <c r="S187" s="43">
        <v>1.9161006900826214E-7</v>
      </c>
      <c r="T187" s="44">
        <v>8.2042418757551757E-7</v>
      </c>
    </row>
    <row r="188" spans="1:20" x14ac:dyDescent="0.3">
      <c r="A188" s="42">
        <v>186</v>
      </c>
      <c r="B188" t="s">
        <v>547</v>
      </c>
      <c r="C188" t="s">
        <v>2516</v>
      </c>
      <c r="D188" s="30">
        <v>39140.684999999998</v>
      </c>
      <c r="E188" s="31">
        <v>19.401947512378804</v>
      </c>
      <c r="F188" s="20">
        <v>2.5775367211824722</v>
      </c>
      <c r="G188" s="32">
        <v>0.41116174893365098</v>
      </c>
      <c r="H188" s="33">
        <v>0.64121895553207953</v>
      </c>
      <c r="I188" s="33">
        <v>0.62838302952363301</v>
      </c>
      <c r="J188" s="34">
        <v>4.050553807748135E-3</v>
      </c>
      <c r="K188" s="34">
        <v>1.0153874556930967E-6</v>
      </c>
      <c r="L188" s="35">
        <v>1.0076643566650041E-3</v>
      </c>
      <c r="M188" s="35">
        <v>9.8749292378406549E-4</v>
      </c>
      <c r="N188" s="21">
        <v>2.1149054906133141E-12</v>
      </c>
      <c r="O188" s="21">
        <v>2.7684049367380182E-25</v>
      </c>
      <c r="P188" s="21">
        <v>5.2615633957389685E-13</v>
      </c>
      <c r="Q188" s="21">
        <v>5.1562373790113223E-13</v>
      </c>
      <c r="R188" s="36">
        <v>1.6752606129656752E-4</v>
      </c>
      <c r="S188" s="43">
        <v>8.2778849612866174E-8</v>
      </c>
      <c r="T188" s="44">
        <v>3.5443737791850215E-7</v>
      </c>
    </row>
    <row r="189" spans="1:20" x14ac:dyDescent="0.3">
      <c r="A189" s="42">
        <v>187</v>
      </c>
      <c r="B189" t="s">
        <v>157</v>
      </c>
      <c r="C189" t="s">
        <v>2128</v>
      </c>
      <c r="D189" s="30">
        <v>43795.78</v>
      </c>
      <c r="E189" s="31">
        <v>19.403009248817281</v>
      </c>
      <c r="F189" s="20">
        <v>2.5797689191360895</v>
      </c>
      <c r="G189" s="32">
        <v>0.41181236078555256</v>
      </c>
      <c r="H189" s="33">
        <v>0.64172607924686409</v>
      </c>
      <c r="I189" s="33">
        <v>0.62888000163197499</v>
      </c>
      <c r="J189" s="34">
        <v>4.0540616677318007E-3</v>
      </c>
      <c r="K189" s="34">
        <v>1.0169941788735807E-6</v>
      </c>
      <c r="L189" s="35">
        <v>1.0084612926997152E-3</v>
      </c>
      <c r="M189" s="35">
        <v>9.8827390674707349E-4</v>
      </c>
      <c r="N189" s="21">
        <v>2.1167370180166715E-12</v>
      </c>
      <c r="O189" s="21">
        <v>2.7727855235607276E-25</v>
      </c>
      <c r="P189" s="21">
        <v>5.2657245689085631E-13</v>
      </c>
      <c r="Q189" s="21">
        <v>5.1603152537842417E-13</v>
      </c>
      <c r="R189" s="36">
        <v>1.8761267095136985E-4</v>
      </c>
      <c r="S189" s="43">
        <v>9.2704148758914179E-8</v>
      </c>
      <c r="T189" s="44">
        <v>3.9693491226253127E-7</v>
      </c>
    </row>
    <row r="190" spans="1:20" x14ac:dyDescent="0.3">
      <c r="A190" s="42">
        <v>188</v>
      </c>
      <c r="B190" t="s">
        <v>397</v>
      </c>
      <c r="C190" t="s">
        <v>2366</v>
      </c>
      <c r="D190" s="30">
        <v>27769.445</v>
      </c>
      <c r="E190" s="31">
        <v>19.410171135195352</v>
      </c>
      <c r="F190" s="20">
        <v>2.5948766940239825</v>
      </c>
      <c r="G190" s="32">
        <v>0.41622788238998965</v>
      </c>
      <c r="H190" s="33">
        <v>0.64515725400090607</v>
      </c>
      <c r="I190" s="33">
        <v>0.63224249110326769</v>
      </c>
      <c r="J190" s="34">
        <v>4.077803271331803E-3</v>
      </c>
      <c r="K190" s="34">
        <v>1.0278985620247933E-6</v>
      </c>
      <c r="L190" s="35">
        <v>1.0138533237233052E-3</v>
      </c>
      <c r="M190" s="35">
        <v>9.9355800005195309E-4</v>
      </c>
      <c r="N190" s="21">
        <v>2.1291330075980348E-12</v>
      </c>
      <c r="O190" s="21">
        <v>2.8025153444267014E-25</v>
      </c>
      <c r="P190" s="21">
        <v>5.2938788656586219E-13</v>
      </c>
      <c r="Q190" s="21">
        <v>5.1879059576043258E-13</v>
      </c>
      <c r="R190" s="36">
        <v>1.1965559761817731E-4</v>
      </c>
      <c r="S190" s="43">
        <v>5.9124841952178205E-8</v>
      </c>
      <c r="T190" s="44">
        <v>2.5315710534009077E-7</v>
      </c>
    </row>
    <row r="191" spans="1:20" x14ac:dyDescent="0.3">
      <c r="A191" s="42">
        <v>189</v>
      </c>
      <c r="B191" t="s">
        <v>163</v>
      </c>
      <c r="C191" t="s">
        <v>2134</v>
      </c>
      <c r="D191" s="30">
        <v>29925.23</v>
      </c>
      <c r="E191" s="31">
        <v>19.42494947194443</v>
      </c>
      <c r="F191" s="20">
        <v>2.6263314633888521</v>
      </c>
      <c r="G191" s="32">
        <v>0.42548870104983177</v>
      </c>
      <c r="H191" s="33">
        <v>0.65229494942842514</v>
      </c>
      <c r="I191" s="33">
        <v>0.6392373040885444</v>
      </c>
      <c r="J191" s="34">
        <v>4.1272338904091745E-3</v>
      </c>
      <c r="K191" s="34">
        <v>1.0507686833846785E-6</v>
      </c>
      <c r="L191" s="35">
        <v>1.0250700870597475E-3</v>
      </c>
      <c r="M191" s="35">
        <v>1.0045502261332212E-3</v>
      </c>
      <c r="N191" s="21">
        <v>2.154941768555269E-12</v>
      </c>
      <c r="O191" s="21">
        <v>2.864868658600789E-25</v>
      </c>
      <c r="P191" s="21">
        <v>5.3524467849767448E-13</v>
      </c>
      <c r="Q191" s="21">
        <v>5.24530146386081E-13</v>
      </c>
      <c r="R191" s="36">
        <v>1.3050769769140568E-4</v>
      </c>
      <c r="S191" s="43">
        <v>6.4487128060623195E-8</v>
      </c>
      <c r="T191" s="44">
        <v>2.7611701160617936E-7</v>
      </c>
    </row>
    <row r="192" spans="1:20" x14ac:dyDescent="0.3">
      <c r="A192" s="42">
        <v>190</v>
      </c>
      <c r="B192" t="s">
        <v>2021</v>
      </c>
      <c r="C192" t="s">
        <v>3976</v>
      </c>
      <c r="D192" s="30">
        <v>39906.369999999995</v>
      </c>
      <c r="E192" s="31">
        <v>19.441105651180646</v>
      </c>
      <c r="F192" s="20">
        <v>2.6611554903384191</v>
      </c>
      <c r="G192" s="32">
        <v>0.43584777943099934</v>
      </c>
      <c r="H192" s="33">
        <v>0.66018768500404434</v>
      </c>
      <c r="I192" s="33">
        <v>0.64697204282240028</v>
      </c>
      <c r="J192" s="34">
        <v>4.1819592387630803E-3</v>
      </c>
      <c r="K192" s="34">
        <v>1.0763510199421394E-6</v>
      </c>
      <c r="L192" s="35">
        <v>1.0374733827632106E-3</v>
      </c>
      <c r="M192" s="35">
        <v>1.0167052325674151E-3</v>
      </c>
      <c r="N192" s="21">
        <v>2.1835150141003371E-12</v>
      </c>
      <c r="O192" s="21">
        <v>2.9346165553973293E-25</v>
      </c>
      <c r="P192" s="21">
        <v>5.4172101264371578E-13</v>
      </c>
      <c r="Q192" s="21">
        <v>5.3087683722512496E-13</v>
      </c>
      <c r="R192" s="36">
        <v>1.7634435851280063E-4</v>
      </c>
      <c r="S192" s="43">
        <v>8.7136158053243258E-8</v>
      </c>
      <c r="T192" s="44">
        <v>3.7309423272636804E-7</v>
      </c>
    </row>
    <row r="193" spans="1:20" x14ac:dyDescent="0.3">
      <c r="A193" s="42">
        <v>191</v>
      </c>
      <c r="B193" t="s">
        <v>1426</v>
      </c>
      <c r="C193" t="s">
        <v>3387</v>
      </c>
      <c r="D193" s="30">
        <v>117417.33999999997</v>
      </c>
      <c r="E193" s="31">
        <v>19.46821832334421</v>
      </c>
      <c r="F193" s="20">
        <v>2.7206369789471139</v>
      </c>
      <c r="G193" s="32">
        <v>0.45379919322723455</v>
      </c>
      <c r="H193" s="33">
        <v>0.67364619291378358</v>
      </c>
      <c r="I193" s="33">
        <v>0.66016113821676847</v>
      </c>
      <c r="J193" s="34">
        <v>4.2754333562002676E-3</v>
      </c>
      <c r="K193" s="34">
        <v>1.1206830630563777E-6</v>
      </c>
      <c r="L193" s="35">
        <v>1.0586231921965331E-3</v>
      </c>
      <c r="M193" s="35">
        <v>1.0374316649520139E-3</v>
      </c>
      <c r="N193" s="21">
        <v>2.2323197894694833E-12</v>
      </c>
      <c r="O193" s="21">
        <v>3.055483744943499E-25</v>
      </c>
      <c r="P193" s="21">
        <v>5.5276430284014353E-13</v>
      </c>
      <c r="Q193" s="21">
        <v>5.4169906275303625E-13</v>
      </c>
      <c r="R193" s="36">
        <v>5.3045913037039259E-4</v>
      </c>
      <c r="S193" s="43">
        <v>2.6211305170886669E-7</v>
      </c>
      <c r="T193" s="44">
        <v>1.1222995149170057E-6</v>
      </c>
    </row>
    <row r="194" spans="1:20" x14ac:dyDescent="0.3">
      <c r="A194" s="42">
        <v>192</v>
      </c>
      <c r="B194" t="s">
        <v>292</v>
      </c>
      <c r="C194" t="s">
        <v>2263</v>
      </c>
      <c r="D194" s="30">
        <v>33318.764999999999</v>
      </c>
      <c r="E194" s="31">
        <v>19.480360275252846</v>
      </c>
      <c r="F194" s="20">
        <v>2.7477041882114355</v>
      </c>
      <c r="G194" s="32">
        <v>0.46207523995232097</v>
      </c>
      <c r="H194" s="33">
        <v>0.67976116390414731</v>
      </c>
      <c r="I194" s="33">
        <v>0.66615369967057847</v>
      </c>
      <c r="J194" s="34">
        <v>4.3179690014346142E-3</v>
      </c>
      <c r="K194" s="34">
        <v>1.141121233798614E-6</v>
      </c>
      <c r="L194" s="35">
        <v>1.068232761994601E-3</v>
      </c>
      <c r="M194" s="35">
        <v>1.0468488703075825E-3</v>
      </c>
      <c r="N194" s="21">
        <v>2.2545285277058835E-12</v>
      </c>
      <c r="O194" s="21">
        <v>3.1112064884816027E-25</v>
      </c>
      <c r="P194" s="21">
        <v>5.5778190078933211E-13</v>
      </c>
      <c r="Q194" s="21">
        <v>5.4661621838769215E-13</v>
      </c>
      <c r="R194" s="36">
        <v>1.520225334760234E-4</v>
      </c>
      <c r="S194" s="43">
        <v>7.5118106200428323E-8</v>
      </c>
      <c r="T194" s="44">
        <v>3.2163607878582023E-7</v>
      </c>
    </row>
    <row r="195" spans="1:20" x14ac:dyDescent="0.3">
      <c r="A195" s="42">
        <v>193</v>
      </c>
      <c r="B195" t="s">
        <v>1576</v>
      </c>
      <c r="C195" t="s">
        <v>3531</v>
      </c>
      <c r="D195" s="30">
        <v>24626.279999999995</v>
      </c>
      <c r="E195" s="31">
        <v>19.4938346057153</v>
      </c>
      <c r="F195" s="20">
        <v>2.7780570471248072</v>
      </c>
      <c r="G195" s="32">
        <v>0.47143543238264368</v>
      </c>
      <c r="H195" s="33">
        <v>0.68661155858508793</v>
      </c>
      <c r="I195" s="33">
        <v>0.67286696309784266</v>
      </c>
      <c r="J195" s="34">
        <v>4.3656679875391435E-3</v>
      </c>
      <c r="K195" s="34">
        <v>1.1642367643684597E-6</v>
      </c>
      <c r="L195" s="35">
        <v>1.0789980372403185E-3</v>
      </c>
      <c r="M195" s="35">
        <v>1.0573986461902159E-3</v>
      </c>
      <c r="N195" s="21">
        <v>2.2794331495972882E-12</v>
      </c>
      <c r="O195" s="21">
        <v>3.1742287809950425E-25</v>
      </c>
      <c r="P195" s="21">
        <v>5.6340294470254965E-13</v>
      </c>
      <c r="Q195" s="21">
        <v>5.521247402004044E-13</v>
      </c>
      <c r="R195" s="36">
        <v>1.1360280832103545E-4</v>
      </c>
      <c r="S195" s="43">
        <v>5.6133958983264695E-8</v>
      </c>
      <c r="T195" s="44">
        <v>2.4035092692470431E-7</v>
      </c>
    </row>
    <row r="196" spans="1:20" x14ac:dyDescent="0.3">
      <c r="A196" s="42">
        <v>194</v>
      </c>
      <c r="B196" t="s">
        <v>708</v>
      </c>
      <c r="C196" t="s">
        <v>2675</v>
      </c>
      <c r="D196" s="30">
        <v>54010.91</v>
      </c>
      <c r="E196" s="31">
        <v>19.501681713697785</v>
      </c>
      <c r="F196" s="20">
        <v>2.7958880985100407</v>
      </c>
      <c r="G196" s="32">
        <v>0.47697329091969581</v>
      </c>
      <c r="H196" s="33">
        <v>0.69063252958407328</v>
      </c>
      <c r="I196" s="33">
        <v>0.67680744226828837</v>
      </c>
      <c r="J196" s="34">
        <v>4.39368917245226E-3</v>
      </c>
      <c r="K196" s="34">
        <v>1.1779128227676119E-6</v>
      </c>
      <c r="L196" s="35">
        <v>1.0853169227316101E-3</v>
      </c>
      <c r="M196" s="35">
        <v>1.063591040182898E-3</v>
      </c>
      <c r="N196" s="21">
        <v>2.2940635851310937E-12</v>
      </c>
      <c r="O196" s="21">
        <v>3.2115152418798667E-25</v>
      </c>
      <c r="P196" s="21">
        <v>5.6670232414203723E-13</v>
      </c>
      <c r="Q196" s="21">
        <v>5.5535807263676818E-13</v>
      </c>
      <c r="R196" s="36">
        <v>2.5075544639988637E-4</v>
      </c>
      <c r="S196" s="43">
        <v>1.2390446183079284E-7</v>
      </c>
      <c r="T196" s="44">
        <v>5.3052649039089205E-7</v>
      </c>
    </row>
    <row r="197" spans="1:20" x14ac:dyDescent="0.3">
      <c r="A197" s="42">
        <v>195</v>
      </c>
      <c r="B197" t="s">
        <v>1672</v>
      </c>
      <c r="C197" t="s">
        <v>3627</v>
      </c>
      <c r="D197" s="30">
        <v>96641.85</v>
      </c>
      <c r="E197" s="31">
        <v>19.514798796424092</v>
      </c>
      <c r="F197" s="20">
        <v>2.8259501772426723</v>
      </c>
      <c r="G197" s="32">
        <v>0.48637523755654638</v>
      </c>
      <c r="H197" s="33">
        <v>0.69740607794637577</v>
      </c>
      <c r="I197" s="33">
        <v>0.68344539768711488</v>
      </c>
      <c r="J197" s="34">
        <v>4.4409312025962318E-3</v>
      </c>
      <c r="K197" s="34">
        <v>1.2011314677386482E-6</v>
      </c>
      <c r="L197" s="35">
        <v>1.0959614353336746E-3</v>
      </c>
      <c r="M197" s="35">
        <v>1.0740224708494126E-3</v>
      </c>
      <c r="N197" s="21">
        <v>2.3187296157258145E-12</v>
      </c>
      <c r="O197" s="21">
        <v>3.274818632937272E-25</v>
      </c>
      <c r="P197" s="21">
        <v>5.7226031077974221E-13</v>
      </c>
      <c r="Q197" s="21">
        <v>5.6080479945499646E-13</v>
      </c>
      <c r="R197" s="36">
        <v>4.5350160716361846E-4</v>
      </c>
      <c r="S197" s="43">
        <v>2.2408631971353182E-7</v>
      </c>
      <c r="T197" s="44">
        <v>9.5947899684663582E-7</v>
      </c>
    </row>
    <row r="198" spans="1:20" x14ac:dyDescent="0.3">
      <c r="A198" s="42">
        <v>196</v>
      </c>
      <c r="B198" t="s">
        <v>1310</v>
      </c>
      <c r="C198" t="s">
        <v>3275</v>
      </c>
      <c r="D198" s="30">
        <v>32451.424999999999</v>
      </c>
      <c r="E198" s="31">
        <v>19.527046768405842</v>
      </c>
      <c r="F198" s="20">
        <v>2.8543122682913782</v>
      </c>
      <c r="G198" s="32">
        <v>0.4953206995294484</v>
      </c>
      <c r="H198" s="33">
        <v>0.70379023830218645</v>
      </c>
      <c r="I198" s="33">
        <v>0.68970175987157356</v>
      </c>
      <c r="J198" s="34">
        <v>4.4855017318728525E-3</v>
      </c>
      <c r="K198" s="34">
        <v>1.2232227977230754E-6</v>
      </c>
      <c r="L198" s="35">
        <v>1.1059940315042733E-3</v>
      </c>
      <c r="M198" s="35">
        <v>1.0838542344323164E-3</v>
      </c>
      <c r="N198" s="21">
        <v>2.3420007981180857E-12</v>
      </c>
      <c r="O198" s="21">
        <v>3.3350484897601995E-25</v>
      </c>
      <c r="P198" s="21">
        <v>5.7749878699095113E-13</v>
      </c>
      <c r="Q198" s="21">
        <v>5.6593841180891615E-13</v>
      </c>
      <c r="R198" s="36">
        <v>1.5380992171594118E-4</v>
      </c>
      <c r="S198" s="43">
        <v>7.6001263250069201E-8</v>
      </c>
      <c r="T198" s="44">
        <v>3.2541752622594391E-7</v>
      </c>
    </row>
    <row r="199" spans="1:20" x14ac:dyDescent="0.3">
      <c r="A199" s="42">
        <v>197</v>
      </c>
      <c r="B199" t="s">
        <v>1626</v>
      </c>
      <c r="C199" t="s">
        <v>3581</v>
      </c>
      <c r="D199" s="30">
        <v>28298.494999999995</v>
      </c>
      <c r="E199" s="31">
        <v>19.561228269251568</v>
      </c>
      <c r="F199" s="20">
        <v>2.9349802038758117</v>
      </c>
      <c r="G199" s="32">
        <v>0.52116129236098152</v>
      </c>
      <c r="H199" s="33">
        <v>0.7219150174092388</v>
      </c>
      <c r="I199" s="33">
        <v>0.70746371701035693</v>
      </c>
      <c r="J199" s="34">
        <v>4.6122699796186358E-3</v>
      </c>
      <c r="K199" s="34">
        <v>1.2870376196924307E-6</v>
      </c>
      <c r="L199" s="35">
        <v>1.1344768043871285E-3</v>
      </c>
      <c r="M199" s="35">
        <v>1.1117668389474316E-3</v>
      </c>
      <c r="N199" s="21">
        <v>2.4081890704926318E-12</v>
      </c>
      <c r="O199" s="21">
        <v>3.5090332778261326E-25</v>
      </c>
      <c r="P199" s="21">
        <v>5.9237093765867112E-13</v>
      </c>
      <c r="Q199" s="21">
        <v>5.8051285164960842E-13</v>
      </c>
      <c r="R199" s="36">
        <v>1.3791693914642225E-4</v>
      </c>
      <c r="S199" s="43">
        <v>6.8148126370390372E-8</v>
      </c>
      <c r="T199" s="44">
        <v>2.9179244859940216E-7</v>
      </c>
    </row>
    <row r="200" spans="1:20" x14ac:dyDescent="0.3">
      <c r="A200" s="42">
        <v>198</v>
      </c>
      <c r="B200" t="s">
        <v>125</v>
      </c>
      <c r="C200" t="s">
        <v>2096</v>
      </c>
      <c r="D200" s="30">
        <v>16914.009999999998</v>
      </c>
      <c r="E200" s="31">
        <v>19.571152679442378</v>
      </c>
      <c r="F200" s="20">
        <v>2.9588260993087045</v>
      </c>
      <c r="G200" s="32">
        <v>0.52891227315827416</v>
      </c>
      <c r="H200" s="33">
        <v>0.72726355137479159</v>
      </c>
      <c r="I200" s="33">
        <v>0.71270518398164329</v>
      </c>
      <c r="J200" s="34">
        <v>4.6497433865932431E-3</v>
      </c>
      <c r="K200" s="34">
        <v>1.3061791100944494E-6</v>
      </c>
      <c r="L200" s="35">
        <v>1.1428819318260524E-3</v>
      </c>
      <c r="M200" s="35">
        <v>1.1200037124803118E-3</v>
      </c>
      <c r="N200" s="21">
        <v>2.4277546917710129E-12</v>
      </c>
      <c r="O200" s="21">
        <v>3.5612206260546851E-25</v>
      </c>
      <c r="P200" s="21">
        <v>5.9675963553634266E-13</v>
      </c>
      <c r="Q200" s="21">
        <v>5.8481369653924012E-13</v>
      </c>
      <c r="R200" s="36">
        <v>8.3102697020913946E-5</v>
      </c>
      <c r="S200" s="43">
        <v>4.1063067134161826E-8</v>
      </c>
      <c r="T200" s="44">
        <v>1.7582131078639188E-7</v>
      </c>
    </row>
    <row r="201" spans="1:20" x14ac:dyDescent="0.3">
      <c r="A201" s="42">
        <v>199</v>
      </c>
      <c r="B201" t="s">
        <v>1119</v>
      </c>
      <c r="C201" t="s">
        <v>3085</v>
      </c>
      <c r="D201" s="30">
        <v>24868.519999999997</v>
      </c>
      <c r="E201" s="31">
        <v>19.574507298110394</v>
      </c>
      <c r="F201" s="20">
        <v>2.9669301662239409</v>
      </c>
      <c r="G201" s="32">
        <v>0.53155809908448737</v>
      </c>
      <c r="H201" s="33">
        <v>0.72908031044905286</v>
      </c>
      <c r="I201" s="33">
        <v>0.71448557515871247</v>
      </c>
      <c r="J201" s="34">
        <v>4.6624787857951176E-3</v>
      </c>
      <c r="K201" s="34">
        <v>1.3127131285491989E-6</v>
      </c>
      <c r="L201" s="35">
        <v>1.1457369368878699E-3</v>
      </c>
      <c r="M201" s="35">
        <v>1.1228015660287327E-3</v>
      </c>
      <c r="N201" s="21">
        <v>2.4344041000126603E-12</v>
      </c>
      <c r="O201" s="21">
        <v>3.5790349672047796E-25</v>
      </c>
      <c r="P201" s="21">
        <v>5.9825036290877243E-13</v>
      </c>
      <c r="Q201" s="21">
        <v>5.8627458251960532E-13</v>
      </c>
      <c r="R201" s="36">
        <v>1.2251982248130658E-4</v>
      </c>
      <c r="S201" s="43">
        <v>6.054002704924683E-8</v>
      </c>
      <c r="T201" s="44">
        <v>2.5921655769319987E-7</v>
      </c>
    </row>
    <row r="202" spans="1:20" x14ac:dyDescent="0.3">
      <c r="A202" s="42">
        <v>200</v>
      </c>
      <c r="B202" t="s">
        <v>452</v>
      </c>
      <c r="C202" t="s">
        <v>2421</v>
      </c>
      <c r="D202" s="30">
        <v>20907.979999999996</v>
      </c>
      <c r="E202" s="31">
        <v>19.583869959087615</v>
      </c>
      <c r="F202" s="20">
        <v>2.9896660879318406</v>
      </c>
      <c r="G202" s="32">
        <v>0.53901243916157904</v>
      </c>
      <c r="H202" s="33">
        <v>0.73417466529537712</v>
      </c>
      <c r="I202" s="33">
        <v>0.71947795117034374</v>
      </c>
      <c r="J202" s="34">
        <v>4.6982078885038281E-3</v>
      </c>
      <c r="K202" s="34">
        <v>1.3311220477261104E-6</v>
      </c>
      <c r="L202" s="35">
        <v>1.153742626293278E-3</v>
      </c>
      <c r="M202" s="35">
        <v>1.1306469974817397E-3</v>
      </c>
      <c r="N202" s="21">
        <v>2.4530589824566272E-12</v>
      </c>
      <c r="O202" s="21">
        <v>3.6292250174227757E-25</v>
      </c>
      <c r="P202" s="21">
        <v>6.0243049536214348E-13</v>
      </c>
      <c r="Q202" s="21">
        <v>5.9037103704921255E-13</v>
      </c>
      <c r="R202" s="36">
        <v>1.0379677401955987E-4</v>
      </c>
      <c r="S202" s="43">
        <v>5.1288508144023499E-8</v>
      </c>
      <c r="T202" s="44">
        <v>2.1960397406989295E-7</v>
      </c>
    </row>
    <row r="203" spans="1:20" x14ac:dyDescent="0.3">
      <c r="A203" s="42">
        <v>201</v>
      </c>
      <c r="B203" t="s">
        <v>1415</v>
      </c>
      <c r="C203" t="s">
        <v>3376</v>
      </c>
      <c r="D203" s="30">
        <v>50569.674999999996</v>
      </c>
      <c r="E203" s="31">
        <v>19.59371936860277</v>
      </c>
      <c r="F203" s="20">
        <v>3.0137721588879809</v>
      </c>
      <c r="G203" s="32">
        <v>0.54696664900487002</v>
      </c>
      <c r="H203" s="33">
        <v>0.73957193632862384</v>
      </c>
      <c r="I203" s="33">
        <v>0.72476717959032622</v>
      </c>
      <c r="J203" s="34">
        <v>4.7360901567558393E-3</v>
      </c>
      <c r="K203" s="34">
        <v>1.3507654238810495E-6</v>
      </c>
      <c r="L203" s="35">
        <v>1.1622243431803729E-3</v>
      </c>
      <c r="M203" s="35">
        <v>1.1389589272946252E-3</v>
      </c>
      <c r="N203" s="21">
        <v>2.4728380740064736E-12</v>
      </c>
      <c r="O203" s="21">
        <v>3.6827806764979117E-25</v>
      </c>
      <c r="P203" s="21">
        <v>6.0685918271852098E-13</v>
      </c>
      <c r="Q203" s="21">
        <v>5.9471107090785644E-13</v>
      </c>
      <c r="R203" s="36">
        <v>2.530752495840243E-4</v>
      </c>
      <c r="S203" s="43">
        <v>1.2505061773013331E-7</v>
      </c>
      <c r="T203" s="44">
        <v>5.3543403010119162E-7</v>
      </c>
    </row>
    <row r="204" spans="1:20" x14ac:dyDescent="0.3">
      <c r="A204" s="42">
        <v>202</v>
      </c>
      <c r="B204" t="s">
        <v>167</v>
      </c>
      <c r="C204" t="s">
        <v>2138</v>
      </c>
      <c r="D204" s="30">
        <v>24111.064999999995</v>
      </c>
      <c r="E204" s="31">
        <v>19.612600970863376</v>
      </c>
      <c r="F204" s="20">
        <v>3.060529206808893</v>
      </c>
      <c r="G204" s="32">
        <v>0.56254322394135892</v>
      </c>
      <c r="H204" s="33">
        <v>0.75002881540735411</v>
      </c>
      <c r="I204" s="33">
        <v>0.73501473278282703</v>
      </c>
      <c r="J204" s="34">
        <v>4.8095680385406726E-3</v>
      </c>
      <c r="K204" s="34">
        <v>1.3892326666004615E-6</v>
      </c>
      <c r="L204" s="35">
        <v>1.1786571454839875E-3</v>
      </c>
      <c r="M204" s="35">
        <v>1.1550627776347009E-3</v>
      </c>
      <c r="N204" s="21">
        <v>2.5112023433605615E-12</v>
      </c>
      <c r="O204" s="21">
        <v>3.7876576477147362E-25</v>
      </c>
      <c r="P204" s="21">
        <v>6.1543948912258925E-13</v>
      </c>
      <c r="Q204" s="21">
        <v>6.0311961667200249E-13</v>
      </c>
      <c r="R204" s="36">
        <v>1.2253552530649511E-4</v>
      </c>
      <c r="S204" s="43">
        <v>6.0547762928918803E-8</v>
      </c>
      <c r="T204" s="44">
        <v>2.5924968070613918E-7</v>
      </c>
    </row>
    <row r="205" spans="1:20" x14ac:dyDescent="0.3">
      <c r="A205" s="42">
        <v>203</v>
      </c>
      <c r="B205" t="s">
        <v>1267</v>
      </c>
      <c r="C205" t="s">
        <v>3233</v>
      </c>
      <c r="D205" s="30">
        <v>15126.164999999994</v>
      </c>
      <c r="E205" s="31">
        <v>19.614477407803644</v>
      </c>
      <c r="F205" s="20">
        <v>3.0652153404360614</v>
      </c>
      <c r="G205" s="32">
        <v>0.56411512625085669</v>
      </c>
      <c r="H205" s="33">
        <v>0.75107597901334633</v>
      </c>
      <c r="I205" s="33">
        <v>0.73604093425966</v>
      </c>
      <c r="J205" s="34">
        <v>4.8169322154508034E-3</v>
      </c>
      <c r="K205" s="34">
        <v>1.3931145692598886E-6</v>
      </c>
      <c r="L205" s="35">
        <v>1.1803027447480959E-3</v>
      </c>
      <c r="M205" s="35">
        <v>1.1566754352800199E-3</v>
      </c>
      <c r="N205" s="21">
        <v>2.5150473267843792E-12</v>
      </c>
      <c r="O205" s="21">
        <v>3.7982412523466006E-25</v>
      </c>
      <c r="P205" s="21">
        <v>6.1629873051521056E-13</v>
      </c>
      <c r="Q205" s="21">
        <v>6.0396165776378437E-13</v>
      </c>
      <c r="R205" s="36">
        <v>7.6990815292739482E-5</v>
      </c>
      <c r="S205" s="43">
        <v>3.8043020847749423E-8</v>
      </c>
      <c r="T205" s="44">
        <v>1.6289026267501357E-7</v>
      </c>
    </row>
    <row r="206" spans="1:20" x14ac:dyDescent="0.3">
      <c r="A206" s="42">
        <v>204</v>
      </c>
      <c r="B206" t="s">
        <v>1823</v>
      </c>
      <c r="C206" t="s">
        <v>3778</v>
      </c>
      <c r="D206" s="30">
        <v>11967.434999999999</v>
      </c>
      <c r="E206" s="31">
        <v>19.617924166075589</v>
      </c>
      <c r="F206" s="20">
        <v>3.0738418375067775</v>
      </c>
      <c r="G206" s="32">
        <v>0.56701389597767127</v>
      </c>
      <c r="H206" s="33">
        <v>0.75300325097417165</v>
      </c>
      <c r="I206" s="33">
        <v>0.73792962607547574</v>
      </c>
      <c r="J206" s="34">
        <v>4.8304886044908332E-3</v>
      </c>
      <c r="K206" s="34">
        <v>1.4002732468975471E-6</v>
      </c>
      <c r="L206" s="35">
        <v>1.1833314188753493E-3</v>
      </c>
      <c r="M206" s="35">
        <v>1.1596434813851823E-3</v>
      </c>
      <c r="N206" s="21">
        <v>2.5221253872931185E-12</v>
      </c>
      <c r="O206" s="21">
        <v>3.817758642503351E-25</v>
      </c>
      <c r="P206" s="21">
        <v>6.1788013744603825E-13</v>
      </c>
      <c r="Q206" s="21">
        <v>6.0551140807844651E-13</v>
      </c>
      <c r="R206" s="36">
        <v>6.1084593689079682E-5</v>
      </c>
      <c r="S206" s="43">
        <v>3.0183371634280216E-8</v>
      </c>
      <c r="T206" s="44">
        <v>1.2923730093890051E-7</v>
      </c>
    </row>
    <row r="207" spans="1:20" x14ac:dyDescent="0.3">
      <c r="A207" s="42">
        <v>205</v>
      </c>
      <c r="B207" t="s">
        <v>917</v>
      </c>
      <c r="C207" t="s">
        <v>2883</v>
      </c>
      <c r="D207" s="30">
        <v>9727.9699999999993</v>
      </c>
      <c r="E207" s="31">
        <v>19.626558677558329</v>
      </c>
      <c r="F207" s="20">
        <v>3.0955589482615404</v>
      </c>
      <c r="G207" s="32">
        <v>0.57434089565200941</v>
      </c>
      <c r="H207" s="33">
        <v>0.75785281925451031</v>
      </c>
      <c r="I207" s="33">
        <v>0.74268211566049158</v>
      </c>
      <c r="J207" s="34">
        <v>4.8646166636327559E-3</v>
      </c>
      <c r="K207" s="34">
        <v>1.4183676916665144E-6</v>
      </c>
      <c r="L207" s="35">
        <v>1.1909524304801239E-3</v>
      </c>
      <c r="M207" s="35">
        <v>1.1671119355207424E-3</v>
      </c>
      <c r="N207" s="21">
        <v>2.5399443250966245E-12</v>
      </c>
      <c r="O207" s="21">
        <v>3.8670912570713003E-25</v>
      </c>
      <c r="P207" s="21">
        <v>6.2185940992086792E-13</v>
      </c>
      <c r="Q207" s="21">
        <v>6.0941102344611538E-13</v>
      </c>
      <c r="R207" s="36">
        <v>5.0004650475657791E-5</v>
      </c>
      <c r="S207" s="43">
        <v>2.4708502196210209E-8</v>
      </c>
      <c r="T207" s="44">
        <v>1.0579534230875705E-7</v>
      </c>
    </row>
    <row r="208" spans="1:20" x14ac:dyDescent="0.3">
      <c r="A208" s="42">
        <v>206</v>
      </c>
      <c r="B208" t="s">
        <v>133</v>
      </c>
      <c r="C208" t="s">
        <v>2104</v>
      </c>
      <c r="D208" s="30">
        <v>126259.97</v>
      </c>
      <c r="E208" s="31">
        <v>19.630770738312769</v>
      </c>
      <c r="F208" s="20">
        <v>3.1062085567372066</v>
      </c>
      <c r="G208" s="32">
        <v>0.57794925355558979</v>
      </c>
      <c r="H208" s="33">
        <v>0.76022973735285426</v>
      </c>
      <c r="I208" s="33">
        <v>0.74501145259396928</v>
      </c>
      <c r="J208" s="34">
        <v>4.8813523368077061E-3</v>
      </c>
      <c r="K208" s="34">
        <v>1.427278737892117E-6</v>
      </c>
      <c r="L208" s="35">
        <v>1.1946877156362315E-3</v>
      </c>
      <c r="M208" s="35">
        <v>1.1707724477097213E-3</v>
      </c>
      <c r="N208" s="21">
        <v>2.5486823520422921E-12</v>
      </c>
      <c r="O208" s="21">
        <v>3.8913862903675452E-25</v>
      </c>
      <c r="P208" s="21">
        <v>6.2380976991127233E-13</v>
      </c>
      <c r="Q208" s="21">
        <v>6.1132234111515571E-13</v>
      </c>
      <c r="R208" s="36">
        <v>6.5124647897203474E-4</v>
      </c>
      <c r="S208" s="43">
        <v>3.2179655730838923E-7</v>
      </c>
      <c r="T208" s="44">
        <v>1.3778486718406732E-6</v>
      </c>
    </row>
    <row r="209" spans="1:20" x14ac:dyDescent="0.3">
      <c r="A209" s="42">
        <v>207</v>
      </c>
      <c r="B209" t="s">
        <v>1587</v>
      </c>
      <c r="C209" t="s">
        <v>3542</v>
      </c>
      <c r="D209" s="30">
        <v>21465.34</v>
      </c>
      <c r="E209" s="31">
        <v>19.637059963071252</v>
      </c>
      <c r="F209" s="20">
        <v>3.1221782441807728</v>
      </c>
      <c r="G209" s="32">
        <v>0.58337910397879023</v>
      </c>
      <c r="H209" s="33">
        <v>0.76379257915928345</v>
      </c>
      <c r="I209" s="33">
        <v>0.7485029734055767</v>
      </c>
      <c r="J209" s="34">
        <v>4.9064484208911976E-3</v>
      </c>
      <c r="K209" s="34">
        <v>1.4406880640765239E-6</v>
      </c>
      <c r="L209" s="35">
        <v>1.2002866591262788E-3</v>
      </c>
      <c r="M209" s="35">
        <v>1.1762593115057052E-3</v>
      </c>
      <c r="N209" s="21">
        <v>2.5617855146828525E-12</v>
      </c>
      <c r="O209" s="21">
        <v>3.9279454075518811E-25</v>
      </c>
      <c r="P209" s="21">
        <v>6.2673322933700281E-13</v>
      </c>
      <c r="Q209" s="21">
        <v>6.1418727870750365E-13</v>
      </c>
      <c r="R209" s="36">
        <v>1.1128703193379891E-4</v>
      </c>
      <c r="S209" s="43">
        <v>5.498959707974242E-8</v>
      </c>
      <c r="T209" s="44">
        <v>2.3545106863516342E-7</v>
      </c>
    </row>
    <row r="210" spans="1:20" x14ac:dyDescent="0.3">
      <c r="A210" s="42">
        <v>208</v>
      </c>
      <c r="B210" t="s">
        <v>1637</v>
      </c>
      <c r="C210" t="s">
        <v>3592</v>
      </c>
      <c r="D210" s="30">
        <v>27638.264999999999</v>
      </c>
      <c r="E210" s="31">
        <v>19.664454229112284</v>
      </c>
      <c r="F210" s="20">
        <v>3.1927017165484606</v>
      </c>
      <c r="G210" s="32">
        <v>0.60762860280091979</v>
      </c>
      <c r="H210" s="33">
        <v>0.77950535777563446</v>
      </c>
      <c r="I210" s="33">
        <v>0.76390121349812623</v>
      </c>
      <c r="J210" s="34">
        <v>5.0172748223880114E-3</v>
      </c>
      <c r="K210" s="34">
        <v>1.5005735883858514E-6</v>
      </c>
      <c r="L210" s="35">
        <v>1.2249790154879598E-3</v>
      </c>
      <c r="M210" s="35">
        <v>1.200457376086867E-3</v>
      </c>
      <c r="N210" s="21">
        <v>2.6196501646112066E-12</v>
      </c>
      <c r="O210" s="21">
        <v>4.0912169201977052E-25</v>
      </c>
      <c r="P210" s="21">
        <v>6.3962621273660335E-13</v>
      </c>
      <c r="Q210" s="21">
        <v>6.2682217026574858E-13</v>
      </c>
      <c r="R210" s="36">
        <v>1.4652718865012455E-4</v>
      </c>
      <c r="S210" s="43">
        <v>7.240258545681815E-8</v>
      </c>
      <c r="T210" s="44">
        <v>3.1000892938051016E-7</v>
      </c>
    </row>
    <row r="211" spans="1:20" x14ac:dyDescent="0.3">
      <c r="A211" s="42">
        <v>209</v>
      </c>
      <c r="B211" t="s">
        <v>753</v>
      </c>
      <c r="C211" t="s">
        <v>2719</v>
      </c>
      <c r="D211" s="30">
        <v>33424.675000000003</v>
      </c>
      <c r="E211" s="31">
        <v>19.666200882505088</v>
      </c>
      <c r="F211" s="20">
        <v>3.1972519463524627</v>
      </c>
      <c r="G211" s="32">
        <v>0.60920833621928472</v>
      </c>
      <c r="H211" s="33">
        <v>0.78051799224571672</v>
      </c>
      <c r="I211" s="33">
        <v>0.76489357704355876</v>
      </c>
      <c r="J211" s="34">
        <v>5.0244254288206065E-3</v>
      </c>
      <c r="K211" s="34">
        <v>1.5044748304165489E-6</v>
      </c>
      <c r="L211" s="35">
        <v>1.2265703528198245E-3</v>
      </c>
      <c r="M211" s="35">
        <v>1.2020168580157214E-3</v>
      </c>
      <c r="N211" s="21">
        <v>2.6233836367148434E-12</v>
      </c>
      <c r="O211" s="21">
        <v>4.1018532377867707E-25</v>
      </c>
      <c r="P211" s="21">
        <v>6.4045712095243122E-13</v>
      </c>
      <c r="Q211" s="21">
        <v>6.2763644535448907E-13</v>
      </c>
      <c r="R211" s="36">
        <v>1.7745700532267289E-4</v>
      </c>
      <c r="S211" s="43">
        <v>8.7685745457511714E-8</v>
      </c>
      <c r="T211" s="44">
        <v>3.7544742221156803E-7</v>
      </c>
    </row>
    <row r="212" spans="1:20" x14ac:dyDescent="0.3">
      <c r="A212" s="42">
        <v>210</v>
      </c>
      <c r="B212" t="s">
        <v>1817</v>
      </c>
      <c r="C212" t="s">
        <v>3772</v>
      </c>
      <c r="D212" s="30">
        <v>14402.000000000002</v>
      </c>
      <c r="E212" s="31">
        <v>19.673574780190911</v>
      </c>
      <c r="F212" s="20">
        <v>3.2165334014857763</v>
      </c>
      <c r="G212" s="32">
        <v>0.61592272632502676</v>
      </c>
      <c r="H212" s="33">
        <v>0.78480744538072955</v>
      </c>
      <c r="I212" s="33">
        <v>0.76909716387255755</v>
      </c>
      <c r="J212" s="34">
        <v>5.0547258978177424E-3</v>
      </c>
      <c r="K212" s="34">
        <v>1.5210564008172012E-6</v>
      </c>
      <c r="L212" s="35">
        <v>1.2333111532850099E-3</v>
      </c>
      <c r="M212" s="35">
        <v>1.2086227210850885E-3</v>
      </c>
      <c r="N212" s="21">
        <v>2.6392041061628331E-12</v>
      </c>
      <c r="O212" s="21">
        <v>4.147061104211538E-25</v>
      </c>
      <c r="P212" s="21">
        <v>6.4397679338711713E-13</v>
      </c>
      <c r="Q212" s="21">
        <v>6.3108566095917043E-13</v>
      </c>
      <c r="R212" s="36">
        <v>7.6923664833937735E-5</v>
      </c>
      <c r="S212" s="43">
        <v>3.8009817536957127E-8</v>
      </c>
      <c r="T212" s="44">
        <v>1.6274809478465907E-7</v>
      </c>
    </row>
    <row r="213" spans="1:20" x14ac:dyDescent="0.3">
      <c r="A213" s="42">
        <v>211</v>
      </c>
      <c r="B213" t="s">
        <v>1504</v>
      </c>
      <c r="C213" t="s">
        <v>3459</v>
      </c>
      <c r="D213" s="30">
        <v>9451.77</v>
      </c>
      <c r="E213" s="31">
        <v>19.676108591735023</v>
      </c>
      <c r="F213" s="20">
        <v>3.2231856940601959</v>
      </c>
      <c r="G213" s="32">
        <v>0.61824688108446912</v>
      </c>
      <c r="H213" s="33">
        <v>0.78628676771548756</v>
      </c>
      <c r="I213" s="33">
        <v>0.77054687312138326</v>
      </c>
      <c r="J213" s="34">
        <v>5.0651798590731255E-3</v>
      </c>
      <c r="K213" s="34">
        <v>1.526796033927406E-6</v>
      </c>
      <c r="L213" s="35">
        <v>1.2356358824214381E-3</v>
      </c>
      <c r="M213" s="35">
        <v>1.2109009137756936E-3</v>
      </c>
      <c r="N213" s="21">
        <v>2.6446623242035425E-12</v>
      </c>
      <c r="O213" s="21">
        <v>4.1627095939711259E-25</v>
      </c>
      <c r="P213" s="21">
        <v>6.4519063802655455E-13</v>
      </c>
      <c r="Q213" s="21">
        <v>6.3227520684723265E-13</v>
      </c>
      <c r="R213" s="36">
        <v>5.0588006589861453E-5</v>
      </c>
      <c r="S213" s="43">
        <v>2.4996740016037317E-8</v>
      </c>
      <c r="T213" s="44">
        <v>1.0702950124614565E-7</v>
      </c>
    </row>
    <row r="214" spans="1:20" x14ac:dyDescent="0.3">
      <c r="A214" s="42">
        <v>212</v>
      </c>
      <c r="B214" t="s">
        <v>523</v>
      </c>
      <c r="C214" t="s">
        <v>2492</v>
      </c>
      <c r="D214" s="30">
        <v>26609.735000000001</v>
      </c>
      <c r="E214" s="31">
        <v>19.680441942037024</v>
      </c>
      <c r="F214" s="20">
        <v>3.2345944248116485</v>
      </c>
      <c r="G214" s="32">
        <v>0.62224192205452289</v>
      </c>
      <c r="H214" s="33">
        <v>0.78882312469559546</v>
      </c>
      <c r="I214" s="33">
        <v>0.77303245728785741</v>
      </c>
      <c r="J214" s="34">
        <v>5.0831084796072578E-3</v>
      </c>
      <c r="K214" s="34">
        <v>1.5366620161022711E-6</v>
      </c>
      <c r="L214" s="35">
        <v>1.2396217229874084E-3</v>
      </c>
      <c r="M214" s="35">
        <v>1.2148069657544039E-3</v>
      </c>
      <c r="N214" s="21">
        <v>2.6540232080175097E-12</v>
      </c>
      <c r="O214" s="21">
        <v>4.1896081264542582E-25</v>
      </c>
      <c r="P214" s="21">
        <v>6.472718228421702E-13</v>
      </c>
      <c r="Q214" s="21">
        <v>6.3431473048912183E-13</v>
      </c>
      <c r="R214" s="36">
        <v>1.4292542027033878E-4</v>
      </c>
      <c r="S214" s="43">
        <v>7.0622854249195806E-8</v>
      </c>
      <c r="T214" s="44">
        <v>3.0238858595245472E-7</v>
      </c>
    </row>
    <row r="215" spans="1:20" x14ac:dyDescent="0.3">
      <c r="A215" s="42">
        <v>213</v>
      </c>
      <c r="B215" t="s">
        <v>1057</v>
      </c>
      <c r="C215" t="s">
        <v>3023</v>
      </c>
      <c r="D215" s="30">
        <v>25936.890000000003</v>
      </c>
      <c r="E215" s="31">
        <v>19.685093238899366</v>
      </c>
      <c r="F215" s="20">
        <v>3.2468851933986351</v>
      </c>
      <c r="G215" s="32">
        <v>0.62655868330778242</v>
      </c>
      <c r="H215" s="33">
        <v>0.79155459906931402</v>
      </c>
      <c r="I215" s="33">
        <v>0.77570925298644866</v>
      </c>
      <c r="J215" s="34">
        <v>5.1024232071496586E-3</v>
      </c>
      <c r="K215" s="34">
        <v>1.5473225049175672E-6</v>
      </c>
      <c r="L215" s="35">
        <v>1.2439141871196612E-3</v>
      </c>
      <c r="M215" s="35">
        <v>1.2190135033064765E-3</v>
      </c>
      <c r="N215" s="21">
        <v>2.6641078049899727E-12</v>
      </c>
      <c r="O215" s="21">
        <v>4.2186727919986945E-25</v>
      </c>
      <c r="P215" s="21">
        <v>6.4951310933642402E-13</v>
      </c>
      <c r="Q215" s="21">
        <v>6.3651115089300856E-13</v>
      </c>
      <c r="R215" s="36">
        <v>1.3984080894257605E-4</v>
      </c>
      <c r="S215" s="43">
        <v>6.9098671086166385E-8</v>
      </c>
      <c r="T215" s="44">
        <v>2.9586243239634502E-7</v>
      </c>
    </row>
    <row r="216" spans="1:20" x14ac:dyDescent="0.3">
      <c r="A216" s="42">
        <v>214</v>
      </c>
      <c r="B216" t="s">
        <v>1925</v>
      </c>
      <c r="C216" t="s">
        <v>3880</v>
      </c>
      <c r="D216" s="30">
        <v>31146.489999999994</v>
      </c>
      <c r="E216" s="31">
        <v>19.69166117588146</v>
      </c>
      <c r="F216" s="20">
        <v>3.2643201729541742</v>
      </c>
      <c r="G216" s="32">
        <v>0.63270504287680274</v>
      </c>
      <c r="H216" s="33">
        <v>0.79542758493580212</v>
      </c>
      <c r="I216" s="33">
        <v>0.77950470939192329</v>
      </c>
      <c r="J216" s="34">
        <v>5.1298219721202295E-3</v>
      </c>
      <c r="K216" s="34">
        <v>1.5625012914188741E-6</v>
      </c>
      <c r="L216" s="35">
        <v>1.2500005165674429E-3</v>
      </c>
      <c r="M216" s="35">
        <v>1.2249779965643253E-3</v>
      </c>
      <c r="N216" s="21">
        <v>2.6784132351998542E-12</v>
      </c>
      <c r="O216" s="21">
        <v>4.2600560998534004E-25</v>
      </c>
      <c r="P216" s="21">
        <v>6.5269105247838359E-13</v>
      </c>
      <c r="Q216" s="21">
        <v>6.3962547794458697E-13</v>
      </c>
      <c r="R216" s="36">
        <v>1.6883051891399727E-4</v>
      </c>
      <c r="S216" s="43">
        <v>8.3423171046019886E-8</v>
      </c>
      <c r="T216" s="44">
        <v>3.5719619373162016E-7</v>
      </c>
    </row>
    <row r="217" spans="1:20" x14ac:dyDescent="0.3">
      <c r="A217" s="42">
        <v>215</v>
      </c>
      <c r="B217" t="s">
        <v>1983</v>
      </c>
      <c r="C217" t="s">
        <v>3938</v>
      </c>
      <c r="D217" s="30">
        <v>61962.695</v>
      </c>
      <c r="E217" s="31">
        <v>19.693869188013508</v>
      </c>
      <c r="F217" s="20">
        <v>3.2702024830450922</v>
      </c>
      <c r="G217" s="32">
        <v>0.63478477831526214</v>
      </c>
      <c r="H217" s="33">
        <v>0.79673381898552675</v>
      </c>
      <c r="I217" s="33">
        <v>0.78078479523834343</v>
      </c>
      <c r="J217" s="34">
        <v>5.1390659193902375E-3</v>
      </c>
      <c r="K217" s="34">
        <v>1.567637317036159E-6</v>
      </c>
      <c r="L217" s="35">
        <v>1.2520532404958502E-3</v>
      </c>
      <c r="M217" s="35">
        <v>1.2269896290492662E-3</v>
      </c>
      <c r="N217" s="21">
        <v>2.6832396803670099E-12</v>
      </c>
      <c r="O217" s="21">
        <v>4.2740589126420033E-25</v>
      </c>
      <c r="P217" s="21">
        <v>6.5376287082106484E-13</v>
      </c>
      <c r="Q217" s="21">
        <v>6.4067584061939934E-13</v>
      </c>
      <c r="R217" s="36">
        <v>3.3647595726284867E-4</v>
      </c>
      <c r="S217" s="43">
        <v>1.6626076192647851E-7</v>
      </c>
      <c r="T217" s="44">
        <v>7.1188508639040248E-7</v>
      </c>
    </row>
    <row r="218" spans="1:20" x14ac:dyDescent="0.3">
      <c r="A218" s="42">
        <v>216</v>
      </c>
      <c r="B218" t="s">
        <v>863</v>
      </c>
      <c r="C218" t="s">
        <v>2829</v>
      </c>
      <c r="D218" s="30">
        <v>24033.874999999993</v>
      </c>
      <c r="E218" s="31">
        <v>19.718627634547278</v>
      </c>
      <c r="F218" s="20">
        <v>3.3368914008781596</v>
      </c>
      <c r="G218" s="32">
        <v>0.6585759600148412</v>
      </c>
      <c r="H218" s="33">
        <v>0.81152693117039632</v>
      </c>
      <c r="I218" s="33">
        <v>0.79528177878914585</v>
      </c>
      <c r="J218" s="34">
        <v>5.2438663856041248E-3</v>
      </c>
      <c r="K218" s="34">
        <v>1.626391000997563E-6</v>
      </c>
      <c r="L218" s="35">
        <v>1.2753003571698562E-3</v>
      </c>
      <c r="M218" s="35">
        <v>1.2497713847619924E-3</v>
      </c>
      <c r="N218" s="21">
        <v>2.7379580405005886E-12</v>
      </c>
      <c r="O218" s="21">
        <v>4.4342443588069713E-25</v>
      </c>
      <c r="P218" s="21">
        <v>6.6590122081334036E-13</v>
      </c>
      <c r="Q218" s="21">
        <v>6.525712050277003E-13</v>
      </c>
      <c r="R218" s="36">
        <v>1.3317262661357996E-4</v>
      </c>
      <c r="S218" s="43">
        <v>6.5803741300636066E-8</v>
      </c>
      <c r="T218" s="44">
        <v>2.8175440505517476E-7</v>
      </c>
    </row>
    <row r="219" spans="1:20" x14ac:dyDescent="0.3">
      <c r="A219" s="42">
        <v>217</v>
      </c>
      <c r="B219" t="s">
        <v>563</v>
      </c>
      <c r="C219" t="s">
        <v>2532</v>
      </c>
      <c r="D219" s="30">
        <v>80387.074999999983</v>
      </c>
      <c r="E219" s="31">
        <v>19.727097264382557</v>
      </c>
      <c r="F219" s="20">
        <v>3.360015978827132</v>
      </c>
      <c r="G219" s="32">
        <v>0.66691676316497472</v>
      </c>
      <c r="H219" s="33">
        <v>0.81664971876868653</v>
      </c>
      <c r="I219" s="33">
        <v>0.80030201838569448</v>
      </c>
      <c r="J219" s="34">
        <v>5.2802062547877577E-3</v>
      </c>
      <c r="K219" s="34">
        <v>1.6469890914352436E-6</v>
      </c>
      <c r="L219" s="35">
        <v>1.2833507281469255E-3</v>
      </c>
      <c r="M219" s="35">
        <v>1.2576606033506137E-3</v>
      </c>
      <c r="N219" s="21">
        <v>2.7569317893198069E-12</v>
      </c>
      <c r="O219" s="21">
        <v>4.4904027594650038E-25</v>
      </c>
      <c r="P219" s="21">
        <v>6.701046753653495E-13</v>
      </c>
      <c r="Q219" s="21">
        <v>6.5669051479399478E-13</v>
      </c>
      <c r="R219" s="36">
        <v>4.4851468184067556E-4</v>
      </c>
      <c r="S219" s="43">
        <v>2.2162168251793546E-7</v>
      </c>
      <c r="T219" s="44">
        <v>9.4892606515921841E-7</v>
      </c>
    </row>
    <row r="220" spans="1:20" x14ac:dyDescent="0.3">
      <c r="A220" s="42">
        <v>218</v>
      </c>
      <c r="B220" t="s">
        <v>138</v>
      </c>
      <c r="C220" t="s">
        <v>2109</v>
      </c>
      <c r="D220" s="30">
        <v>74889.614999999991</v>
      </c>
      <c r="E220" s="31">
        <v>19.736828001484479</v>
      </c>
      <c r="F220" s="20">
        <v>3.3867817160786977</v>
      </c>
      <c r="G220" s="32">
        <v>0.67662935361367715</v>
      </c>
      <c r="H220" s="33">
        <v>0.82257483161939571</v>
      </c>
      <c r="I220" s="33">
        <v>0.80610852228155727</v>
      </c>
      <c r="J220" s="34">
        <v>5.3222681420348073E-3</v>
      </c>
      <c r="K220" s="34">
        <v>1.670974889067127E-6</v>
      </c>
      <c r="L220" s="35">
        <v>1.2926619392041861E-3</v>
      </c>
      <c r="M220" s="35">
        <v>1.2667854225129546E-3</v>
      </c>
      <c r="N220" s="21">
        <v>2.7788931124985971E-12</v>
      </c>
      <c r="O220" s="21">
        <v>4.5557973515750888E-25</v>
      </c>
      <c r="P220" s="21">
        <v>6.7496646965424057E-13</v>
      </c>
      <c r="Q220" s="21">
        <v>6.6145498564722925E-13</v>
      </c>
      <c r="R220" s="36">
        <v>4.2117045620416733E-4</v>
      </c>
      <c r="S220" s="43">
        <v>2.0811023532117161E-7</v>
      </c>
      <c r="T220" s="44">
        <v>8.9107358304933249E-7</v>
      </c>
    </row>
    <row r="221" spans="1:20" x14ac:dyDescent="0.3">
      <c r="A221" s="42">
        <v>219</v>
      </c>
      <c r="B221" t="s">
        <v>87</v>
      </c>
      <c r="C221" t="s">
        <v>2059</v>
      </c>
      <c r="D221" s="30">
        <v>21052.120000000003</v>
      </c>
      <c r="E221" s="31">
        <v>19.744666338322688</v>
      </c>
      <c r="F221" s="20">
        <v>3.408497173970455</v>
      </c>
      <c r="G221" s="32">
        <v>0.68455534908185223</v>
      </c>
      <c r="H221" s="33">
        <v>0.82737860081213865</v>
      </c>
      <c r="I221" s="33">
        <v>0.81081612958546689</v>
      </c>
      <c r="J221" s="34">
        <v>5.3563936037314703E-3</v>
      </c>
      <c r="K221" s="34">
        <v>1.6905485882089942E-6</v>
      </c>
      <c r="L221" s="35">
        <v>1.3002109783450508E-3</v>
      </c>
      <c r="M221" s="35">
        <v>1.2741833449299435E-3</v>
      </c>
      <c r="N221" s="21">
        <v>2.7967106731621748E-12</v>
      </c>
      <c r="O221" s="21">
        <v>4.609162839172268E-25</v>
      </c>
      <c r="P221" s="21">
        <v>6.7890815573038066E-13</v>
      </c>
      <c r="Q221" s="21">
        <v>6.6531776702102809E-13</v>
      </c>
      <c r="R221" s="36">
        <v>1.1915379249533142E-4</v>
      </c>
      <c r="S221" s="43">
        <v>5.8876688696690891E-8</v>
      </c>
      <c r="T221" s="44">
        <v>2.5209457802051335E-7</v>
      </c>
    </row>
    <row r="222" spans="1:20" x14ac:dyDescent="0.3">
      <c r="A222" s="42">
        <v>220</v>
      </c>
      <c r="B222" t="s">
        <v>1460</v>
      </c>
      <c r="C222" t="s">
        <v>3420</v>
      </c>
      <c r="D222" s="30">
        <v>67759.524999999994</v>
      </c>
      <c r="E222" s="31">
        <v>19.753126412479965</v>
      </c>
      <c r="F222" s="20">
        <v>3.4320914303909267</v>
      </c>
      <c r="G222" s="32">
        <v>0.69321375525912998</v>
      </c>
      <c r="H222" s="33">
        <v>0.83259459237922628</v>
      </c>
      <c r="I222" s="33">
        <v>0.8159277073930451</v>
      </c>
      <c r="J222" s="34">
        <v>5.3934715644059121E-3</v>
      </c>
      <c r="K222" s="34">
        <v>1.7119310174877496E-6</v>
      </c>
      <c r="L222" s="35">
        <v>1.3084078177264724E-3</v>
      </c>
      <c r="M222" s="35">
        <v>1.2822160999172666E-3</v>
      </c>
      <c r="N222" s="21">
        <v>2.8160697888295834E-12</v>
      </c>
      <c r="O222" s="21">
        <v>4.6674596138270073E-25</v>
      </c>
      <c r="P222" s="21">
        <v>6.8318808638814884E-13</v>
      </c>
      <c r="Q222" s="21">
        <v>6.6951202199380533E-13</v>
      </c>
      <c r="R222" s="36">
        <v>3.8616979045036582E-4</v>
      </c>
      <c r="S222" s="43">
        <v>1.9081555125794286E-7</v>
      </c>
      <c r="T222" s="44">
        <v>8.1702227042578829E-7</v>
      </c>
    </row>
    <row r="223" spans="1:20" x14ac:dyDescent="0.3">
      <c r="A223" s="42">
        <v>221</v>
      </c>
      <c r="B223" t="s">
        <v>2038</v>
      </c>
      <c r="C223" t="s">
        <v>3993</v>
      </c>
      <c r="D223" s="30">
        <v>23721.989999999994</v>
      </c>
      <c r="E223" s="31">
        <v>19.758384809525086</v>
      </c>
      <c r="F223" s="20">
        <v>3.4468388122973423</v>
      </c>
      <c r="G223" s="32">
        <v>0.69865026585808232</v>
      </c>
      <c r="H223" s="33">
        <v>0.83585301689835534</v>
      </c>
      <c r="I223" s="33">
        <v>0.81912090474496269</v>
      </c>
      <c r="J223" s="34">
        <v>5.4166468167483666E-3</v>
      </c>
      <c r="K223" s="34">
        <v>1.7253567913571204E-6</v>
      </c>
      <c r="L223" s="35">
        <v>1.3135283747818774E-3</v>
      </c>
      <c r="M223" s="35">
        <v>1.2872341536219547E-3</v>
      </c>
      <c r="N223" s="21">
        <v>2.8281700325335911E-12</v>
      </c>
      <c r="O223" s="21">
        <v>4.7040634611791211E-25</v>
      </c>
      <c r="P223" s="21">
        <v>6.8586175437759476E-13</v>
      </c>
      <c r="Q223" s="21">
        <v>6.7213216847677112E-13</v>
      </c>
      <c r="R223" s="36">
        <v>1.3577543028706578E-4</v>
      </c>
      <c r="S223" s="43">
        <v>6.7089821230061507E-8</v>
      </c>
      <c r="T223" s="44">
        <v>2.8726106285618284E-7</v>
      </c>
    </row>
    <row r="224" spans="1:20" x14ac:dyDescent="0.3">
      <c r="A224" s="42">
        <v>222</v>
      </c>
      <c r="B224" t="s">
        <v>733</v>
      </c>
      <c r="C224" t="s">
        <v>2699</v>
      </c>
      <c r="D224" s="30">
        <v>45547.734999999993</v>
      </c>
      <c r="E224" s="31">
        <v>19.758791427759725</v>
      </c>
      <c r="F224" s="20">
        <v>3.4479818262144342</v>
      </c>
      <c r="G224" s="32">
        <v>0.69907242045389972</v>
      </c>
      <c r="H224" s="33">
        <v>0.83610550796768446</v>
      </c>
      <c r="I224" s="33">
        <v>0.81936834144611415</v>
      </c>
      <c r="J224" s="34">
        <v>5.4184430430973974E-3</v>
      </c>
      <c r="K224" s="34">
        <v>1.726399326276937E-6</v>
      </c>
      <c r="L224" s="35">
        <v>1.313925160074552E-3</v>
      </c>
      <c r="M224" s="35">
        <v>1.2876229960635734E-3</v>
      </c>
      <c r="N224" s="21">
        <v>2.8291078767322009E-12</v>
      </c>
      <c r="O224" s="21">
        <v>4.7069058140063983E-25</v>
      </c>
      <c r="P224" s="21">
        <v>6.8606893341751008E-13</v>
      </c>
      <c r="Q224" s="21">
        <v>6.7233520020506395E-13</v>
      </c>
      <c r="R224" s="36">
        <v>2.6078394332000853E-4</v>
      </c>
      <c r="S224" s="43">
        <v>1.2885945585581092E-7</v>
      </c>
      <c r="T224" s="44">
        <v>5.5174247850914545E-7</v>
      </c>
    </row>
    <row r="225" spans="1:20" x14ac:dyDescent="0.3">
      <c r="A225" s="42">
        <v>223</v>
      </c>
      <c r="B225" t="s">
        <v>1389</v>
      </c>
      <c r="C225" t="s">
        <v>3350</v>
      </c>
      <c r="D225" s="30">
        <v>48441.045000000013</v>
      </c>
      <c r="E225" s="31">
        <v>19.770469254624953</v>
      </c>
      <c r="F225" s="20">
        <v>3.4809708046772152</v>
      </c>
      <c r="G225" s="32">
        <v>0.7113053910681254</v>
      </c>
      <c r="H225" s="33">
        <v>0.84338922868870303</v>
      </c>
      <c r="I225" s="33">
        <v>0.82650625658943644</v>
      </c>
      <c r="J225" s="34">
        <v>5.4702846448980644E-3</v>
      </c>
      <c r="K225" s="34">
        <v>1.7566093468826035E-6</v>
      </c>
      <c r="L225" s="35">
        <v>1.3253713996018639E-3</v>
      </c>
      <c r="M225" s="35">
        <v>1.2988401046795483E-3</v>
      </c>
      <c r="N225" s="21">
        <v>2.8561753688684492E-12</v>
      </c>
      <c r="O225" s="21">
        <v>4.7892699848303331E-25</v>
      </c>
      <c r="P225" s="21">
        <v>6.9204551763813436E-13</v>
      </c>
      <c r="Q225" s="21">
        <v>6.7819214511656092E-13</v>
      </c>
      <c r="R225" s="36">
        <v>2.8000318988399489E-4</v>
      </c>
      <c r="S225" s="43">
        <v>1.3835611957124818E-7</v>
      </c>
      <c r="T225" s="44">
        <v>5.9240470807642129E-7</v>
      </c>
    </row>
    <row r="226" spans="1:20" x14ac:dyDescent="0.3">
      <c r="A226" s="42">
        <v>224</v>
      </c>
      <c r="B226" t="s">
        <v>1606</v>
      </c>
      <c r="C226" t="s">
        <v>3561</v>
      </c>
      <c r="D226" s="30">
        <v>62013.814999999995</v>
      </c>
      <c r="E226" s="31">
        <v>19.77163024335362</v>
      </c>
      <c r="F226" s="20">
        <v>3.4842677167571598</v>
      </c>
      <c r="G226" s="32">
        <v>0.71253315384792393</v>
      </c>
      <c r="H226" s="33">
        <v>0.84411678922286815</v>
      </c>
      <c r="I226" s="33">
        <v>0.82721925281120456</v>
      </c>
      <c r="J226" s="34">
        <v>5.4754656844811225E-3</v>
      </c>
      <c r="K226" s="34">
        <v>1.7596413772901127E-6</v>
      </c>
      <c r="L226" s="35">
        <v>1.3265147482369401E-3</v>
      </c>
      <c r="M226" s="35">
        <v>1.2999605657528096E-3</v>
      </c>
      <c r="N226" s="21">
        <v>2.858880488586706E-12</v>
      </c>
      <c r="O226" s="21">
        <v>4.797536468091995E-25</v>
      </c>
      <c r="P226" s="21">
        <v>6.9264251010835276E-13</v>
      </c>
      <c r="Q226" s="21">
        <v>6.7877718698689574E-13</v>
      </c>
      <c r="R226" s="36">
        <v>3.5879721310642709E-4</v>
      </c>
      <c r="S226" s="43">
        <v>1.7729008572632558E-7</v>
      </c>
      <c r="T226" s="44">
        <v>7.5910976547345565E-7</v>
      </c>
    </row>
    <row r="227" spans="1:20" x14ac:dyDescent="0.3">
      <c r="A227" s="42">
        <v>225</v>
      </c>
      <c r="B227" t="s">
        <v>1180</v>
      </c>
      <c r="C227" t="s">
        <v>3146</v>
      </c>
      <c r="D227" s="30">
        <v>40443.184999999998</v>
      </c>
      <c r="E227" s="31">
        <v>19.773922600668303</v>
      </c>
      <c r="F227" s="20">
        <v>3.4907866032351573</v>
      </c>
      <c r="G227" s="32">
        <v>0.71496355286625146</v>
      </c>
      <c r="H227" s="33">
        <v>0.84555517434774852</v>
      </c>
      <c r="I227" s="33">
        <v>0.8286288443315365</v>
      </c>
      <c r="J227" s="34">
        <v>5.4857100003927938E-3</v>
      </c>
      <c r="K227" s="34">
        <v>1.7656433866743491E-6</v>
      </c>
      <c r="L227" s="35">
        <v>1.3287751452651232E-3</v>
      </c>
      <c r="M227" s="35">
        <v>1.3021757141358098E-3</v>
      </c>
      <c r="N227" s="21">
        <v>2.8642292414873488E-12</v>
      </c>
      <c r="O227" s="21">
        <v>4.813900257783211E-25</v>
      </c>
      <c r="P227" s="21">
        <v>6.9382276251094636E-13</v>
      </c>
      <c r="Q227" s="21">
        <v>6.7993381308777089E-13</v>
      </c>
      <c r="R227" s="36">
        <v>2.3443246028083745E-4</v>
      </c>
      <c r="S227" s="43">
        <v>1.1583855309588252E-7</v>
      </c>
      <c r="T227" s="44">
        <v>4.9599037934439103E-7</v>
      </c>
    </row>
    <row r="228" spans="1:20" x14ac:dyDescent="0.3">
      <c r="A228" s="42">
        <v>226</v>
      </c>
      <c r="B228" t="s">
        <v>705</v>
      </c>
      <c r="C228" t="s">
        <v>2672</v>
      </c>
      <c r="D228" s="30">
        <v>78648.804999999993</v>
      </c>
      <c r="E228" s="31">
        <v>19.777346294248716</v>
      </c>
      <c r="F228" s="20">
        <v>3.5005454514678664</v>
      </c>
      <c r="G228" s="32">
        <v>0.71860878715604315</v>
      </c>
      <c r="H228" s="33">
        <v>0.84770796100782442</v>
      </c>
      <c r="I228" s="33">
        <v>0.83073853649161</v>
      </c>
      <c r="J228" s="34">
        <v>5.5010458594489907E-3</v>
      </c>
      <c r="K228" s="34">
        <v>1.7746455012448549E-6</v>
      </c>
      <c r="L228" s="35">
        <v>1.3321582117919984E-3</v>
      </c>
      <c r="M228" s="35">
        <v>1.305491058410799E-3</v>
      </c>
      <c r="N228" s="21">
        <v>2.8722363860339244E-12</v>
      </c>
      <c r="O228" s="21">
        <v>4.8384434881306128E-25</v>
      </c>
      <c r="P228" s="21">
        <v>6.9558920981644133E-13</v>
      </c>
      <c r="Q228" s="21">
        <v>6.8166489963744987E-13</v>
      </c>
      <c r="R228" s="36">
        <v>4.5716917911672373E-4</v>
      </c>
      <c r="S228" s="43">
        <v>2.2589795943908683E-7</v>
      </c>
      <c r="T228" s="44">
        <v>9.6723596420075702E-7</v>
      </c>
    </row>
    <row r="229" spans="1:20" x14ac:dyDescent="0.3">
      <c r="A229" s="42">
        <v>227</v>
      </c>
      <c r="B229" t="s">
        <v>430</v>
      </c>
      <c r="C229" t="s">
        <v>2399</v>
      </c>
      <c r="D229" s="30">
        <v>70384.845000000001</v>
      </c>
      <c r="E229" s="31">
        <v>19.795549295906472</v>
      </c>
      <c r="F229" s="20">
        <v>3.5528911874829796</v>
      </c>
      <c r="G229" s="32">
        <v>0.73830254711136212</v>
      </c>
      <c r="H229" s="33">
        <v>0.85924533581007123</v>
      </c>
      <c r="I229" s="33">
        <v>0.84204495603588181</v>
      </c>
      <c r="J229" s="34">
        <v>5.5833062666792487E-3</v>
      </c>
      <c r="K229" s="34">
        <v>1.8232803678537556E-6</v>
      </c>
      <c r="L229" s="35">
        <v>1.3502889941985588E-3</v>
      </c>
      <c r="M229" s="35">
        <v>1.3232588986749943E-3</v>
      </c>
      <c r="N229" s="21">
        <v>2.9151861091618274E-12</v>
      </c>
      <c r="O229" s="21">
        <v>4.9710408233408964E-25</v>
      </c>
      <c r="P229" s="21">
        <v>7.0505608453093262E-13</v>
      </c>
      <c r="Q229" s="21">
        <v>6.9094226638072782E-13</v>
      </c>
      <c r="R229" s="36">
        <v>4.1525049619041724E-4</v>
      </c>
      <c r="S229" s="43">
        <v>2.051849224395083E-7</v>
      </c>
      <c r="T229" s="44">
        <v>8.7854815859348446E-7</v>
      </c>
    </row>
    <row r="230" spans="1:20" x14ac:dyDescent="0.3">
      <c r="A230" s="42">
        <v>228</v>
      </c>
      <c r="B230" t="s">
        <v>659</v>
      </c>
      <c r="C230" t="s">
        <v>2628</v>
      </c>
      <c r="D230" s="30">
        <v>26717.009999999995</v>
      </c>
      <c r="E230" s="31">
        <v>19.80548673485437</v>
      </c>
      <c r="F230" s="20">
        <v>3.5817976243326473</v>
      </c>
      <c r="G230" s="32">
        <v>0.74927954554352516</v>
      </c>
      <c r="H230" s="33">
        <v>0.86560934926993782</v>
      </c>
      <c r="I230" s="33">
        <v>0.84828157462511511</v>
      </c>
      <c r="J230" s="34">
        <v>5.628732225847013E-3</v>
      </c>
      <c r="K230" s="34">
        <v>1.8503886933195439E-6</v>
      </c>
      <c r="L230" s="35">
        <v>1.3602899298750777E-3</v>
      </c>
      <c r="M230" s="35">
        <v>1.3330596355438336E-3</v>
      </c>
      <c r="N230" s="21">
        <v>2.9389038630963133E-12</v>
      </c>
      <c r="O230" s="21">
        <v>5.0449485088967465E-25</v>
      </c>
      <c r="P230" s="21">
        <v>7.1027800957771079E-13</v>
      </c>
      <c r="Q230" s="21">
        <v>6.960596588915542E-13</v>
      </c>
      <c r="R230" s="36">
        <v>1.5890515702866265E-4</v>
      </c>
      <c r="S230" s="43">
        <v>7.8518723899382817E-8</v>
      </c>
      <c r="T230" s="44">
        <v>3.3619663412281229E-7</v>
      </c>
    </row>
    <row r="231" spans="1:20" x14ac:dyDescent="0.3">
      <c r="A231" s="42">
        <v>229</v>
      </c>
      <c r="B231" t="s">
        <v>1595</v>
      </c>
      <c r="C231" t="s">
        <v>3550</v>
      </c>
      <c r="D231" s="30">
        <v>41292.164999999979</v>
      </c>
      <c r="E231" s="31">
        <v>19.80878406134833</v>
      </c>
      <c r="F231" s="20">
        <v>3.5914409158823921</v>
      </c>
      <c r="G231" s="32">
        <v>0.75295757702654953</v>
      </c>
      <c r="H231" s="33">
        <v>0.86773128157658896</v>
      </c>
      <c r="I231" s="33">
        <v>0.8503610300744493</v>
      </c>
      <c r="J231" s="34">
        <v>5.6438864896000904E-3</v>
      </c>
      <c r="K231" s="34">
        <v>1.8594718024346206E-6</v>
      </c>
      <c r="L231" s="35">
        <v>1.363624509326017E-3</v>
      </c>
      <c r="M231" s="35">
        <v>1.3363274633575479E-3</v>
      </c>
      <c r="N231" s="21">
        <v>2.9468161908002046E-12</v>
      </c>
      <c r="O231" s="21">
        <v>5.0697125416167204E-25</v>
      </c>
      <c r="P231" s="21">
        <v>7.1201913890124611E-13</v>
      </c>
      <c r="Q231" s="21">
        <v>6.9776593427483212E-13</v>
      </c>
      <c r="R231" s="36">
        <v>2.4625523681938292E-4</v>
      </c>
      <c r="S231" s="43">
        <v>1.2168042037519346E-7</v>
      </c>
      <c r="T231" s="44">
        <v>5.2100372671887584E-7</v>
      </c>
    </row>
    <row r="232" spans="1:20" x14ac:dyDescent="0.3">
      <c r="A232" s="42">
        <v>230</v>
      </c>
      <c r="B232" t="s">
        <v>401</v>
      </c>
      <c r="C232" t="s">
        <v>2370</v>
      </c>
      <c r="D232" s="30">
        <v>67272.774999999994</v>
      </c>
      <c r="E232" s="31">
        <v>19.818142127331448</v>
      </c>
      <c r="F232" s="20">
        <v>3.6189510093484185</v>
      </c>
      <c r="G232" s="32">
        <v>0.76349426864680936</v>
      </c>
      <c r="H232" s="33">
        <v>0.87378159092922603</v>
      </c>
      <c r="I232" s="33">
        <v>0.85629022428769652</v>
      </c>
      <c r="J232" s="34">
        <v>5.6871181195996007E-3</v>
      </c>
      <c r="K232" s="34">
        <v>1.885492765044741E-6</v>
      </c>
      <c r="L232" s="35">
        <v>1.3731324644930441E-3</v>
      </c>
      <c r="M232" s="35">
        <v>1.3456450882045451E-3</v>
      </c>
      <c r="N232" s="21">
        <v>2.9693882410055255E-12</v>
      </c>
      <c r="O232" s="21">
        <v>5.1406556357372868E-25</v>
      </c>
      <c r="P232" s="21">
        <v>7.1698365642023435E-13</v>
      </c>
      <c r="Q232" s="21">
        <v>7.0263107204374961E-13</v>
      </c>
      <c r="R232" s="36">
        <v>4.0426965272535468E-4</v>
      </c>
      <c r="S232" s="43">
        <v>1.9975898702481048E-7</v>
      </c>
      <c r="T232" s="44">
        <v>8.5531572264958454E-7</v>
      </c>
    </row>
    <row r="233" spans="1:20" x14ac:dyDescent="0.3">
      <c r="A233" s="42">
        <v>231</v>
      </c>
      <c r="B233" t="s">
        <v>464</v>
      </c>
      <c r="C233" t="s">
        <v>2433</v>
      </c>
      <c r="D233" s="30">
        <v>35242.014999999999</v>
      </c>
      <c r="E233" s="31">
        <v>19.824288576392565</v>
      </c>
      <c r="F233" s="20">
        <v>3.6371344483886197</v>
      </c>
      <c r="G233" s="32">
        <v>0.77049456283531492</v>
      </c>
      <c r="H233" s="33">
        <v>0.87777819683295555</v>
      </c>
      <c r="I233" s="33">
        <v>0.86020682610355148</v>
      </c>
      <c r="J233" s="34">
        <v>5.7156930755398834E-3</v>
      </c>
      <c r="K233" s="34">
        <v>1.902780391930282E-6</v>
      </c>
      <c r="L233" s="35">
        <v>1.3794130606639484E-3</v>
      </c>
      <c r="M233" s="35">
        <v>1.3517999593527514E-3</v>
      </c>
      <c r="N233" s="21">
        <v>2.9843077638311422E-12</v>
      </c>
      <c r="O233" s="21">
        <v>5.1877883078087823E-25</v>
      </c>
      <c r="P233" s="21">
        <v>7.2026302888658549E-13</v>
      </c>
      <c r="Q233" s="21">
        <v>7.0584479800671989E-13</v>
      </c>
      <c r="R233" s="36">
        <v>2.1284780785452322E-4</v>
      </c>
      <c r="S233" s="43">
        <v>1.0517301897755356E-7</v>
      </c>
      <c r="T233" s="44">
        <v>4.5032335250504626E-7</v>
      </c>
    </row>
    <row r="234" spans="1:20" x14ac:dyDescent="0.3">
      <c r="A234" s="42">
        <v>232</v>
      </c>
      <c r="B234" t="s">
        <v>1716</v>
      </c>
      <c r="C234" t="s">
        <v>3671</v>
      </c>
      <c r="D234" s="30">
        <v>30408.179999999997</v>
      </c>
      <c r="E234" s="31">
        <v>19.825396716696972</v>
      </c>
      <c r="F234" s="20">
        <v>3.6404224429072967</v>
      </c>
      <c r="G234" s="32">
        <v>0.77176342194050795</v>
      </c>
      <c r="H234" s="33">
        <v>0.87850066701198803</v>
      </c>
      <c r="I234" s="33">
        <v>0.8609148338689554</v>
      </c>
      <c r="J234" s="34">
        <v>5.7208601013316119E-3</v>
      </c>
      <c r="K234" s="34">
        <v>1.9059139120638812E-6</v>
      </c>
      <c r="L234" s="35">
        <v>1.3805484098950971E-3</v>
      </c>
      <c r="M234" s="35">
        <v>1.352912581154215E-3</v>
      </c>
      <c r="N234" s="21">
        <v>2.9870055652426996E-12</v>
      </c>
      <c r="O234" s="21">
        <v>5.1963314794155926E-25</v>
      </c>
      <c r="P234" s="21">
        <v>7.208558440781064E-13</v>
      </c>
      <c r="Q234" s="21">
        <v>7.0642574621915454E-13</v>
      </c>
      <c r="R234" s="36">
        <v>1.8381938349891247E-4</v>
      </c>
      <c r="S234" s="43">
        <v>9.0829402888901747E-8</v>
      </c>
      <c r="T234" s="44">
        <v>3.8890774090730783E-7</v>
      </c>
    </row>
    <row r="235" spans="1:20" x14ac:dyDescent="0.3">
      <c r="A235" s="42">
        <v>233</v>
      </c>
      <c r="B235" t="s">
        <v>1140</v>
      </c>
      <c r="C235" t="s">
        <v>3106</v>
      </c>
      <c r="D235" s="30">
        <v>25487.140000000007</v>
      </c>
      <c r="E235" s="31">
        <v>19.835275313261945</v>
      </c>
      <c r="F235" s="20">
        <v>3.6698652269818042</v>
      </c>
      <c r="G235" s="32">
        <v>0.78316705760753058</v>
      </c>
      <c r="H235" s="33">
        <v>0.88496726357958044</v>
      </c>
      <c r="I235" s="33">
        <v>0.86725198205647114</v>
      </c>
      <c r="J235" s="34">
        <v>5.7671289207682497E-3</v>
      </c>
      <c r="K235" s="34">
        <v>1.9340758425830031E-6</v>
      </c>
      <c r="L235" s="35">
        <v>1.3907105531285088E-3</v>
      </c>
      <c r="M235" s="35">
        <v>1.362871298525827E-3</v>
      </c>
      <c r="N235" s="21">
        <v>3.0111633853535679E-12</v>
      </c>
      <c r="O235" s="21">
        <v>5.2731116374941399E-25</v>
      </c>
      <c r="P235" s="21">
        <v>7.2616194044401276E-13</v>
      </c>
      <c r="Q235" s="21">
        <v>7.1162562510699222E-13</v>
      </c>
      <c r="R235" s="36">
        <v>1.5531747251943523E-4</v>
      </c>
      <c r="S235" s="43">
        <v>7.6745942765380353E-8</v>
      </c>
      <c r="T235" s="44">
        <v>3.2860604909175918E-7</v>
      </c>
    </row>
    <row r="236" spans="1:20" x14ac:dyDescent="0.3">
      <c r="A236" s="42">
        <v>234</v>
      </c>
      <c r="B236" t="s">
        <v>309</v>
      </c>
      <c r="C236" t="s">
        <v>2280</v>
      </c>
      <c r="D236" s="30">
        <v>79582.815000000002</v>
      </c>
      <c r="E236" s="31">
        <v>19.835547756043045</v>
      </c>
      <c r="F236" s="20">
        <v>3.6706805991003817</v>
      </c>
      <c r="G236" s="32">
        <v>0.78348392452135818</v>
      </c>
      <c r="H236" s="33">
        <v>0.88514627295230597</v>
      </c>
      <c r="I236" s="33">
        <v>0.86742740801818974</v>
      </c>
      <c r="J236" s="34">
        <v>5.7684102637700829E-3</v>
      </c>
      <c r="K236" s="34">
        <v>1.9348583635501565E-6</v>
      </c>
      <c r="L236" s="35">
        <v>1.390991863222124E-3</v>
      </c>
      <c r="M236" s="35">
        <v>1.3631469773518138E-3</v>
      </c>
      <c r="N236" s="21">
        <v>3.0118323985802009E-12</v>
      </c>
      <c r="O236" s="21">
        <v>5.2752450876744259E-25</v>
      </c>
      <c r="P236" s="21">
        <v>7.2630882465205018E-13</v>
      </c>
      <c r="Q236" s="21">
        <v>7.1176956898581772E-13</v>
      </c>
      <c r="R236" s="36">
        <v>4.8508180851948037E-4</v>
      </c>
      <c r="S236" s="43">
        <v>2.3969010058721442E-7</v>
      </c>
      <c r="T236" s="44">
        <v>1.0262903043768547E-6</v>
      </c>
    </row>
    <row r="237" spans="1:20" x14ac:dyDescent="0.3">
      <c r="A237" s="42">
        <v>235</v>
      </c>
      <c r="B237" t="s">
        <v>1238</v>
      </c>
      <c r="C237" t="s">
        <v>3204</v>
      </c>
      <c r="D237" s="30">
        <v>12066.639999999998</v>
      </c>
      <c r="E237" s="31">
        <v>19.836123315002514</v>
      </c>
      <c r="F237" s="20">
        <v>3.6724037391815361</v>
      </c>
      <c r="G237" s="32">
        <v>0.7841537528717476</v>
      </c>
      <c r="H237" s="33">
        <v>0.8855245636749709</v>
      </c>
      <c r="I237" s="33">
        <v>0.86779812611424423</v>
      </c>
      <c r="J237" s="34">
        <v>5.77111814822412E-3</v>
      </c>
      <c r="K237" s="34">
        <v>1.9365125429727631E-6</v>
      </c>
      <c r="L237" s="35">
        <v>1.3915863404664343E-3</v>
      </c>
      <c r="M237" s="35">
        <v>1.3637295543460521E-3</v>
      </c>
      <c r="N237" s="21">
        <v>3.0132462358632286E-12</v>
      </c>
      <c r="O237" s="21">
        <v>5.2797550107271489E-25</v>
      </c>
      <c r="P237" s="21">
        <v>7.2661922701832963E-13</v>
      </c>
      <c r="Q237" s="21">
        <v>7.1207375771512959E-13</v>
      </c>
      <c r="R237" s="36">
        <v>7.3584420104155489E-5</v>
      </c>
      <c r="S237" s="43">
        <v>3.6359757559516661E-8</v>
      </c>
      <c r="T237" s="44">
        <v>1.5568296964040532E-7</v>
      </c>
    </row>
    <row r="238" spans="1:20" x14ac:dyDescent="0.3">
      <c r="A238" s="42">
        <v>236</v>
      </c>
      <c r="B238" t="s">
        <v>1795</v>
      </c>
      <c r="C238" t="s">
        <v>3750</v>
      </c>
      <c r="D238" s="30">
        <v>20496.544999999995</v>
      </c>
      <c r="E238" s="31">
        <v>19.839771740741547</v>
      </c>
      <c r="F238" s="20">
        <v>3.6833454352869159</v>
      </c>
      <c r="G238" s="32">
        <v>0.78841302224781862</v>
      </c>
      <c r="H238" s="33">
        <v>0.88792624820297916</v>
      </c>
      <c r="I238" s="33">
        <v>0.87015173370280585</v>
      </c>
      <c r="J238" s="34">
        <v>5.7883128319927927E-3</v>
      </c>
      <c r="K238" s="34">
        <v>1.9470310523090507E-6</v>
      </c>
      <c r="L238" s="35">
        <v>1.3953605456329381E-3</v>
      </c>
      <c r="M238" s="35">
        <v>1.3674282074443583E-3</v>
      </c>
      <c r="N238" s="21">
        <v>3.0222239027045335E-12</v>
      </c>
      <c r="O238" s="21">
        <v>5.3084324712918052E-25</v>
      </c>
      <c r="P238" s="21">
        <v>7.2858990325777953E-13</v>
      </c>
      <c r="Q238" s="21">
        <v>7.1400498494238485E-13</v>
      </c>
      <c r="R238" s="36">
        <v>1.2536381657649536E-4</v>
      </c>
      <c r="S238" s="43">
        <v>6.1945148221859076E-8</v>
      </c>
      <c r="T238" s="44">
        <v>2.652329189546524E-7</v>
      </c>
    </row>
    <row r="239" spans="1:20" x14ac:dyDescent="0.3">
      <c r="A239" s="42">
        <v>237</v>
      </c>
      <c r="B239" t="s">
        <v>674</v>
      </c>
      <c r="C239" t="s">
        <v>2643</v>
      </c>
      <c r="D239" s="30">
        <v>13726.17</v>
      </c>
      <c r="E239" s="31">
        <v>19.841103604343044</v>
      </c>
      <c r="F239" s="20">
        <v>3.6873478393710579</v>
      </c>
      <c r="G239" s="32">
        <v>0.78997360544452044</v>
      </c>
      <c r="H239" s="33">
        <v>0.88880459351002483</v>
      </c>
      <c r="I239" s="33">
        <v>0.87101249628670552</v>
      </c>
      <c r="J239" s="34">
        <v>5.7946025399026428E-3</v>
      </c>
      <c r="K239" s="34">
        <v>1.9508850017719959E-6</v>
      </c>
      <c r="L239" s="35">
        <v>1.3967408498973587E-3</v>
      </c>
      <c r="M239" s="35">
        <v>1.368780880767344E-3</v>
      </c>
      <c r="N239" s="21">
        <v>3.0255078770718908E-12</v>
      </c>
      <c r="O239" s="21">
        <v>5.3189398039506439E-25</v>
      </c>
      <c r="P239" s="21">
        <v>7.2931061996591299E-13</v>
      </c>
      <c r="Q239" s="21">
        <v>7.1471127433788384E-13</v>
      </c>
      <c r="R239" s="36">
        <v>8.4045134401938606E-5</v>
      </c>
      <c r="S239" s="43">
        <v>4.1528635457027877E-8</v>
      </c>
      <c r="T239" s="44">
        <v>1.7781475254561281E-7</v>
      </c>
    </row>
    <row r="240" spans="1:20" x14ac:dyDescent="0.3">
      <c r="A240" s="42">
        <v>238</v>
      </c>
      <c r="B240" t="s">
        <v>1990</v>
      </c>
      <c r="C240" t="s">
        <v>3945</v>
      </c>
      <c r="D240" s="30">
        <v>31487.754999999994</v>
      </c>
      <c r="E240" s="31">
        <v>19.84187654571749</v>
      </c>
      <c r="F240" s="20">
        <v>3.6896726124018064</v>
      </c>
      <c r="G240" s="32">
        <v>0.79088069266340477</v>
      </c>
      <c r="H240" s="33">
        <v>0.88931473206250489</v>
      </c>
      <c r="I240" s="33">
        <v>0.87151242288169861</v>
      </c>
      <c r="J240" s="34">
        <v>5.7982558799984296E-3</v>
      </c>
      <c r="K240" s="34">
        <v>1.9531251055405928E-6</v>
      </c>
      <c r="L240" s="35">
        <v>1.3975425236967185E-3</v>
      </c>
      <c r="M240" s="35">
        <v>1.3695665066543914E-3</v>
      </c>
      <c r="N240" s="21">
        <v>3.027415354378732E-12</v>
      </c>
      <c r="O240" s="21">
        <v>5.3250471790151776E-25</v>
      </c>
      <c r="P240" s="21">
        <v>7.2972920861201505E-13</v>
      </c>
      <c r="Q240" s="21">
        <v>7.151214836732325E-13</v>
      </c>
      <c r="R240" s="36">
        <v>1.92920609311423E-4</v>
      </c>
      <c r="S240" s="43">
        <v>9.5326512961915676E-8</v>
      </c>
      <c r="T240" s="44">
        <v>4.0816318973203028E-7</v>
      </c>
    </row>
    <row r="241" spans="1:20" x14ac:dyDescent="0.3">
      <c r="A241" s="42">
        <v>239</v>
      </c>
      <c r="B241" t="s">
        <v>226</v>
      </c>
      <c r="C241" t="s">
        <v>2197</v>
      </c>
      <c r="D241" s="30">
        <v>21734.664999999994</v>
      </c>
      <c r="E241" s="31">
        <v>19.846051452592537</v>
      </c>
      <c r="F241" s="20">
        <v>3.7022548371322976</v>
      </c>
      <c r="G241" s="32">
        <v>0.79579811519387533</v>
      </c>
      <c r="H241" s="33">
        <v>0.89207517351054855</v>
      </c>
      <c r="I241" s="33">
        <v>0.87421760579149721</v>
      </c>
      <c r="J241" s="34">
        <v>5.8180286257650347E-3</v>
      </c>
      <c r="K241" s="34">
        <v>1.9652689617351759E-6</v>
      </c>
      <c r="L241" s="35">
        <v>1.4018805090788501E-3</v>
      </c>
      <c r="M241" s="35">
        <v>1.3738176542116109E-3</v>
      </c>
      <c r="N241" s="21">
        <v>3.0377390751192184E-12</v>
      </c>
      <c r="O241" s="21">
        <v>5.3581559487194121E-25</v>
      </c>
      <c r="P241" s="21">
        <v>7.3199425876979473E-13</v>
      </c>
      <c r="Q241" s="21">
        <v>7.1734119203944495E-13</v>
      </c>
      <c r="R241" s="36">
        <v>1.3361904230087086E-4</v>
      </c>
      <c r="S241" s="43">
        <v>6.6024241155126034E-8</v>
      </c>
      <c r="T241" s="44">
        <v>2.8269852774620438E-7</v>
      </c>
    </row>
    <row r="242" spans="1:20" x14ac:dyDescent="0.3">
      <c r="A242" s="42">
        <v>240</v>
      </c>
      <c r="B242" t="s">
        <v>1960</v>
      </c>
      <c r="C242" t="s">
        <v>3915</v>
      </c>
      <c r="D242" s="30">
        <v>18888.414999999994</v>
      </c>
      <c r="E242" s="31">
        <v>19.846076965659311</v>
      </c>
      <c r="F242" s="20">
        <v>3.7023318595495476</v>
      </c>
      <c r="G242" s="32">
        <v>0.79582825916388111</v>
      </c>
      <c r="H242" s="33">
        <v>0.89209206877086467</v>
      </c>
      <c r="I242" s="33">
        <v>0.87423416284236166</v>
      </c>
      <c r="J242" s="34">
        <v>5.8181496651445773E-3</v>
      </c>
      <c r="K242" s="34">
        <v>1.9653434039932478E-6</v>
      </c>
      <c r="L242" s="35">
        <v>1.4019070596845028E-3</v>
      </c>
      <c r="M242" s="35">
        <v>1.3738436733270343E-3</v>
      </c>
      <c r="N242" s="21">
        <v>3.0378022720440046E-12</v>
      </c>
      <c r="O242" s="21">
        <v>5.3583589066107002E-25</v>
      </c>
      <c r="P242" s="21">
        <v>7.3200812199119076E-13</v>
      </c>
      <c r="Q242" s="21">
        <v>7.1735477774676793E-13</v>
      </c>
      <c r="R242" s="36">
        <v>1.1612345667987963E-4</v>
      </c>
      <c r="S242" s="43">
        <v>5.7379270002310038E-8</v>
      </c>
      <c r="T242" s="44">
        <v>2.4568302291719133E-7</v>
      </c>
    </row>
    <row r="243" spans="1:20" x14ac:dyDescent="0.3">
      <c r="A243" s="42">
        <v>241</v>
      </c>
      <c r="B243" t="s">
        <v>894</v>
      </c>
      <c r="C243" t="s">
        <v>2860</v>
      </c>
      <c r="D243" s="30">
        <v>42226.159999999996</v>
      </c>
      <c r="E243" s="31">
        <v>19.853360325028401</v>
      </c>
      <c r="F243" s="20">
        <v>3.7243855623827051</v>
      </c>
      <c r="G243" s="32">
        <v>0.80448026209603307</v>
      </c>
      <c r="H243" s="33">
        <v>0.8969282368707282</v>
      </c>
      <c r="I243" s="33">
        <v>0.87897352049181876</v>
      </c>
      <c r="J243" s="34">
        <v>5.8528066728417618E-3</v>
      </c>
      <c r="K243" s="34">
        <v>1.9867100200919343E-6</v>
      </c>
      <c r="L243" s="35">
        <v>1.4095070131403867E-3</v>
      </c>
      <c r="M243" s="35">
        <v>1.3812914908558911E-3</v>
      </c>
      <c r="N243" s="21">
        <v>3.0558973435623429E-12</v>
      </c>
      <c r="O243" s="21">
        <v>5.4166124181482871E-25</v>
      </c>
      <c r="P243" s="21">
        <v>7.3597638672366979E-13</v>
      </c>
      <c r="Q243" s="21">
        <v>7.2124360572515766E-13</v>
      </c>
      <c r="R243" s="36">
        <v>2.611471665671818E-4</v>
      </c>
      <c r="S243" s="43">
        <v>1.2903881017283844E-7</v>
      </c>
      <c r="T243" s="44">
        <v>5.5251042677301839E-7</v>
      </c>
    </row>
    <row r="244" spans="1:20" x14ac:dyDescent="0.3">
      <c r="A244" s="42">
        <v>242</v>
      </c>
      <c r="B244" t="s">
        <v>566</v>
      </c>
      <c r="C244" t="s">
        <v>2535</v>
      </c>
      <c r="D244" s="30">
        <v>33247.244999999995</v>
      </c>
      <c r="E244" s="31">
        <v>19.863100352918298</v>
      </c>
      <c r="F244" s="20">
        <v>3.7540834758570316</v>
      </c>
      <c r="G244" s="32">
        <v>0.81619704698499851</v>
      </c>
      <c r="H244" s="33">
        <v>0.90343624400673594</v>
      </c>
      <c r="I244" s="33">
        <v>0.88535125029067119</v>
      </c>
      <c r="J244" s="34">
        <v>5.8994764236612266E-3</v>
      </c>
      <c r="K244" s="34">
        <v>2.0156452905254412E-6</v>
      </c>
      <c r="L244" s="35">
        <v>1.4197342323566905E-3</v>
      </c>
      <c r="M244" s="35">
        <v>1.3913139815188668E-3</v>
      </c>
      <c r="N244" s="21">
        <v>3.0802644907486442E-12</v>
      </c>
      <c r="O244" s="21">
        <v>5.49550093903394E-25</v>
      </c>
      <c r="P244" s="21">
        <v>7.4131646002459304E-13</v>
      </c>
      <c r="Q244" s="21">
        <v>7.2647678139746434E-13</v>
      </c>
      <c r="R244" s="36">
        <v>2.0725675007842787E-4</v>
      </c>
      <c r="S244" s="43">
        <v>1.0241030818872039E-7</v>
      </c>
      <c r="T244" s="44">
        <v>4.3849414767167798E-7</v>
      </c>
    </row>
    <row r="245" spans="1:20" x14ac:dyDescent="0.3">
      <c r="A245" s="42">
        <v>243</v>
      </c>
      <c r="B245" t="s">
        <v>204</v>
      </c>
      <c r="C245" t="s">
        <v>2175</v>
      </c>
      <c r="D245" s="30">
        <v>33323.295000000006</v>
      </c>
      <c r="E245" s="31">
        <v>19.882146472345489</v>
      </c>
      <c r="F245" s="20">
        <v>3.8128424964095569</v>
      </c>
      <c r="G245" s="32">
        <v>0.83960158420822495</v>
      </c>
      <c r="H245" s="33">
        <v>0.91629775957830706</v>
      </c>
      <c r="I245" s="33">
        <v>0.89795530394411138</v>
      </c>
      <c r="J245" s="34">
        <v>5.9918151952033025E-3</v>
      </c>
      <c r="K245" s="34">
        <v>2.0734441338380872E-6</v>
      </c>
      <c r="L245" s="35">
        <v>1.4399458787878409E-3</v>
      </c>
      <c r="M245" s="35">
        <v>1.4111210310555227E-3</v>
      </c>
      <c r="N245" s="21">
        <v>3.1284762783949349E-12</v>
      </c>
      <c r="O245" s="21">
        <v>5.6530824474567483E-25</v>
      </c>
      <c r="P245" s="21">
        <v>7.5186983231519195E-13</v>
      </c>
      <c r="Q245" s="21">
        <v>7.3681889619997281E-13</v>
      </c>
      <c r="R245" s="36">
        <v>2.1098223956569093E-4</v>
      </c>
      <c r="S245" s="43">
        <v>1.0425113792545656E-7</v>
      </c>
      <c r="T245" s="44">
        <v>4.46376099017155E-7</v>
      </c>
    </row>
    <row r="246" spans="1:20" x14ac:dyDescent="0.3">
      <c r="A246" s="42">
        <v>244</v>
      </c>
      <c r="B246" t="s">
        <v>1404</v>
      </c>
      <c r="C246" t="s">
        <v>3365</v>
      </c>
      <c r="D246" s="30">
        <v>30743.859999999993</v>
      </c>
      <c r="E246" s="31">
        <v>19.886871452191254</v>
      </c>
      <c r="F246" s="20">
        <v>3.8275613726569588</v>
      </c>
      <c r="G246" s="32">
        <v>0.84551046571580457</v>
      </c>
      <c r="H246" s="33">
        <v>0.91951643036750819</v>
      </c>
      <c r="I246" s="33">
        <v>0.90110954335657401</v>
      </c>
      <c r="J246" s="34">
        <v>6.0149456514019383E-3</v>
      </c>
      <c r="K246" s="34">
        <v>2.0880364546839084E-6</v>
      </c>
      <c r="L246" s="35">
        <v>1.44500396355301E-3</v>
      </c>
      <c r="M246" s="35">
        <v>1.416077863040764E-3</v>
      </c>
      <c r="N246" s="21">
        <v>3.1405531177635705E-12</v>
      </c>
      <c r="O246" s="21">
        <v>5.6928666212435703E-25</v>
      </c>
      <c r="P246" s="21">
        <v>7.5451087608089321E-13</v>
      </c>
      <c r="Q246" s="21">
        <v>7.3940707153115702E-13</v>
      </c>
      <c r="R246" s="36">
        <v>1.9540229112938276E-4</v>
      </c>
      <c r="S246" s="43">
        <v>9.6552725375086703E-8</v>
      </c>
      <c r="T246" s="44">
        <v>4.1341351049063025E-7</v>
      </c>
    </row>
    <row r="247" spans="1:20" x14ac:dyDescent="0.3">
      <c r="A247" s="42">
        <v>245</v>
      </c>
      <c r="B247" t="s">
        <v>591</v>
      </c>
      <c r="C247" t="s">
        <v>2560</v>
      </c>
      <c r="D247" s="30">
        <v>21446.284999999996</v>
      </c>
      <c r="E247" s="31">
        <v>19.891882568734257</v>
      </c>
      <c r="F247" s="20">
        <v>3.8432337132497314</v>
      </c>
      <c r="G247" s="32">
        <v>0.85182240498271256</v>
      </c>
      <c r="H247" s="33">
        <v>0.92294225441395439</v>
      </c>
      <c r="I247" s="33">
        <v>0.90446678923077695</v>
      </c>
      <c r="J247" s="34">
        <v>6.0395744601179028E-3</v>
      </c>
      <c r="K247" s="34">
        <v>2.1036241497195933E-6</v>
      </c>
      <c r="L247" s="35">
        <v>1.4503875860333311E-3</v>
      </c>
      <c r="M247" s="35">
        <v>1.4213537161246587E-3</v>
      </c>
      <c r="N247" s="21">
        <v>3.1534122740989161E-12</v>
      </c>
      <c r="O247" s="21">
        <v>5.7353645553789125E-25</v>
      </c>
      <c r="P247" s="21">
        <v>7.5732189690902985E-13</v>
      </c>
      <c r="Q247" s="21">
        <v>7.421618213226269E-13</v>
      </c>
      <c r="R247" s="36">
        <v>1.3686675266038619E-4</v>
      </c>
      <c r="S247" s="43">
        <v>6.7628978352823464E-8</v>
      </c>
      <c r="T247" s="44">
        <v>2.8956959260468191E-7</v>
      </c>
    </row>
    <row r="248" spans="1:20" x14ac:dyDescent="0.3">
      <c r="A248" s="42">
        <v>246</v>
      </c>
      <c r="B248" t="s">
        <v>1222</v>
      </c>
      <c r="C248" t="s">
        <v>3188</v>
      </c>
      <c r="D248" s="30">
        <v>28286.799999999999</v>
      </c>
      <c r="E248" s="31">
        <v>19.893285728383542</v>
      </c>
      <c r="F248" s="20">
        <v>3.8476336089215288</v>
      </c>
      <c r="G248" s="32">
        <v>0.85359819584813579</v>
      </c>
      <c r="H248" s="33">
        <v>0.92390378062227663</v>
      </c>
      <c r="I248" s="33">
        <v>0.90540906760002848</v>
      </c>
      <c r="J248" s="34">
        <v>6.0464888190950748E-3</v>
      </c>
      <c r="K248" s="34">
        <v>2.1080095668294381E-6</v>
      </c>
      <c r="L248" s="35">
        <v>1.4518986076270746E-3</v>
      </c>
      <c r="M248" s="35">
        <v>1.4228344900764586E-3</v>
      </c>
      <c r="N248" s="21">
        <v>3.157022388629812E-12</v>
      </c>
      <c r="O248" s="21">
        <v>5.7473208549869863E-25</v>
      </c>
      <c r="P248" s="21">
        <v>7.5811086623177917E-13</v>
      </c>
      <c r="Q248" s="21">
        <v>7.4293499705137476E-13</v>
      </c>
      <c r="R248" s="36">
        <v>1.8072849171650311E-4</v>
      </c>
      <c r="S248" s="43">
        <v>8.9302060902693766E-8</v>
      </c>
      <c r="T248" s="44">
        <v>3.823680620967406E-7</v>
      </c>
    </row>
    <row r="249" spans="1:20" x14ac:dyDescent="0.3">
      <c r="A249" s="42">
        <v>247</v>
      </c>
      <c r="B249" t="s">
        <v>531</v>
      </c>
      <c r="C249" t="s">
        <v>2500</v>
      </c>
      <c r="D249" s="30">
        <v>51610.945000000007</v>
      </c>
      <c r="E249" s="31">
        <v>19.89556542140647</v>
      </c>
      <c r="F249" s="20">
        <v>3.8547928019882547</v>
      </c>
      <c r="G249" s="32">
        <v>0.85649115599924863</v>
      </c>
      <c r="H249" s="33">
        <v>0.92546807400323039</v>
      </c>
      <c r="I249" s="33">
        <v>0.90694204694399028</v>
      </c>
      <c r="J249" s="34">
        <v>6.0577393655949566E-3</v>
      </c>
      <c r="K249" s="34">
        <v>2.1151538973875782E-6</v>
      </c>
      <c r="L249" s="35">
        <v>1.4543568672741839E-3</v>
      </c>
      <c r="M249" s="35">
        <v>1.4252435402629497E-3</v>
      </c>
      <c r="N249" s="21">
        <v>3.1628965066490399E-12</v>
      </c>
      <c r="O249" s="21">
        <v>5.7667989913746015E-25</v>
      </c>
      <c r="P249" s="21">
        <v>7.5939442922466856E-13</v>
      </c>
      <c r="Q249" s="21">
        <v>7.4419286567035056E-13</v>
      </c>
      <c r="R249" s="36">
        <v>3.3036341377108225E-4</v>
      </c>
      <c r="S249" s="43">
        <v>1.6324007764535577E-7</v>
      </c>
      <c r="T249" s="44">
        <v>6.9895130655258298E-7</v>
      </c>
    </row>
    <row r="250" spans="1:20" x14ac:dyDescent="0.3">
      <c r="A250" s="42">
        <v>248</v>
      </c>
      <c r="B250" t="s">
        <v>247</v>
      </c>
      <c r="C250" t="s">
        <v>2218</v>
      </c>
      <c r="D250" s="30">
        <v>12859.824999999993</v>
      </c>
      <c r="E250" s="31">
        <v>19.897427949117663</v>
      </c>
      <c r="F250" s="20">
        <v>3.8606518110891468</v>
      </c>
      <c r="G250" s="32">
        <v>0.85886196898060752</v>
      </c>
      <c r="H250" s="33">
        <v>0.92674806122300979</v>
      </c>
      <c r="I250" s="33">
        <v>0.90819641136970986</v>
      </c>
      <c r="J250" s="34">
        <v>6.066946695767299E-3</v>
      </c>
      <c r="K250" s="34">
        <v>2.1210087556454749E-6</v>
      </c>
      <c r="L250" s="35">
        <v>1.4563683447690954E-3</v>
      </c>
      <c r="M250" s="35">
        <v>1.4272147519858193E-3</v>
      </c>
      <c r="N250" s="21">
        <v>3.1677038236061143E-12</v>
      </c>
      <c r="O250" s="21">
        <v>5.7827615396689636E-25</v>
      </c>
      <c r="P250" s="21">
        <v>7.6044470802741235E-13</v>
      </c>
      <c r="Q250" s="21">
        <v>7.4522211998390239E-13</v>
      </c>
      <c r="R250" s="36">
        <v>8.2441291768766813E-5</v>
      </c>
      <c r="S250" s="43">
        <v>4.0736116823405478E-8</v>
      </c>
      <c r="T250" s="44">
        <v>1.7442139509058221E-7</v>
      </c>
    </row>
    <row r="251" spans="1:20" x14ac:dyDescent="0.3">
      <c r="A251" s="42">
        <v>249</v>
      </c>
      <c r="B251" t="s">
        <v>999</v>
      </c>
      <c r="C251" t="s">
        <v>2965</v>
      </c>
      <c r="D251" s="30">
        <v>14229.244999999999</v>
      </c>
      <c r="E251" s="31">
        <v>19.904016158771899</v>
      </c>
      <c r="F251" s="20">
        <v>3.881448120610246</v>
      </c>
      <c r="G251" s="32">
        <v>0.86730063662002266</v>
      </c>
      <c r="H251" s="33">
        <v>0.93128977049037898</v>
      </c>
      <c r="I251" s="33">
        <v>0.91264720466585758</v>
      </c>
      <c r="J251" s="34">
        <v>6.0996277318997941E-3</v>
      </c>
      <c r="K251" s="34">
        <v>2.1418485280368754E-6</v>
      </c>
      <c r="L251" s="35">
        <v>1.463505561327621E-3</v>
      </c>
      <c r="M251" s="35">
        <v>1.434209095688106E-3</v>
      </c>
      <c r="N251" s="21">
        <v>3.1847671948177284E-12</v>
      </c>
      <c r="O251" s="21">
        <v>5.8395786003320281E-25</v>
      </c>
      <c r="P251" s="21">
        <v>7.6417135515092611E-13</v>
      </c>
      <c r="Q251" s="21">
        <v>7.4887416705649078E-13</v>
      </c>
      <c r="R251" s="36">
        <v>9.1711698708460572E-5</v>
      </c>
      <c r="S251" s="43">
        <v>4.5316832683024182E-8</v>
      </c>
      <c r="T251" s="44">
        <v>1.9403482202108405E-7</v>
      </c>
    </row>
    <row r="252" spans="1:20" x14ac:dyDescent="0.3">
      <c r="A252" s="42">
        <v>250</v>
      </c>
      <c r="B252" t="s">
        <v>703</v>
      </c>
      <c r="C252" t="s">
        <v>2670</v>
      </c>
      <c r="D252" s="30">
        <v>64656.840000000004</v>
      </c>
      <c r="E252" s="31">
        <v>19.914024958499336</v>
      </c>
      <c r="F252" s="20">
        <v>3.9132564983110312</v>
      </c>
      <c r="G252" s="32">
        <v>0.88027880753092091</v>
      </c>
      <c r="H252" s="33">
        <v>0.93823174510934182</v>
      </c>
      <c r="I252" s="33">
        <v>0.91945021478323674</v>
      </c>
      <c r="J252" s="34">
        <v>6.1496140402830541E-3</v>
      </c>
      <c r="K252" s="34">
        <v>2.1738988633974641E-6</v>
      </c>
      <c r="L252" s="35">
        <v>1.4744147528417723E-3</v>
      </c>
      <c r="M252" s="35">
        <v>1.4448999069221992E-3</v>
      </c>
      <c r="N252" s="21">
        <v>3.2108659654283815E-12</v>
      </c>
      <c r="O252" s="21">
        <v>5.9269598549075895E-25</v>
      </c>
      <c r="P252" s="21">
        <v>7.6986751164778931E-13</v>
      </c>
      <c r="Q252" s="21">
        <v>7.5445629784856864E-13</v>
      </c>
      <c r="R252" s="36">
        <v>4.2014759816020361E-4</v>
      </c>
      <c r="S252" s="43">
        <v>2.0760444698814841E-7</v>
      </c>
      <c r="T252" s="44">
        <v>8.8890792972874505E-7</v>
      </c>
    </row>
    <row r="253" spans="1:20" x14ac:dyDescent="0.3">
      <c r="A253" s="42">
        <v>251</v>
      </c>
      <c r="B253" t="s">
        <v>1241</v>
      </c>
      <c r="C253" t="s">
        <v>3207</v>
      </c>
      <c r="D253" s="30">
        <v>15101.125</v>
      </c>
      <c r="E253" s="31">
        <v>19.92193292299293</v>
      </c>
      <c r="F253" s="20">
        <v>3.9385726413757354</v>
      </c>
      <c r="G253" s="32">
        <v>0.89066940165775799</v>
      </c>
      <c r="H253" s="33">
        <v>0.94375282868861277</v>
      </c>
      <c r="I253" s="33">
        <v>0.92486077726874005</v>
      </c>
      <c r="J253" s="34">
        <v>6.1893979156573652E-3</v>
      </c>
      <c r="K253" s="34">
        <v>2.1995590298914209E-6</v>
      </c>
      <c r="L253" s="35">
        <v>1.4830910389761719E-3</v>
      </c>
      <c r="M253" s="35">
        <v>1.4534025110936929E-3</v>
      </c>
      <c r="N253" s="21">
        <v>3.2316378563508748E-12</v>
      </c>
      <c r="O253" s="21">
        <v>5.996919092308082E-25</v>
      </c>
      <c r="P253" s="21">
        <v>7.7439777196916585E-13</v>
      </c>
      <c r="Q253" s="21">
        <v>7.5889587138381311E-13</v>
      </c>
      <c r="R253" s="36">
        <v>9.8763678489541747E-5</v>
      </c>
      <c r="S253" s="43">
        <v>4.8801367223486602E-8</v>
      </c>
      <c r="T253" s="44">
        <v>2.089546873195744E-7</v>
      </c>
    </row>
    <row r="254" spans="1:20" x14ac:dyDescent="0.3">
      <c r="A254" s="42">
        <v>252</v>
      </c>
      <c r="B254" t="s">
        <v>1194</v>
      </c>
      <c r="C254" t="s">
        <v>3160</v>
      </c>
      <c r="D254" s="30">
        <v>23788.135000000002</v>
      </c>
      <c r="E254" s="31">
        <v>19.936647523201184</v>
      </c>
      <c r="F254" s="20">
        <v>3.9861160714744925</v>
      </c>
      <c r="G254" s="32">
        <v>0.91032943947005174</v>
      </c>
      <c r="H254" s="33">
        <v>0.95411185899246198</v>
      </c>
      <c r="I254" s="33">
        <v>0.93501244042389176</v>
      </c>
      <c r="J254" s="34">
        <v>6.2641115832599674E-3</v>
      </c>
      <c r="K254" s="34">
        <v>2.2481106177393446E-6</v>
      </c>
      <c r="L254" s="35">
        <v>1.4993700736440436E-3</v>
      </c>
      <c r="M254" s="35">
        <v>1.4693556719197467E-3</v>
      </c>
      <c r="N254" s="21">
        <v>3.2706472279961201E-12</v>
      </c>
      <c r="O254" s="21">
        <v>6.1292888905308457E-25</v>
      </c>
      <c r="P254" s="21">
        <v>7.8289775133990813E-13</v>
      </c>
      <c r="Q254" s="21">
        <v>7.6722569810180719E-13</v>
      </c>
      <c r="R254" s="36">
        <v>1.5745607813404981E-4</v>
      </c>
      <c r="S254" s="43">
        <v>7.7802597796947485E-8</v>
      </c>
      <c r="T254" s="44">
        <v>3.3313036950095263E-7</v>
      </c>
    </row>
    <row r="255" spans="1:20" x14ac:dyDescent="0.3">
      <c r="A255" s="42">
        <v>253</v>
      </c>
      <c r="B255" t="s">
        <v>516</v>
      </c>
      <c r="C255" t="s">
        <v>2485</v>
      </c>
      <c r="D255" s="30">
        <v>14042.044999999998</v>
      </c>
      <c r="E255" s="31">
        <v>19.953427280132324</v>
      </c>
      <c r="F255" s="20">
        <v>4.0410331499101328</v>
      </c>
      <c r="G255" s="32">
        <v>0.93327623423065609</v>
      </c>
      <c r="H255" s="33">
        <v>0.96606223103413791</v>
      </c>
      <c r="I255" s="33">
        <v>0.9467235898256614</v>
      </c>
      <c r="J255" s="34">
        <v>6.3504128100629878E-3</v>
      </c>
      <c r="K255" s="34">
        <v>2.3047790398596265E-6</v>
      </c>
      <c r="L255" s="35">
        <v>1.5181498739780688E-3</v>
      </c>
      <c r="M255" s="35">
        <v>1.4877595380655181E-3</v>
      </c>
      <c r="N255" s="21">
        <v>3.3157066691010591E-12</v>
      </c>
      <c r="O255" s="21">
        <v>6.2837881532906823E-25</v>
      </c>
      <c r="P255" s="21">
        <v>7.9270348512484047E-13</v>
      </c>
      <c r="Q255" s="21">
        <v>7.7683514063203474E-13</v>
      </c>
      <c r="R255" s="36">
        <v>9.4226241501244582E-5</v>
      </c>
      <c r="S255" s="43">
        <v>4.6559302254317173E-8</v>
      </c>
      <c r="T255" s="44">
        <v>1.9935475167765862E-7</v>
      </c>
    </row>
    <row r="256" spans="1:20" x14ac:dyDescent="0.3">
      <c r="A256" s="42">
        <v>254</v>
      </c>
      <c r="B256" t="s">
        <v>1110</v>
      </c>
      <c r="C256" t="s">
        <v>3076</v>
      </c>
      <c r="D256" s="30">
        <v>28181.344999999998</v>
      </c>
      <c r="E256" s="31">
        <v>19.958179797327702</v>
      </c>
      <c r="F256" s="20">
        <v>4.0567243656690426</v>
      </c>
      <c r="G256" s="32">
        <v>0.93987941226558291</v>
      </c>
      <c r="H256" s="33">
        <v>0.96947378111302362</v>
      </c>
      <c r="I256" s="33">
        <v>0.95006684746869674</v>
      </c>
      <c r="J256" s="34">
        <v>6.3750712807719113E-3</v>
      </c>
      <c r="K256" s="34">
        <v>2.3210859656905554E-6</v>
      </c>
      <c r="L256" s="35">
        <v>1.5235110651684008E-3</v>
      </c>
      <c r="M256" s="35">
        <v>1.49301340888916E-3</v>
      </c>
      <c r="N256" s="21">
        <v>3.3285813040471705E-12</v>
      </c>
      <c r="O256" s="21">
        <v>6.3282469051000058E-25</v>
      </c>
      <c r="P256" s="21">
        <v>7.955027910133318E-13</v>
      </c>
      <c r="Q256" s="21">
        <v>7.7957840999361163E-13</v>
      </c>
      <c r="R256" s="36">
        <v>1.8983938223235411E-4</v>
      </c>
      <c r="S256" s="43">
        <v>9.3803898089903202E-8</v>
      </c>
      <c r="T256" s="44">
        <v>4.0164375118776792E-7</v>
      </c>
    </row>
    <row r="257" spans="1:20" x14ac:dyDescent="0.3">
      <c r="A257" s="42">
        <v>255</v>
      </c>
      <c r="B257" t="s">
        <v>1411</v>
      </c>
      <c r="C257" t="s">
        <v>3372</v>
      </c>
      <c r="D257" s="30">
        <v>21784.774999999998</v>
      </c>
      <c r="E257" s="31">
        <v>19.961480782730508</v>
      </c>
      <c r="F257" s="20">
        <v>4.0676589674771986</v>
      </c>
      <c r="G257" s="32">
        <v>0.9444931638271612</v>
      </c>
      <c r="H257" s="33">
        <v>0.97185038139991553</v>
      </c>
      <c r="I257" s="33">
        <v>0.95239587295267458</v>
      </c>
      <c r="J257" s="34">
        <v>6.3922548159767644E-3</v>
      </c>
      <c r="K257" s="34">
        <v>2.3324798890587891E-6</v>
      </c>
      <c r="L257" s="35">
        <v>1.5272458508893679E-3</v>
      </c>
      <c r="M257" s="35">
        <v>1.496673431640695E-3</v>
      </c>
      <c r="N257" s="21">
        <v>3.3375531391883966E-12</v>
      </c>
      <c r="O257" s="21">
        <v>6.3593109795468608E-25</v>
      </c>
      <c r="P257" s="21">
        <v>7.9745288133825563E-13</v>
      </c>
      <c r="Q257" s="21">
        <v>7.8148946339533701E-13</v>
      </c>
      <c r="R257" s="36">
        <v>1.4714540613733763E-4</v>
      </c>
      <c r="S257" s="43">
        <v>7.27078441877629E-8</v>
      </c>
      <c r="T257" s="44">
        <v>3.1131596740639221E-7</v>
      </c>
    </row>
    <row r="258" spans="1:20" x14ac:dyDescent="0.3">
      <c r="A258" s="42">
        <v>256</v>
      </c>
      <c r="B258" t="s">
        <v>1287</v>
      </c>
      <c r="C258" t="s">
        <v>3253</v>
      </c>
      <c r="D258" s="30">
        <v>46507.219999999987</v>
      </c>
      <c r="E258" s="31">
        <v>19.965624602546086</v>
      </c>
      <c r="F258" s="20">
        <v>4.0814272286365441</v>
      </c>
      <c r="G258" s="32">
        <v>0.95031685390038945</v>
      </c>
      <c r="H258" s="33">
        <v>0.97484196355121555</v>
      </c>
      <c r="I258" s="33">
        <v>0.95532756958934506</v>
      </c>
      <c r="J258" s="34">
        <v>6.4138913972160306E-3</v>
      </c>
      <c r="K258" s="34">
        <v>2.3468618247848996E-6</v>
      </c>
      <c r="L258" s="35">
        <v>1.5319470698378908E-3</v>
      </c>
      <c r="M258" s="35">
        <v>1.5012805415519661E-3</v>
      </c>
      <c r="N258" s="21">
        <v>3.3488499899490514E-12</v>
      </c>
      <c r="O258" s="21">
        <v>6.398521483625806E-25</v>
      </c>
      <c r="P258" s="21">
        <v>7.9990758738905621E-13</v>
      </c>
      <c r="Q258" s="21">
        <v>7.8389503112143792E-13</v>
      </c>
      <c r="R258" s="36">
        <v>3.1519660589169566E-4</v>
      </c>
      <c r="S258" s="43">
        <v>1.5574570322955827E-7</v>
      </c>
      <c r="T258" s="44">
        <v>6.6686235593902056E-7</v>
      </c>
    </row>
    <row r="259" spans="1:20" x14ac:dyDescent="0.3">
      <c r="A259" s="42">
        <v>257</v>
      </c>
      <c r="B259" t="s">
        <v>1386</v>
      </c>
      <c r="C259" t="s">
        <v>3347</v>
      </c>
      <c r="D259" s="30">
        <v>78534.434999999983</v>
      </c>
      <c r="E259" s="31">
        <v>19.965934557568936</v>
      </c>
      <c r="F259" s="20">
        <v>4.0824589576812107</v>
      </c>
      <c r="G259" s="32">
        <v>0.95075389581639058</v>
      </c>
      <c r="H259" s="33">
        <v>0.97506609817816481</v>
      </c>
      <c r="I259" s="33">
        <v>0.95554721748759952</v>
      </c>
      <c r="J259" s="34">
        <v>6.4155127413373734E-3</v>
      </c>
      <c r="K259" s="34">
        <v>2.347941124793418E-6</v>
      </c>
      <c r="L259" s="35">
        <v>1.5322992934780784E-3</v>
      </c>
      <c r="M259" s="35">
        <v>1.5016257143766018E-3</v>
      </c>
      <c r="N259" s="21">
        <v>3.3496965230480034E-12</v>
      </c>
      <c r="O259" s="21">
        <v>6.4014640565682706E-25</v>
      </c>
      <c r="P259" s="21">
        <v>8.0009149830305476E-13</v>
      </c>
      <c r="Q259" s="21">
        <v>7.8407526050533839E-13</v>
      </c>
      <c r="R259" s="36">
        <v>5.3239141743777023E-4</v>
      </c>
      <c r="S259" s="43">
        <v>2.6306652385903935E-7</v>
      </c>
      <c r="T259" s="44">
        <v>1.1263820332221766E-6</v>
      </c>
    </row>
    <row r="260" spans="1:20" x14ac:dyDescent="0.3">
      <c r="A260" s="42">
        <v>258</v>
      </c>
      <c r="B260" t="s">
        <v>141</v>
      </c>
      <c r="C260" t="s">
        <v>2112</v>
      </c>
      <c r="D260" s="30">
        <v>7820.2150000000001</v>
      </c>
      <c r="E260" s="31">
        <v>19.973372256981257</v>
      </c>
      <c r="F260" s="20">
        <v>4.1072947891602505</v>
      </c>
      <c r="G260" s="32">
        <v>0.96130137582644204</v>
      </c>
      <c r="H260" s="33">
        <v>0.98045977777083848</v>
      </c>
      <c r="I260" s="33">
        <v>0.960832926360494</v>
      </c>
      <c r="J260" s="34">
        <v>6.4545418154682236E-3</v>
      </c>
      <c r="K260" s="34">
        <v>2.3739887299491696E-6</v>
      </c>
      <c r="L260" s="35">
        <v>1.5407753664792184E-3</v>
      </c>
      <c r="M260" s="35">
        <v>1.5099321132828851E-3</v>
      </c>
      <c r="N260" s="21">
        <v>3.3700743079803514E-12</v>
      </c>
      <c r="O260" s="21">
        <v>6.472479501563295E-25</v>
      </c>
      <c r="P260" s="21">
        <v>8.0451721557486237E-13</v>
      </c>
      <c r="Q260" s="21">
        <v>7.8841238373458826E-13</v>
      </c>
      <c r="R260" s="36">
        <v>5.333639545527205E-5</v>
      </c>
      <c r="S260" s="43">
        <v>2.6354705654382565E-8</v>
      </c>
      <c r="T260" s="44">
        <v>1.1284395484642502E-7</v>
      </c>
    </row>
    <row r="261" spans="1:20" x14ac:dyDescent="0.3">
      <c r="A261" s="42">
        <v>259</v>
      </c>
      <c r="B261" t="s">
        <v>1853</v>
      </c>
      <c r="C261" t="s">
        <v>3808</v>
      </c>
      <c r="D261" s="30">
        <v>67517.425000000017</v>
      </c>
      <c r="E261" s="31">
        <v>19.987134453898964</v>
      </c>
      <c r="F261" s="20">
        <v>4.1536485391040516</v>
      </c>
      <c r="G261" s="32">
        <v>0.98112569809801187</v>
      </c>
      <c r="H261" s="33">
        <v>0.99051789388077782</v>
      </c>
      <c r="I261" s="33">
        <v>0.97068969902439561</v>
      </c>
      <c r="J261" s="34">
        <v>6.5273859215464209E-3</v>
      </c>
      <c r="K261" s="34">
        <v>2.4229460276656839E-6</v>
      </c>
      <c r="L261" s="35">
        <v>1.5565815197623554E-3</v>
      </c>
      <c r="M261" s="35">
        <v>1.5254218588674191E-3</v>
      </c>
      <c r="N261" s="21">
        <v>3.4081075282028529E-12</v>
      </c>
      <c r="O261" s="21">
        <v>6.6059552394721089E-25</v>
      </c>
      <c r="P261" s="21">
        <v>8.1277027747525987E-13</v>
      </c>
      <c r="Q261" s="21">
        <v>7.9650023577806768E-13</v>
      </c>
      <c r="R261" s="36">
        <v>4.6568764004208856E-4</v>
      </c>
      <c r="S261" s="43">
        <v>2.3010664442737157E-7</v>
      </c>
      <c r="T261" s="44">
        <v>9.8525645226877151E-7</v>
      </c>
    </row>
    <row r="262" spans="1:20" x14ac:dyDescent="0.3">
      <c r="A262" s="42">
        <v>260</v>
      </c>
      <c r="B262" t="s">
        <v>191</v>
      </c>
      <c r="C262" t="s">
        <v>2162</v>
      </c>
      <c r="D262" s="30">
        <v>28463.779999999992</v>
      </c>
      <c r="E262" s="31">
        <v>19.994381061729197</v>
      </c>
      <c r="F262" s="20">
        <v>4.178266483530737</v>
      </c>
      <c r="G262" s="32">
        <v>0.99172734649736094</v>
      </c>
      <c r="H262" s="33">
        <v>0.99585508308054593</v>
      </c>
      <c r="I262" s="33">
        <v>0.97592004832950652</v>
      </c>
      <c r="J262" s="34">
        <v>6.5660725899911255E-3</v>
      </c>
      <c r="K262" s="34">
        <v>2.4491274047569614E-6</v>
      </c>
      <c r="L262" s="35">
        <v>1.5649688191005473E-3</v>
      </c>
      <c r="M262" s="35">
        <v>1.5336412611826255E-3</v>
      </c>
      <c r="N262" s="21">
        <v>3.4283065327227638E-12</v>
      </c>
      <c r="O262" s="21">
        <v>6.677335357070292E-25</v>
      </c>
      <c r="P262" s="21">
        <v>8.1714964095141666E-13</v>
      </c>
      <c r="Q262" s="21">
        <v>8.0079193312230642E-13</v>
      </c>
      <c r="R262" s="36">
        <v>1.9748667777510695E-4</v>
      </c>
      <c r="S262" s="43">
        <v>9.7582562919983521E-8</v>
      </c>
      <c r="T262" s="44">
        <v>4.1782300543773716E-7</v>
      </c>
    </row>
    <row r="263" spans="1:20" x14ac:dyDescent="0.3">
      <c r="A263" s="42">
        <v>261</v>
      </c>
      <c r="B263" t="s">
        <v>228</v>
      </c>
      <c r="C263" t="s">
        <v>2199</v>
      </c>
      <c r="D263" s="30">
        <v>25947.134999999995</v>
      </c>
      <c r="E263" s="31">
        <v>20.01442554646319</v>
      </c>
      <c r="F263" s="20">
        <v>4.2471238784639898</v>
      </c>
      <c r="G263" s="32">
        <v>1.0216495325699242</v>
      </c>
      <c r="H263" s="33">
        <v>1.0107668042481035</v>
      </c>
      <c r="I263" s="33">
        <v>0.99053326654746465</v>
      </c>
      <c r="J263" s="34">
        <v>6.6742807799836795E-3</v>
      </c>
      <c r="K263" s="34">
        <v>2.5230219546848245E-6</v>
      </c>
      <c r="L263" s="35">
        <v>1.5884023277132355E-3</v>
      </c>
      <c r="M263" s="35">
        <v>1.5566056776387645E-3</v>
      </c>
      <c r="N263" s="21">
        <v>3.4848039648155283E-12</v>
      </c>
      <c r="O263" s="21">
        <v>6.8787991591508398E-25</v>
      </c>
      <c r="P263" s="21">
        <v>8.2938526386419719E-13</v>
      </c>
      <c r="Q263" s="21">
        <v>8.1278262324103778E-13</v>
      </c>
      <c r="R263" s="36">
        <v>1.8299256077876602E-4</v>
      </c>
      <c r="S263" s="43">
        <v>9.0420678923603742E-8</v>
      </c>
      <c r="T263" s="44">
        <v>3.8715769181590128E-7</v>
      </c>
    </row>
    <row r="264" spans="1:20" x14ac:dyDescent="0.3">
      <c r="A264" s="42">
        <v>262</v>
      </c>
      <c r="B264" t="s">
        <v>1630</v>
      </c>
      <c r="C264" t="s">
        <v>3585</v>
      </c>
      <c r="D264" s="30">
        <v>42556.824999999983</v>
      </c>
      <c r="E264" s="31">
        <v>20.014611698025977</v>
      </c>
      <c r="F264" s="20">
        <v>4.2477686432186292</v>
      </c>
      <c r="G264" s="32">
        <v>1.0219315864974921</v>
      </c>
      <c r="H264" s="33">
        <v>1.0109063193478869</v>
      </c>
      <c r="I264" s="33">
        <v>0.99066998883290214</v>
      </c>
      <c r="J264" s="34">
        <v>6.6752940165015363E-3</v>
      </c>
      <c r="K264" s="34">
        <v>2.5237185029912548E-6</v>
      </c>
      <c r="L264" s="35">
        <v>1.5886215732487251E-3</v>
      </c>
      <c r="M264" s="35">
        <v>1.55682053431543E-3</v>
      </c>
      <c r="N264" s="21">
        <v>3.4853329936779072E-12</v>
      </c>
      <c r="O264" s="21">
        <v>6.8806982062829377E-25</v>
      </c>
      <c r="P264" s="21">
        <v>8.2949974118639351E-13</v>
      </c>
      <c r="Q264" s="21">
        <v>8.1289480895531351E-13</v>
      </c>
      <c r="R264" s="36">
        <v>3.0017821368431407E-4</v>
      </c>
      <c r="S264" s="43">
        <v>1.4832470627867674E-7</v>
      </c>
      <c r="T264" s="44">
        <v>6.3508758843364047E-7</v>
      </c>
    </row>
    <row r="265" spans="1:20" x14ac:dyDescent="0.3">
      <c r="A265" s="42">
        <v>263</v>
      </c>
      <c r="B265" t="s">
        <v>609</v>
      </c>
      <c r="C265" t="s">
        <v>2578</v>
      </c>
      <c r="D265" s="30">
        <v>11265.76</v>
      </c>
      <c r="E265" s="31">
        <v>20.01491584523443</v>
      </c>
      <c r="F265" s="20">
        <v>4.2488223148612585</v>
      </c>
      <c r="G265" s="32">
        <v>1.0223925923183355</v>
      </c>
      <c r="H265" s="33">
        <v>1.0111343097325574</v>
      </c>
      <c r="I265" s="33">
        <v>0.99089341530428987</v>
      </c>
      <c r="J265" s="34">
        <v>6.6769498430312201E-3</v>
      </c>
      <c r="K265" s="34">
        <v>2.5248569832333949E-6</v>
      </c>
      <c r="L265" s="35">
        <v>1.5889798561446256E-3</v>
      </c>
      <c r="M265" s="35">
        <v>1.5571716451015507E-3</v>
      </c>
      <c r="N265" s="21">
        <v>3.4861975302473418E-12</v>
      </c>
      <c r="O265" s="21">
        <v>6.88380212255803E-25</v>
      </c>
      <c r="P265" s="21">
        <v>8.2968681576592681E-13</v>
      </c>
      <c r="Q265" s="21">
        <v>8.1307813867446767E-13</v>
      </c>
      <c r="R265" s="36">
        <v>7.9483715295848592E-5</v>
      </c>
      <c r="S265" s="43">
        <v>3.9274664688359296E-8</v>
      </c>
      <c r="T265" s="44">
        <v>1.6816383938496808E-7</v>
      </c>
    </row>
    <row r="266" spans="1:20" x14ac:dyDescent="0.3">
      <c r="A266" s="42">
        <v>264</v>
      </c>
      <c r="B266" t="s">
        <v>1189</v>
      </c>
      <c r="C266" t="s">
        <v>3155</v>
      </c>
      <c r="D266" s="30">
        <v>66486.270000000019</v>
      </c>
      <c r="E266" s="31">
        <v>20.018442897284224</v>
      </c>
      <c r="F266" s="20">
        <v>4.2610603628837964</v>
      </c>
      <c r="G266" s="32">
        <v>1.0277537990179535</v>
      </c>
      <c r="H266" s="33">
        <v>1.013781928729228</v>
      </c>
      <c r="I266" s="33">
        <v>0.99348803424341914</v>
      </c>
      <c r="J266" s="34">
        <v>6.6961817211300713E-3</v>
      </c>
      <c r="K266" s="34">
        <v>2.5380967898162899E-6</v>
      </c>
      <c r="L266" s="35">
        <v>1.5931405430206996E-3</v>
      </c>
      <c r="M266" s="35">
        <v>1.5612490433155775E-3</v>
      </c>
      <c r="N266" s="21">
        <v>3.496238836690053E-12</v>
      </c>
      <c r="O266" s="21">
        <v>6.9198987077618845E-25</v>
      </c>
      <c r="P266" s="21">
        <v>8.3185928544206828E-13</v>
      </c>
      <c r="Q266" s="21">
        <v>8.1520711983583901E-13</v>
      </c>
      <c r="R266" s="36">
        <v>4.704340519122206E-4</v>
      </c>
      <c r="S266" s="43">
        <v>2.3245187928066083E-7</v>
      </c>
      <c r="T266" s="44">
        <v>9.9529813436377993E-7</v>
      </c>
    </row>
    <row r="267" spans="1:20" x14ac:dyDescent="0.3">
      <c r="A267" s="42">
        <v>265</v>
      </c>
      <c r="B267" t="s">
        <v>227</v>
      </c>
      <c r="C267" t="s">
        <v>2198</v>
      </c>
      <c r="D267" s="30">
        <v>16279.334999999999</v>
      </c>
      <c r="E267" s="31">
        <v>20.019981579050899</v>
      </c>
      <c r="F267" s="20">
        <v>4.2664102712203942</v>
      </c>
      <c r="G267" s="32">
        <v>1.030101389129598</v>
      </c>
      <c r="H267" s="33">
        <v>1.0149391061189819</v>
      </c>
      <c r="I267" s="33">
        <v>0.99462204724724002</v>
      </c>
      <c r="J267" s="34">
        <v>6.7045890083690177E-3</v>
      </c>
      <c r="K267" s="34">
        <v>2.543894297869173E-6</v>
      </c>
      <c r="L267" s="35">
        <v>1.5949590270189302E-3</v>
      </c>
      <c r="M267" s="35">
        <v>1.5630311248870747E-3</v>
      </c>
      <c r="N267" s="21">
        <v>3.5006284311420932E-12</v>
      </c>
      <c r="O267" s="21">
        <v>6.9357048472387639E-25</v>
      </c>
      <c r="P267" s="21">
        <v>8.3280879241508758E-13</v>
      </c>
      <c r="Q267" s="21">
        <v>8.1613761957093267E-13</v>
      </c>
      <c r="R267" s="36">
        <v>1.1533161438642829E-4</v>
      </c>
      <c r="S267" s="43">
        <v>5.6987902941086568E-8</v>
      </c>
      <c r="T267" s="44">
        <v>2.4400729154821909E-7</v>
      </c>
    </row>
    <row r="268" spans="1:20" x14ac:dyDescent="0.3">
      <c r="A268" s="42">
        <v>266</v>
      </c>
      <c r="B268" t="s">
        <v>1259</v>
      </c>
      <c r="C268" t="s">
        <v>3225</v>
      </c>
      <c r="D268" s="30">
        <v>35130.730000000003</v>
      </c>
      <c r="E268" s="31">
        <v>20.030145333563869</v>
      </c>
      <c r="F268" s="20">
        <v>4.3019182498769117</v>
      </c>
      <c r="G268" s="32">
        <v>1.0457429895540524</v>
      </c>
      <c r="H268" s="33">
        <v>1.0226157585105231</v>
      </c>
      <c r="I268" s="33">
        <v>1.0021450283518671</v>
      </c>
      <c r="J268" s="34">
        <v>6.7603891748499057E-3</v>
      </c>
      <c r="K268" s="34">
        <v>2.5825221247502663E-6</v>
      </c>
      <c r="L268" s="35">
        <v>1.607022751783641E-3</v>
      </c>
      <c r="M268" s="35">
        <v>1.5748533579161934E-3</v>
      </c>
      <c r="N268" s="21">
        <v>3.5297626905129812E-12</v>
      </c>
      <c r="O268" s="21">
        <v>7.0410184957501192E-25</v>
      </c>
      <c r="P268" s="21">
        <v>8.3910776994079371E-13</v>
      </c>
      <c r="Q268" s="21">
        <v>8.2231050411583832E-13</v>
      </c>
      <c r="R268" s="36">
        <v>2.5095648464163822E-4</v>
      </c>
      <c r="S268" s="43">
        <v>1.2400314004448512E-7</v>
      </c>
      <c r="T268" s="44">
        <v>5.3094900468629888E-7</v>
      </c>
    </row>
    <row r="269" spans="1:20" x14ac:dyDescent="0.3">
      <c r="A269" s="42">
        <v>267</v>
      </c>
      <c r="B269" t="s">
        <v>1513</v>
      </c>
      <c r="C269" t="s">
        <v>3468</v>
      </c>
      <c r="D269" s="30">
        <v>35994.489999999991</v>
      </c>
      <c r="E269" s="31">
        <v>20.031007418758879</v>
      </c>
      <c r="F269" s="20">
        <v>4.3049435879692819</v>
      </c>
      <c r="G269" s="32">
        <v>1.0470805266652832</v>
      </c>
      <c r="H269" s="33">
        <v>1.023269527869018</v>
      </c>
      <c r="I269" s="33">
        <v>1.00278571055029</v>
      </c>
      <c r="J269" s="34">
        <v>6.7651434406685394E-3</v>
      </c>
      <c r="K269" s="34">
        <v>2.5858252491479105E-6</v>
      </c>
      <c r="L269" s="35">
        <v>1.6080501388787323E-3</v>
      </c>
      <c r="M269" s="35">
        <v>1.5758601787684734E-3</v>
      </c>
      <c r="N269" s="21">
        <v>3.5322449771202771E-12</v>
      </c>
      <c r="O269" s="21">
        <v>7.0500240251729101E-25</v>
      </c>
      <c r="P269" s="21">
        <v>8.3964421186434134E-13</v>
      </c>
      <c r="Q269" s="21">
        <v>8.2283620754081372E-13</v>
      </c>
      <c r="R269" s="36">
        <v>2.5730758225999046E-4</v>
      </c>
      <c r="S269" s="43">
        <v>1.2714135650650602E-7</v>
      </c>
      <c r="T269" s="44">
        <v>5.4438602657463504E-7</v>
      </c>
    </row>
    <row r="270" spans="1:20" x14ac:dyDescent="0.3">
      <c r="A270" s="42">
        <v>268</v>
      </c>
      <c r="B270" t="s">
        <v>343</v>
      </c>
      <c r="C270" t="s">
        <v>2313</v>
      </c>
      <c r="D270" s="30">
        <v>43866.270000000011</v>
      </c>
      <c r="E270" s="31">
        <v>20.031635697948108</v>
      </c>
      <c r="F270" s="20">
        <v>4.3071497652674298</v>
      </c>
      <c r="G270" s="32">
        <v>1.0480563828349101</v>
      </c>
      <c r="H270" s="33">
        <v>1.0237462492409484</v>
      </c>
      <c r="I270" s="33">
        <v>1.003252888910112</v>
      </c>
      <c r="J270" s="34">
        <v>6.7686104096479271E-3</v>
      </c>
      <c r="K270" s="34">
        <v>2.5882351817736304E-6</v>
      </c>
      <c r="L270" s="35">
        <v>1.6087992981642025E-3</v>
      </c>
      <c r="M270" s="35">
        <v>1.5765943413775761E-3</v>
      </c>
      <c r="N270" s="21">
        <v>3.5340551431754348E-12</v>
      </c>
      <c r="O270" s="21">
        <v>7.0565943858769444E-25</v>
      </c>
      <c r="P270" s="21">
        <v>8.4003537936666361E-13</v>
      </c>
      <c r="Q270" s="21">
        <v>8.2321954464905075E-13</v>
      </c>
      <c r="R270" s="36">
        <v>3.1373991543614816E-4</v>
      </c>
      <c r="S270" s="43">
        <v>1.5502581710542233E-7</v>
      </c>
      <c r="T270" s="44">
        <v>6.6377999188791399E-7</v>
      </c>
    </row>
    <row r="271" spans="1:20" x14ac:dyDescent="0.3">
      <c r="A271" s="42">
        <v>269</v>
      </c>
      <c r="B271" t="s">
        <v>1900</v>
      </c>
      <c r="C271" t="s">
        <v>3855</v>
      </c>
      <c r="D271" s="30">
        <v>33091.480000000003</v>
      </c>
      <c r="E271" s="31">
        <v>20.035668115585892</v>
      </c>
      <c r="F271" s="20">
        <v>4.3213363892411802</v>
      </c>
      <c r="G271" s="32">
        <v>1.0543411976494024</v>
      </c>
      <c r="H271" s="33">
        <v>1.0268111791607075</v>
      </c>
      <c r="I271" s="33">
        <v>1.0062564650390455</v>
      </c>
      <c r="J271" s="34">
        <v>6.7909044407217468E-3</v>
      </c>
      <c r="K271" s="34">
        <v>2.603755891422623E-6</v>
      </c>
      <c r="L271" s="35">
        <v>1.613615781846045E-3</v>
      </c>
      <c r="M271" s="35">
        <v>1.5813144086518442E-3</v>
      </c>
      <c r="N271" s="21">
        <v>3.545695252329128E-12</v>
      </c>
      <c r="O271" s="21">
        <v>7.0989095333764709E-25</v>
      </c>
      <c r="P271" s="21">
        <v>8.4255026754351399E-13</v>
      </c>
      <c r="Q271" s="21">
        <v>8.2568408977493693E-13</v>
      </c>
      <c r="R271" s="36">
        <v>2.3745611643262584E-4</v>
      </c>
      <c r="S271" s="43">
        <v>1.1733230352854431E-7</v>
      </c>
      <c r="T271" s="44">
        <v>5.0238622791070141E-7</v>
      </c>
    </row>
    <row r="272" spans="1:20" x14ac:dyDescent="0.3">
      <c r="A272" s="42">
        <v>270</v>
      </c>
      <c r="B272" t="s">
        <v>1793</v>
      </c>
      <c r="C272" t="s">
        <v>3748</v>
      </c>
      <c r="D272" s="30">
        <v>33359.410000000003</v>
      </c>
      <c r="E272" s="31">
        <v>20.051876268132766</v>
      </c>
      <c r="F272" s="20">
        <v>4.378832117721875</v>
      </c>
      <c r="G272" s="32">
        <v>1.0799833583464722</v>
      </c>
      <c r="H272" s="33">
        <v>1.0392224777911956</v>
      </c>
      <c r="I272" s="33">
        <v>1.0184193141976094</v>
      </c>
      <c r="J272" s="34">
        <v>6.8812579709014816E-3</v>
      </c>
      <c r="K272" s="34">
        <v>2.6670806738864758E-6</v>
      </c>
      <c r="L272" s="35">
        <v>1.6331199202405426E-3</v>
      </c>
      <c r="M272" s="35">
        <v>1.6004281130531941E-3</v>
      </c>
      <c r="N272" s="21">
        <v>3.5928704287194217E-12</v>
      </c>
      <c r="O272" s="21">
        <v>7.2715560717780065E-25</v>
      </c>
      <c r="P272" s="21">
        <v>8.5273419491527407E-13</v>
      </c>
      <c r="Q272" s="21">
        <v>8.3566415520984761E-13</v>
      </c>
      <c r="R272" s="36">
        <v>2.4256366761841943E-4</v>
      </c>
      <c r="S272" s="43">
        <v>1.1985603770852698E-7</v>
      </c>
      <c r="T272" s="44">
        <v>5.1319219742464989E-7</v>
      </c>
    </row>
    <row r="273" spans="1:20" x14ac:dyDescent="0.3">
      <c r="A273" s="42">
        <v>271</v>
      </c>
      <c r="B273" t="s">
        <v>1820</v>
      </c>
      <c r="C273" t="s">
        <v>3775</v>
      </c>
      <c r="D273" s="30">
        <v>23559.119999999995</v>
      </c>
      <c r="E273" s="31">
        <v>20.057810204357043</v>
      </c>
      <c r="F273" s="20">
        <v>4.4000726112757169</v>
      </c>
      <c r="G273" s="32">
        <v>1.0895255497683582</v>
      </c>
      <c r="H273" s="33">
        <v>1.0438034057083538</v>
      </c>
      <c r="I273" s="33">
        <v>1.0229085410643117</v>
      </c>
      <c r="J273" s="34">
        <v>6.9146370344608582E-3</v>
      </c>
      <c r="K273" s="34">
        <v>2.690645661375574E-6</v>
      </c>
      <c r="L273" s="35">
        <v>1.6403187682202426E-3</v>
      </c>
      <c r="M273" s="35">
        <v>1.6074828544383898E-3</v>
      </c>
      <c r="N273" s="21">
        <v>3.6102982263495745E-12</v>
      </c>
      <c r="O273" s="21">
        <v>7.3358028354530769E-25</v>
      </c>
      <c r="P273" s="21">
        <v>8.5649301430035471E-13</v>
      </c>
      <c r="Q273" s="21">
        <v>8.3934773051942216E-13</v>
      </c>
      <c r="R273" s="36">
        <v>1.7213453172293478E-4</v>
      </c>
      <c r="S273" s="43">
        <v>8.5055449150356769E-8</v>
      </c>
      <c r="T273" s="44">
        <v>3.6418518154723513E-7</v>
      </c>
    </row>
    <row r="274" spans="1:20" x14ac:dyDescent="0.3">
      <c r="A274" s="42">
        <v>272</v>
      </c>
      <c r="B274" t="s">
        <v>386</v>
      </c>
      <c r="C274" t="s">
        <v>2356</v>
      </c>
      <c r="D274" s="30">
        <v>31747.53</v>
      </c>
      <c r="E274" s="31">
        <v>20.061225264586344</v>
      </c>
      <c r="F274" s="20">
        <v>4.4123434984892853</v>
      </c>
      <c r="G274" s="32">
        <v>1.0950551965624176</v>
      </c>
      <c r="H274" s="33">
        <v>1.0464488504281599</v>
      </c>
      <c r="I274" s="33">
        <v>1.0255010292512674</v>
      </c>
      <c r="J274" s="34">
        <v>6.9339205187731847E-3</v>
      </c>
      <c r="K274" s="34">
        <v>2.7043014404057409E-6</v>
      </c>
      <c r="L274" s="35">
        <v>1.6444760382583082E-3</v>
      </c>
      <c r="M274" s="35">
        <v>1.6115569042126977E-3</v>
      </c>
      <c r="N274" s="21">
        <v>3.6203664730541665E-12</v>
      </c>
      <c r="O274" s="21">
        <v>7.3730334726625118E-25</v>
      </c>
      <c r="P274" s="21">
        <v>8.5866369858417286E-13</v>
      </c>
      <c r="Q274" s="21">
        <v>8.4147496202846755E-13</v>
      </c>
      <c r="R274" s="36">
        <v>2.3260998412490388E-4</v>
      </c>
      <c r="S274" s="43">
        <v>1.1493769321428134E-7</v>
      </c>
      <c r="T274" s="44">
        <v>4.9213313300912586E-7</v>
      </c>
    </row>
    <row r="275" spans="1:20" x14ac:dyDescent="0.3">
      <c r="A275" s="42">
        <v>273</v>
      </c>
      <c r="B275" t="s">
        <v>291</v>
      </c>
      <c r="C275" t="s">
        <v>2262</v>
      </c>
      <c r="D275" s="30">
        <v>59061.625000000007</v>
      </c>
      <c r="E275" s="31">
        <v>20.066179433178348</v>
      </c>
      <c r="F275" s="20">
        <v>4.4302055412003218</v>
      </c>
      <c r="G275" s="32">
        <v>1.1031266374428033</v>
      </c>
      <c r="H275" s="33">
        <v>1.0502983563934598</v>
      </c>
      <c r="I275" s="33">
        <v>1.0292734757763975</v>
      </c>
      <c r="J275" s="34">
        <v>6.9619904060119397E-3</v>
      </c>
      <c r="K275" s="34">
        <v>2.7242343253119207E-6</v>
      </c>
      <c r="L275" s="35">
        <v>1.6505254694526592E-3</v>
      </c>
      <c r="M275" s="35">
        <v>1.6174852378466381E-3</v>
      </c>
      <c r="N275" s="21">
        <v>3.6350222548323311E-12</v>
      </c>
      <c r="O275" s="21">
        <v>7.4273777852693296E-25</v>
      </c>
      <c r="P275" s="21">
        <v>8.6182235903168178E-13</v>
      </c>
      <c r="Q275" s="21">
        <v>8.4457039238672187E-13</v>
      </c>
      <c r="R275" s="36">
        <v>4.3448857646652086E-4</v>
      </c>
      <c r="S275" s="43">
        <v>2.1469032128156161E-7</v>
      </c>
      <c r="T275" s="44">
        <v>9.1924778968769689E-7</v>
      </c>
    </row>
    <row r="276" spans="1:20" x14ac:dyDescent="0.3">
      <c r="A276" s="42">
        <v>274</v>
      </c>
      <c r="B276" t="s">
        <v>488</v>
      </c>
      <c r="C276" t="s">
        <v>2457</v>
      </c>
      <c r="D276" s="30">
        <v>37469.354999999996</v>
      </c>
      <c r="E276" s="31">
        <v>20.07170152094454</v>
      </c>
      <c r="F276" s="20">
        <v>4.4502004563736062</v>
      </c>
      <c r="G276" s="32">
        <v>1.112193131160917</v>
      </c>
      <c r="H276" s="33">
        <v>1.0546056756726265</v>
      </c>
      <c r="I276" s="33">
        <v>1.0334945711049384</v>
      </c>
      <c r="J276" s="34">
        <v>6.9934120649645173E-3</v>
      </c>
      <c r="K276" s="34">
        <v>2.7466245501136087E-6</v>
      </c>
      <c r="L276" s="35">
        <v>1.6572943462504206E-3</v>
      </c>
      <c r="M276" s="35">
        <v>1.6241186152163387E-3</v>
      </c>
      <c r="N276" s="21">
        <v>3.6514280547191926E-12</v>
      </c>
      <c r="O276" s="21">
        <v>7.4884216940350165E-25</v>
      </c>
      <c r="P276" s="21">
        <v>8.6535667178539838E-13</v>
      </c>
      <c r="Q276" s="21">
        <v>8.4803395524041438E-13</v>
      </c>
      <c r="R276" s="36">
        <v>2.7688847912859258E-4</v>
      </c>
      <c r="S276" s="43">
        <v>1.3681665403923283E-7</v>
      </c>
      <c r="T276" s="44">
        <v>5.8581311941439871E-7</v>
      </c>
    </row>
    <row r="277" spans="1:20" x14ac:dyDescent="0.3">
      <c r="A277" s="42">
        <v>275</v>
      </c>
      <c r="B277" t="s">
        <v>1186</v>
      </c>
      <c r="C277" t="s">
        <v>3152</v>
      </c>
      <c r="D277" s="30">
        <v>24965.044999999998</v>
      </c>
      <c r="E277" s="31">
        <v>20.071732067518287</v>
      </c>
      <c r="F277" s="20">
        <v>4.4503113130969316</v>
      </c>
      <c r="G277" s="32">
        <v>1.1122434900127207</v>
      </c>
      <c r="H277" s="33">
        <v>1.0546295510807198</v>
      </c>
      <c r="I277" s="33">
        <v>1.0335179685749278</v>
      </c>
      <c r="J277" s="34">
        <v>6.9935862743633979E-3</v>
      </c>
      <c r="K277" s="34">
        <v>2.7467489141784538E-6</v>
      </c>
      <c r="L277" s="35">
        <v>1.6573318660360254E-3</v>
      </c>
      <c r="M277" s="35">
        <v>1.6241553839305854E-3</v>
      </c>
      <c r="N277" s="21">
        <v>3.651519012502883E-12</v>
      </c>
      <c r="O277" s="21">
        <v>7.488760755752329E-25</v>
      </c>
      <c r="P277" s="21">
        <v>8.6537626242879629E-13</v>
      </c>
      <c r="Q277" s="21">
        <v>8.4805315371816131E-13</v>
      </c>
      <c r="R277" s="36">
        <v>1.8448957918000523E-4</v>
      </c>
      <c r="S277" s="43">
        <v>9.1160336465490032E-8</v>
      </c>
      <c r="T277" s="44">
        <v>3.903247119053309E-7</v>
      </c>
    </row>
    <row r="278" spans="1:20" x14ac:dyDescent="0.3">
      <c r="A278" s="42">
        <v>276</v>
      </c>
      <c r="B278" t="s">
        <v>1378</v>
      </c>
      <c r="C278" t="s">
        <v>3339</v>
      </c>
      <c r="D278" s="30">
        <v>37982.995000000003</v>
      </c>
      <c r="E278" s="31">
        <v>20.074056073445217</v>
      </c>
      <c r="F278" s="20">
        <v>4.4587534800071458</v>
      </c>
      <c r="G278" s="32">
        <v>1.1160814892427264</v>
      </c>
      <c r="H278" s="33">
        <v>1.0564475799786408</v>
      </c>
      <c r="I278" s="33">
        <v>1.0352996041563169</v>
      </c>
      <c r="J278" s="34">
        <v>7.0068529917850265E-3</v>
      </c>
      <c r="K278" s="34">
        <v>2.7562270727941734E-6</v>
      </c>
      <c r="L278" s="35">
        <v>1.6601888666034877E-3</v>
      </c>
      <c r="M278" s="35">
        <v>1.6269551930386036E-3</v>
      </c>
      <c r="N278" s="21">
        <v>3.6584457983548569E-12</v>
      </c>
      <c r="O278" s="21">
        <v>7.5146016659955562E-25</v>
      </c>
      <c r="P278" s="21">
        <v>8.668680214424544E-13</v>
      </c>
      <c r="Q278" s="21">
        <v>8.4951505068835278E-13</v>
      </c>
      <c r="R278" s="36">
        <v>2.8122359931761126E-4</v>
      </c>
      <c r="S278" s="43">
        <v>1.3895872846668356E-7</v>
      </c>
      <c r="T278" s="44">
        <v>5.949849217156222E-7</v>
      </c>
    </row>
    <row r="279" spans="1:20" x14ac:dyDescent="0.3">
      <c r="A279" s="42">
        <v>277</v>
      </c>
      <c r="B279" t="s">
        <v>1821</v>
      </c>
      <c r="C279" t="s">
        <v>3776</v>
      </c>
      <c r="D279" s="30">
        <v>24610.910000000003</v>
      </c>
      <c r="E279" s="31">
        <v>20.08375198837922</v>
      </c>
      <c r="F279" s="20">
        <v>4.4941479878926875</v>
      </c>
      <c r="G279" s="32">
        <v>1.1322365872402003</v>
      </c>
      <c r="H279" s="33">
        <v>1.0640660633814991</v>
      </c>
      <c r="I279" s="33">
        <v>1.0427655806995262</v>
      </c>
      <c r="J279" s="34">
        <v>7.0624748409369555E-3</v>
      </c>
      <c r="K279" s="34">
        <v>2.7961230113017601E-6</v>
      </c>
      <c r="L279" s="35">
        <v>1.672161179821419E-3</v>
      </c>
      <c r="M279" s="35">
        <v>1.6386878443979927E-3</v>
      </c>
      <c r="N279" s="21">
        <v>3.6874869396280024E-12</v>
      </c>
      <c r="O279" s="21">
        <v>7.6233724983642489E-25</v>
      </c>
      <c r="P279" s="21">
        <v>8.7311926438283614E-13</v>
      </c>
      <c r="Q279" s="21">
        <v>8.5564115619923203E-13</v>
      </c>
      <c r="R279" s="36">
        <v>1.8366404129360124E-4</v>
      </c>
      <c r="S279" s="43">
        <v>9.0752409197360218E-8</v>
      </c>
      <c r="T279" s="44">
        <v>3.8857807406277118E-7</v>
      </c>
    </row>
    <row r="280" spans="1:20" x14ac:dyDescent="0.3">
      <c r="A280" s="42">
        <v>278</v>
      </c>
      <c r="B280" t="s">
        <v>1326</v>
      </c>
      <c r="C280" t="s">
        <v>3291</v>
      </c>
      <c r="D280" s="30">
        <v>27414.195000000003</v>
      </c>
      <c r="E280" s="31">
        <v>20.084928600463595</v>
      </c>
      <c r="F280" s="20">
        <v>4.4984622380731958</v>
      </c>
      <c r="G280" s="32">
        <v>1.1342127946204006</v>
      </c>
      <c r="H280" s="33">
        <v>1.0649942697594201</v>
      </c>
      <c r="I280" s="33">
        <v>1.043675206234999</v>
      </c>
      <c r="J280" s="34">
        <v>7.0692546095247766E-3</v>
      </c>
      <c r="K280" s="34">
        <v>2.8010033684577776E-6</v>
      </c>
      <c r="L280" s="35">
        <v>1.6736198398853239E-3</v>
      </c>
      <c r="M280" s="35">
        <v>1.640117304993463E-3</v>
      </c>
      <c r="N280" s="21">
        <v>3.6910267753184827E-12</v>
      </c>
      <c r="O280" s="21">
        <v>7.6366781242953343E-25</v>
      </c>
      <c r="P280" s="21">
        <v>8.7388089144318373E-13</v>
      </c>
      <c r="Q280" s="21">
        <v>8.5638753700319821E-13</v>
      </c>
      <c r="R280" s="36">
        <v>2.0478053418258676E-4</v>
      </c>
      <c r="S280" s="43">
        <v>1.0118652776880208E-7</v>
      </c>
      <c r="T280" s="44">
        <v>4.3325424007194208E-7</v>
      </c>
    </row>
    <row r="281" spans="1:20" x14ac:dyDescent="0.3">
      <c r="A281" s="42">
        <v>279</v>
      </c>
      <c r="B281" t="s">
        <v>1503</v>
      </c>
      <c r="C281" t="s">
        <v>3458</v>
      </c>
      <c r="D281" s="30">
        <v>38543.110000000015</v>
      </c>
      <c r="E281" s="31">
        <v>20.08635050086809</v>
      </c>
      <c r="F281" s="20">
        <v>4.5036814091290083</v>
      </c>
      <c r="G281" s="32">
        <v>1.1366055626258742</v>
      </c>
      <c r="H281" s="33">
        <v>1.0661170492145196</v>
      </c>
      <c r="I281" s="33">
        <v>1.0447755098822871</v>
      </c>
      <c r="J281" s="34">
        <v>7.0774564454170403E-3</v>
      </c>
      <c r="K281" s="34">
        <v>2.8069124459034935E-6</v>
      </c>
      <c r="L281" s="35">
        <v>1.67538426813179E-3</v>
      </c>
      <c r="M281" s="35">
        <v>1.6418464129016523E-3</v>
      </c>
      <c r="N281" s="21">
        <v>3.6953090971515E-12</v>
      </c>
      <c r="O281" s="21">
        <v>7.6527884147668318E-25</v>
      </c>
      <c r="P281" s="21">
        <v>8.7480217276632499E-13</v>
      </c>
      <c r="Q281" s="21">
        <v>8.5729037610969136E-13</v>
      </c>
      <c r="R281" s="36">
        <v>2.8824614654810886E-4</v>
      </c>
      <c r="S281" s="43">
        <v>1.42428705015511E-7</v>
      </c>
      <c r="T281" s="44">
        <v>6.0984245350250909E-7</v>
      </c>
    </row>
    <row r="282" spans="1:20" x14ac:dyDescent="0.3">
      <c r="A282" s="42">
        <v>280</v>
      </c>
      <c r="B282" t="s">
        <v>508</v>
      </c>
      <c r="C282" t="s">
        <v>2477</v>
      </c>
      <c r="D282" s="30">
        <v>52508.794999999998</v>
      </c>
      <c r="E282" s="31">
        <v>20.102630180341752</v>
      </c>
      <c r="F282" s="20">
        <v>4.5638704183820114</v>
      </c>
      <c r="G282" s="32">
        <v>1.1643615249194663</v>
      </c>
      <c r="H282" s="33">
        <v>1.0790558488416928</v>
      </c>
      <c r="I282" s="33">
        <v>1.057455300518507</v>
      </c>
      <c r="J282" s="34">
        <v>7.1720424191534212E-3</v>
      </c>
      <c r="K282" s="34">
        <v>2.8754573823103402E-6</v>
      </c>
      <c r="L282" s="35">
        <v>1.6957173651025515E-3</v>
      </c>
      <c r="M282" s="35">
        <v>1.6617724817800789E-3</v>
      </c>
      <c r="N282" s="21">
        <v>3.7446940824491607E-12</v>
      </c>
      <c r="O282" s="21">
        <v>7.8396667534313565E-25</v>
      </c>
      <c r="P282" s="21">
        <v>8.8541892646539676E-13</v>
      </c>
      <c r="Q282" s="21">
        <v>8.676946035511479E-13</v>
      </c>
      <c r="R282" s="36">
        <v>3.9793711931375826E-4</v>
      </c>
      <c r="S282" s="43">
        <v>1.9662937391303607E-7</v>
      </c>
      <c r="T282" s="44">
        <v>8.4191553805624518E-7</v>
      </c>
    </row>
    <row r="283" spans="1:20" x14ac:dyDescent="0.3">
      <c r="A283" s="42">
        <v>281</v>
      </c>
      <c r="B283" t="s">
        <v>643</v>
      </c>
      <c r="C283" t="s">
        <v>2612</v>
      </c>
      <c r="D283" s="30">
        <v>17818.809999999998</v>
      </c>
      <c r="E283" s="31">
        <v>20.11333266753735</v>
      </c>
      <c r="F283" s="20">
        <v>4.6038772481492156</v>
      </c>
      <c r="G283" s="32">
        <v>1.1829750755060786</v>
      </c>
      <c r="H283" s="33">
        <v>1.0876465765615586</v>
      </c>
      <c r="I283" s="33">
        <v>1.0658740589844704</v>
      </c>
      <c r="J283" s="34">
        <v>7.2349124513503456E-3</v>
      </c>
      <c r="K283" s="34">
        <v>2.9214246100998442E-6</v>
      </c>
      <c r="L283" s="35">
        <v>1.7092175432342849E-3</v>
      </c>
      <c r="M283" s="35">
        <v>1.6750024132416153E-3</v>
      </c>
      <c r="N283" s="21">
        <v>3.777519617565745E-12</v>
      </c>
      <c r="O283" s="21">
        <v>7.9649900310429883E-25</v>
      </c>
      <c r="P283" s="21">
        <v>8.9246792833372946E-13</v>
      </c>
      <c r="Q283" s="21">
        <v>8.7460249844559168E-13</v>
      </c>
      <c r="R283" s="36">
        <v>1.3622334095558469E-4</v>
      </c>
      <c r="S283" s="43">
        <v>6.7310904336676666E-8</v>
      </c>
      <c r="T283" s="44">
        <v>2.8820768288022549E-7</v>
      </c>
    </row>
    <row r="284" spans="1:20" x14ac:dyDescent="0.3">
      <c r="A284" s="42">
        <v>282</v>
      </c>
      <c r="B284" t="s">
        <v>575</v>
      </c>
      <c r="C284" t="s">
        <v>2544</v>
      </c>
      <c r="D284" s="30">
        <v>57627.969999999987</v>
      </c>
      <c r="E284" s="31">
        <v>20.118267726851304</v>
      </c>
      <c r="F284" s="20">
        <v>4.6224429303294494</v>
      </c>
      <c r="G284" s="32">
        <v>1.1916574842005474</v>
      </c>
      <c r="H284" s="33">
        <v>1.0916306537472038</v>
      </c>
      <c r="I284" s="33">
        <v>1.0697783828822165</v>
      </c>
      <c r="J284" s="34">
        <v>7.2640880956895944E-3</v>
      </c>
      <c r="K284" s="34">
        <v>2.9428663149676079E-6</v>
      </c>
      <c r="L284" s="35">
        <v>1.7154784507441671E-3</v>
      </c>
      <c r="M284" s="35">
        <v>1.6811379898565679E-3</v>
      </c>
      <c r="N284" s="21">
        <v>3.7927527267350953E-12</v>
      </c>
      <c r="O284" s="21">
        <v>8.0234478564099813E-25</v>
      </c>
      <c r="P284" s="21">
        <v>8.9573700696186381E-13</v>
      </c>
      <c r="Q284" s="21">
        <v>8.7780613663247814E-13</v>
      </c>
      <c r="R284" s="36">
        <v>4.4233771903130764E-4</v>
      </c>
      <c r="S284" s="43">
        <v>2.1856864035370822E-7</v>
      </c>
      <c r="T284" s="44">
        <v>9.3585373733122758E-7</v>
      </c>
    </row>
    <row r="285" spans="1:20" x14ac:dyDescent="0.3">
      <c r="A285" s="42">
        <v>283</v>
      </c>
      <c r="B285" t="s">
        <v>1359</v>
      </c>
      <c r="C285" t="s">
        <v>3320</v>
      </c>
      <c r="D285" s="30">
        <v>16281.589999999998</v>
      </c>
      <c r="E285" s="31">
        <v>20.123468062202715</v>
      </c>
      <c r="F285" s="20">
        <v>4.6420876308499714</v>
      </c>
      <c r="G285" s="32">
        <v>1.2008752212070515</v>
      </c>
      <c r="H285" s="33">
        <v>1.0958445241944914</v>
      </c>
      <c r="I285" s="33">
        <v>1.0739079000383174</v>
      </c>
      <c r="J285" s="34">
        <v>7.2949593984499139E-3</v>
      </c>
      <c r="K285" s="34">
        <v>2.9656300437205051E-6</v>
      </c>
      <c r="L285" s="35">
        <v>1.7221004743395506E-3</v>
      </c>
      <c r="M285" s="35">
        <v>1.6876274537324309E-3</v>
      </c>
      <c r="N285" s="21">
        <v>3.8088711677248807E-12</v>
      </c>
      <c r="O285" s="21">
        <v>8.085509987625088E-25</v>
      </c>
      <c r="P285" s="21">
        <v>8.9919463897562739E-13</v>
      </c>
      <c r="Q285" s="21">
        <v>8.8119455374186278E-13</v>
      </c>
      <c r="R285" s="36">
        <v>1.2550448430161335E-4</v>
      </c>
      <c r="S285" s="43">
        <v>6.2014478715717736E-8</v>
      </c>
      <c r="T285" s="44">
        <v>2.6552977399151246E-7</v>
      </c>
    </row>
    <row r="286" spans="1:20" x14ac:dyDescent="0.3">
      <c r="A286" s="42">
        <v>284</v>
      </c>
      <c r="B286" t="s">
        <v>928</v>
      </c>
      <c r="C286" t="s">
        <v>2894</v>
      </c>
      <c r="D286" s="30">
        <v>38719.375</v>
      </c>
      <c r="E286" s="31">
        <v>20.124957645585422</v>
      </c>
      <c r="F286" s="20">
        <v>4.6477300287397947</v>
      </c>
      <c r="G286" s="32">
        <v>1.203528596142083</v>
      </c>
      <c r="H286" s="33">
        <v>1.097054509193633</v>
      </c>
      <c r="I286" s="33">
        <v>1.075093663548393</v>
      </c>
      <c r="J286" s="34">
        <v>7.3038263278983467E-3</v>
      </c>
      <c r="K286" s="34">
        <v>2.972182704884338E-6</v>
      </c>
      <c r="L286" s="35">
        <v>1.7240019445709271E-3</v>
      </c>
      <c r="M286" s="35">
        <v>1.6894908603180174E-3</v>
      </c>
      <c r="N286" s="21">
        <v>3.8135007447617825E-12</v>
      </c>
      <c r="O286" s="21">
        <v>8.1033749026946466E-25</v>
      </c>
      <c r="P286" s="21">
        <v>9.0018747506809082E-13</v>
      </c>
      <c r="Q286" s="21">
        <v>8.821675152337527E-13</v>
      </c>
      <c r="R286" s="36">
        <v>2.9882596215873421E-4</v>
      </c>
      <c r="S286" s="43">
        <v>1.4765636539921074E-7</v>
      </c>
      <c r="T286" s="44">
        <v>6.3222592763524187E-7</v>
      </c>
    </row>
    <row r="287" spans="1:20" x14ac:dyDescent="0.3">
      <c r="A287" s="42">
        <v>285</v>
      </c>
      <c r="B287" t="s">
        <v>1251</v>
      </c>
      <c r="C287" t="s">
        <v>3217</v>
      </c>
      <c r="D287" s="30">
        <v>9910.9199999999983</v>
      </c>
      <c r="E287" s="31">
        <v>20.130691211337776</v>
      </c>
      <c r="F287" s="20">
        <v>4.6695123243184726</v>
      </c>
      <c r="G287" s="32">
        <v>1.2137962746992439</v>
      </c>
      <c r="H287" s="33">
        <v>1.1017242280621971</v>
      </c>
      <c r="I287" s="33">
        <v>1.0796699039485493</v>
      </c>
      <c r="J287" s="34">
        <v>7.3380568238492344E-3</v>
      </c>
      <c r="K287" s="34">
        <v>2.9975393243487002E-6</v>
      </c>
      <c r="L287" s="35">
        <v>1.7313403259754277E-3</v>
      </c>
      <c r="M287" s="35">
        <v>1.6966823419468373E-3</v>
      </c>
      <c r="N287" s="21">
        <v>3.8313730773753297E-12</v>
      </c>
      <c r="O287" s="21">
        <v>8.1725061759757025E-25</v>
      </c>
      <c r="P287" s="21">
        <v>9.0401914669854762E-13</v>
      </c>
      <c r="Q287" s="21">
        <v>8.8592248443189234E-13</v>
      </c>
      <c r="R287" s="36">
        <v>7.684835778886873E-5</v>
      </c>
      <c r="S287" s="43">
        <v>3.7972432060020698E-8</v>
      </c>
      <c r="T287" s="44">
        <v>1.6258801995298951E-7</v>
      </c>
    </row>
    <row r="288" spans="1:20" x14ac:dyDescent="0.3">
      <c r="A288" s="42">
        <v>286</v>
      </c>
      <c r="B288" t="s">
        <v>1841</v>
      </c>
      <c r="C288" t="s">
        <v>3796</v>
      </c>
      <c r="D288" s="30">
        <v>24721.874999999996</v>
      </c>
      <c r="E288" s="31">
        <v>20.14526215999733</v>
      </c>
      <c r="F288" s="20">
        <v>4.725329238091363</v>
      </c>
      <c r="G288" s="32">
        <v>1.2402838598898569</v>
      </c>
      <c r="H288" s="33">
        <v>1.1136803221256344</v>
      </c>
      <c r="I288" s="33">
        <v>1.0913866608286045</v>
      </c>
      <c r="J288" s="34">
        <v>7.4257721261227223E-3</v>
      </c>
      <c r="K288" s="34">
        <v>3.0629519309540971E-6</v>
      </c>
      <c r="L288" s="35">
        <v>1.7501291183664412E-3</v>
      </c>
      <c r="M288" s="35">
        <v>1.7150950201465305E-3</v>
      </c>
      <c r="N288" s="21">
        <v>3.877170745703202E-12</v>
      </c>
      <c r="O288" s="21">
        <v>8.3508444424462474E-25</v>
      </c>
      <c r="P288" s="21">
        <v>9.1382954879158111E-13</v>
      </c>
      <c r="Q288" s="21">
        <v>8.9553650181999328E-13</v>
      </c>
      <c r="R288" s="36">
        <v>1.9398250993723012E-4</v>
      </c>
      <c r="S288" s="43">
        <v>9.5850930528931339E-8</v>
      </c>
      <c r="T288" s="44">
        <v>4.1040860855890105E-7</v>
      </c>
    </row>
    <row r="289" spans="1:20" x14ac:dyDescent="0.3">
      <c r="A289" s="42">
        <v>287</v>
      </c>
      <c r="B289" t="s">
        <v>246</v>
      </c>
      <c r="C289" t="s">
        <v>2217</v>
      </c>
      <c r="D289" s="30">
        <v>11306.989999999998</v>
      </c>
      <c r="E289" s="31">
        <v>20.14573483083544</v>
      </c>
      <c r="F289" s="20">
        <v>4.7271510320456374</v>
      </c>
      <c r="G289" s="32">
        <v>1.2411526614682014</v>
      </c>
      <c r="H289" s="33">
        <v>1.1140703126231313</v>
      </c>
      <c r="I289" s="33">
        <v>1.0917688444933078</v>
      </c>
      <c r="J289" s="34">
        <v>7.428635043410293E-3</v>
      </c>
      <c r="K289" s="34">
        <v>3.0650974861435374E-6</v>
      </c>
      <c r="L289" s="35">
        <v>1.7507419816019543E-3</v>
      </c>
      <c r="M289" s="35">
        <v>1.7156956150810579E-3</v>
      </c>
      <c r="N289" s="21">
        <v>3.8786655239605005E-12</v>
      </c>
      <c r="O289" s="21">
        <v>8.3566939955607329E-25</v>
      </c>
      <c r="P289" s="21">
        <v>9.1414954988561546E-13</v>
      </c>
      <c r="Q289" s="21">
        <v>8.9585009712965371E-13</v>
      </c>
      <c r="R289" s="36">
        <v>8.8755562553153366E-5</v>
      </c>
      <c r="S289" s="43">
        <v>4.3856032292766128E-8</v>
      </c>
      <c r="T289" s="44">
        <v>1.8778005691614697E-7</v>
      </c>
    </row>
    <row r="290" spans="1:20" x14ac:dyDescent="0.3">
      <c r="A290" s="42">
        <v>288</v>
      </c>
      <c r="B290" t="s">
        <v>1036</v>
      </c>
      <c r="C290" t="s">
        <v>3002</v>
      </c>
      <c r="D290" s="30">
        <v>29703.139999999992</v>
      </c>
      <c r="E290" s="31">
        <v>20.1489771552585</v>
      </c>
      <c r="F290" s="20">
        <v>4.7396667324893818</v>
      </c>
      <c r="G290" s="32">
        <v>1.247128623212016</v>
      </c>
      <c r="H290" s="33">
        <v>1.1167491317265557</v>
      </c>
      <c r="I290" s="33">
        <v>1.0943940389752127</v>
      </c>
      <c r="J290" s="34">
        <v>7.4483032474255565E-3</v>
      </c>
      <c r="K290" s="34">
        <v>3.0798554654694422E-6</v>
      </c>
      <c r="L290" s="35">
        <v>1.7549516988992723E-3</v>
      </c>
      <c r="M290" s="35">
        <v>1.719821062224977E-3</v>
      </c>
      <c r="N290" s="21">
        <v>3.8889346306898316E-12</v>
      </c>
      <c r="O290" s="21">
        <v>8.3969295392934393E-25</v>
      </c>
      <c r="P290" s="21">
        <v>9.1634761631672511E-13</v>
      </c>
      <c r="Q290" s="21">
        <v>8.9800416264995435E-13</v>
      </c>
      <c r="R290" s="36">
        <v>2.3377564421687833E-4</v>
      </c>
      <c r="S290" s="43">
        <v>1.1551356978622834E-7</v>
      </c>
      <c r="T290" s="44">
        <v>4.9459888583270536E-7</v>
      </c>
    </row>
    <row r="291" spans="1:20" x14ac:dyDescent="0.3">
      <c r="A291" s="42">
        <v>289</v>
      </c>
      <c r="B291" t="s">
        <v>1449</v>
      </c>
      <c r="C291" t="s">
        <v>3409</v>
      </c>
      <c r="D291" s="30">
        <v>33430.699999999997</v>
      </c>
      <c r="E291" s="31">
        <v>20.150110042833422</v>
      </c>
      <c r="F291" s="20">
        <v>4.7440476035909054</v>
      </c>
      <c r="G291" s="32">
        <v>1.24922340238939</v>
      </c>
      <c r="H291" s="33">
        <v>1.1176866297801857</v>
      </c>
      <c r="I291" s="33">
        <v>1.0953127701855583</v>
      </c>
      <c r="J291" s="34">
        <v>7.4551877096237871E-3</v>
      </c>
      <c r="K291" s="34">
        <v>3.0850286424604128E-6</v>
      </c>
      <c r="L291" s="35">
        <v>1.7564249606688048E-3</v>
      </c>
      <c r="M291" s="35">
        <v>1.7212648322290189E-3</v>
      </c>
      <c r="N291" s="21">
        <v>3.8925291264306227E-12</v>
      </c>
      <c r="O291" s="21">
        <v>8.4110334740076169E-25</v>
      </c>
      <c r="P291" s="21">
        <v>9.1711686681728931E-13</v>
      </c>
      <c r="Q291" s="21">
        <v>8.9875801428805203E-13</v>
      </c>
      <c r="R291" s="36">
        <v>2.6335623408434183E-4</v>
      </c>
      <c r="S291" s="43">
        <v>1.301299734669642E-7</v>
      </c>
      <c r="T291" s="44">
        <v>5.5718250253463585E-7</v>
      </c>
    </row>
    <row r="292" spans="1:20" x14ac:dyDescent="0.3">
      <c r="A292" s="42">
        <v>290</v>
      </c>
      <c r="B292" t="s">
        <v>841</v>
      </c>
      <c r="C292" t="s">
        <v>2807</v>
      </c>
      <c r="D292" s="30">
        <v>25286.33</v>
      </c>
      <c r="E292" s="31">
        <v>20.150180302177599</v>
      </c>
      <c r="F292" s="20">
        <v>4.7443194295183213</v>
      </c>
      <c r="G292" s="32">
        <v>1.2493534314979751</v>
      </c>
      <c r="H292" s="33">
        <v>1.1177447971240908</v>
      </c>
      <c r="I292" s="33">
        <v>1.0953697731351235</v>
      </c>
      <c r="J292" s="34">
        <v>7.4556148793072617E-3</v>
      </c>
      <c r="K292" s="34">
        <v>3.085349756781202E-6</v>
      </c>
      <c r="L292" s="35">
        <v>1.7565163696308674E-3</v>
      </c>
      <c r="M292" s="35">
        <v>1.7213544113657722E-3</v>
      </c>
      <c r="N292" s="21">
        <v>3.8927521590444392E-12</v>
      </c>
      <c r="O292" s="21">
        <v>8.41190894673001E-25</v>
      </c>
      <c r="P292" s="21">
        <v>9.1716459519161599E-13</v>
      </c>
      <c r="Q292" s="21">
        <v>8.9880478723541247E-13</v>
      </c>
      <c r="R292" s="36">
        <v>1.9920893699498367E-4</v>
      </c>
      <c r="S292" s="43">
        <v>9.8433415701810183E-8</v>
      </c>
      <c r="T292" s="44">
        <v>4.2146613445433601E-7</v>
      </c>
    </row>
    <row r="293" spans="1:20" x14ac:dyDescent="0.3">
      <c r="A293" s="42">
        <v>291</v>
      </c>
      <c r="B293" t="s">
        <v>855</v>
      </c>
      <c r="C293" t="s">
        <v>2821</v>
      </c>
      <c r="D293" s="30">
        <v>56183.004999999997</v>
      </c>
      <c r="E293" s="31">
        <v>20.155102329151447</v>
      </c>
      <c r="F293" s="20">
        <v>4.7634010593017431</v>
      </c>
      <c r="G293" s="32">
        <v>1.258496234560236</v>
      </c>
      <c r="H293" s="33">
        <v>1.1218271856931601</v>
      </c>
      <c r="I293" s="33">
        <v>1.0993704404182603</v>
      </c>
      <c r="J293" s="34">
        <v>7.4856013262672959E-3</v>
      </c>
      <c r="K293" s="34">
        <v>3.1079284318728597E-6</v>
      </c>
      <c r="L293" s="35">
        <v>1.7629317717577329E-3</v>
      </c>
      <c r="M293" s="35">
        <v>1.7276413899232712E-3</v>
      </c>
      <c r="N293" s="21">
        <v>3.9084085966105627E-12</v>
      </c>
      <c r="O293" s="21">
        <v>8.4734665028793728E-25</v>
      </c>
      <c r="P293" s="21">
        <v>9.2051434007729462E-13</v>
      </c>
      <c r="Q293" s="21">
        <v>9.0208747690207617E-13</v>
      </c>
      <c r="R293" s="36">
        <v>4.4439709136617197E-4</v>
      </c>
      <c r="S293" s="43">
        <v>2.1958613972541423E-7</v>
      </c>
      <c r="T293" s="44">
        <v>9.4021040344857304E-7</v>
      </c>
    </row>
    <row r="294" spans="1:20" x14ac:dyDescent="0.3">
      <c r="A294" s="42">
        <v>292</v>
      </c>
      <c r="B294" t="s">
        <v>402</v>
      </c>
      <c r="C294" t="s">
        <v>2371</v>
      </c>
      <c r="D294" s="30">
        <v>69155.815000000002</v>
      </c>
      <c r="E294" s="31">
        <v>20.166073977414356</v>
      </c>
      <c r="F294" s="20">
        <v>4.8062125277546341</v>
      </c>
      <c r="G294" s="32">
        <v>1.279116680656448</v>
      </c>
      <c r="H294" s="33">
        <v>1.1309804068402105</v>
      </c>
      <c r="I294" s="33">
        <v>1.108340432313635</v>
      </c>
      <c r="J294" s="34">
        <v>7.5528787990311293E-3</v>
      </c>
      <c r="K294" s="34">
        <v>3.1588518029091537E-6</v>
      </c>
      <c r="L294" s="35">
        <v>1.7773158984573209E-3</v>
      </c>
      <c r="M294" s="35">
        <v>1.7417375750633981E-3</v>
      </c>
      <c r="N294" s="21">
        <v>3.9435353147135277E-12</v>
      </c>
      <c r="O294" s="21">
        <v>8.6123018239675362E-25</v>
      </c>
      <c r="P294" s="21">
        <v>9.2802488242328593E-13</v>
      </c>
      <c r="Q294" s="21">
        <v>9.0944767315332918E-13</v>
      </c>
      <c r="R294" s="36">
        <v>5.5192589389487824E-4</v>
      </c>
      <c r="S294" s="43">
        <v>2.7271839867029553E-7</v>
      </c>
      <c r="T294" s="44">
        <v>1.1677088360963199E-6</v>
      </c>
    </row>
    <row r="295" spans="1:20" x14ac:dyDescent="0.3">
      <c r="A295" s="42">
        <v>293</v>
      </c>
      <c r="B295" t="s">
        <v>610</v>
      </c>
      <c r="C295" t="s">
        <v>2579</v>
      </c>
      <c r="D295" s="30">
        <v>21845.379999999997</v>
      </c>
      <c r="E295" s="31">
        <v>20.168781462480386</v>
      </c>
      <c r="F295" s="20">
        <v>4.8168362391152471</v>
      </c>
      <c r="G295" s="32">
        <v>1.2842567125275319</v>
      </c>
      <c r="H295" s="33">
        <v>1.1332505074022829</v>
      </c>
      <c r="I295" s="33">
        <v>1.1105650899851081</v>
      </c>
      <c r="J295" s="34">
        <v>7.5695737753434045E-3</v>
      </c>
      <c r="K295" s="34">
        <v>3.1715454056027447E-6</v>
      </c>
      <c r="L295" s="35">
        <v>1.7808833217262563E-3</v>
      </c>
      <c r="M295" s="35">
        <v>1.7452335856257598E-3</v>
      </c>
      <c r="N295" s="21">
        <v>3.9522520465263813E-12</v>
      </c>
      <c r="O295" s="21">
        <v>8.6469091181947941E-25</v>
      </c>
      <c r="P295" s="21">
        <v>9.2988758020498332E-13</v>
      </c>
      <c r="Q295" s="21">
        <v>9.1127308343643382E-13</v>
      </c>
      <c r="R295" s="36">
        <v>1.7473124846440562E-4</v>
      </c>
      <c r="S295" s="43">
        <v>8.6338447812146475E-8</v>
      </c>
      <c r="T295" s="44">
        <v>3.6967864616633045E-7</v>
      </c>
    </row>
    <row r="296" spans="1:20" x14ac:dyDescent="0.3">
      <c r="A296" s="42">
        <v>294</v>
      </c>
      <c r="B296" t="s">
        <v>779</v>
      </c>
      <c r="C296" t="s">
        <v>2745</v>
      </c>
      <c r="D296" s="30">
        <v>31859.454999999994</v>
      </c>
      <c r="E296" s="31">
        <v>20.179496082767763</v>
      </c>
      <c r="F296" s="20">
        <v>4.8591095293009889</v>
      </c>
      <c r="G296" s="32">
        <v>1.3048002965331307</v>
      </c>
      <c r="H296" s="33">
        <v>1.1422785547024554</v>
      </c>
      <c r="I296" s="33">
        <v>1.1194124137646391</v>
      </c>
      <c r="J296" s="34">
        <v>7.6360055103874532E-3</v>
      </c>
      <c r="K296" s="34">
        <v>3.2222789613101185E-6</v>
      </c>
      <c r="L296" s="35">
        <v>1.7950707399181009E-3</v>
      </c>
      <c r="M296" s="35">
        <v>1.7591369999705717E-3</v>
      </c>
      <c r="N296" s="21">
        <v>3.9869371858779784E-12</v>
      </c>
      <c r="O296" s="21">
        <v>8.7852268847365805E-25</v>
      </c>
      <c r="P296" s="21">
        <v>9.3729541152918161E-13</v>
      </c>
      <c r="Q296" s="21">
        <v>9.1853262473592201E-13</v>
      </c>
      <c r="R296" s="36">
        <v>2.570656956224538E-4</v>
      </c>
      <c r="S296" s="43">
        <v>1.2702164586130605E-7</v>
      </c>
      <c r="T296" s="44">
        <v>5.4387345690989534E-7</v>
      </c>
    </row>
    <row r="297" spans="1:20" x14ac:dyDescent="0.3">
      <c r="A297" s="42">
        <v>295</v>
      </c>
      <c r="B297" t="s">
        <v>1585</v>
      </c>
      <c r="C297" t="s">
        <v>3540</v>
      </c>
      <c r="D297" s="30">
        <v>13448.529999999995</v>
      </c>
      <c r="E297" s="31">
        <v>20.188345761918214</v>
      </c>
      <c r="F297" s="20">
        <v>4.8943046333072662</v>
      </c>
      <c r="G297" s="32">
        <v>1.3220144742787976</v>
      </c>
      <c r="H297" s="33">
        <v>1.1497888824818223</v>
      </c>
      <c r="I297" s="33">
        <v>1.1267723997444639</v>
      </c>
      <c r="J297" s="34">
        <v>7.6913139998359831E-3</v>
      </c>
      <c r="K297" s="34">
        <v>3.264790357830726E-6</v>
      </c>
      <c r="L297" s="35">
        <v>1.8068730884682317E-3</v>
      </c>
      <c r="M297" s="35">
        <v>1.7707030890161941E-3</v>
      </c>
      <c r="N297" s="21">
        <v>4.015814686631432E-12</v>
      </c>
      <c r="O297" s="21">
        <v>8.9011280826532586E-25</v>
      </c>
      <c r="P297" s="21">
        <v>9.4345789957227341E-13</v>
      </c>
      <c r="Q297" s="21">
        <v>9.2457175204573132E-13</v>
      </c>
      <c r="R297" s="36">
        <v>1.0929867778941961E-4</v>
      </c>
      <c r="S297" s="43">
        <v>5.4006804287603392E-8</v>
      </c>
      <c r="T297" s="44">
        <v>2.312430070117893E-7</v>
      </c>
    </row>
    <row r="298" spans="1:20" x14ac:dyDescent="0.3">
      <c r="A298" s="42">
        <v>296</v>
      </c>
      <c r="B298" t="s">
        <v>743</v>
      </c>
      <c r="C298" t="s">
        <v>2709</v>
      </c>
      <c r="D298" s="30">
        <v>31035.325000000001</v>
      </c>
      <c r="E298" s="31">
        <v>20.193993708619828</v>
      </c>
      <c r="F298" s="20">
        <v>4.9168996716528737</v>
      </c>
      <c r="G298" s="32">
        <v>1.3331186566817383</v>
      </c>
      <c r="H298" s="33">
        <v>1.1546075769202879</v>
      </c>
      <c r="I298" s="33">
        <v>1.1314946335204119</v>
      </c>
      <c r="J298" s="34">
        <v>7.726821706808642E-3</v>
      </c>
      <c r="K298" s="34">
        <v>3.2922127713867199E-6</v>
      </c>
      <c r="L298" s="35">
        <v>1.8144455823712984E-3</v>
      </c>
      <c r="M298" s="35">
        <v>1.7781239966777739E-3</v>
      </c>
      <c r="N298" s="21">
        <v>4.0343538615719182E-12</v>
      </c>
      <c r="O298" s="21">
        <v>8.9758913279121741E-25</v>
      </c>
      <c r="P298" s="21">
        <v>9.4741180739487162E-13</v>
      </c>
      <c r="Q298" s="21">
        <v>9.2844651051097329E-13</v>
      </c>
      <c r="R298" s="36">
        <v>2.5339424030427896E-4</v>
      </c>
      <c r="S298" s="43">
        <v>1.252074832588895E-7</v>
      </c>
      <c r="T298" s="44">
        <v>5.3610568725707347E-7</v>
      </c>
    </row>
    <row r="299" spans="1:20" x14ac:dyDescent="0.3">
      <c r="A299" s="42">
        <v>297</v>
      </c>
      <c r="B299" t="s">
        <v>692</v>
      </c>
      <c r="C299" t="s">
        <v>2660</v>
      </c>
      <c r="D299" s="30">
        <v>21818.350000000002</v>
      </c>
      <c r="E299" s="31">
        <v>20.205470319641421</v>
      </c>
      <c r="F299" s="20">
        <v>4.9631346931632914</v>
      </c>
      <c r="G299" s="32">
        <v>1.3559690061232363</v>
      </c>
      <c r="H299" s="33">
        <v>1.1644608220645452</v>
      </c>
      <c r="I299" s="33">
        <v>1.1411506363272061</v>
      </c>
      <c r="J299" s="34">
        <v>7.7994792332334931E-3</v>
      </c>
      <c r="K299" s="34">
        <v>3.3486430162752008E-6</v>
      </c>
      <c r="L299" s="35">
        <v>1.8299297845204884E-3</v>
      </c>
      <c r="M299" s="35">
        <v>1.7932982359486491E-3</v>
      </c>
      <c r="N299" s="21">
        <v>4.0722895829728663E-12</v>
      </c>
      <c r="O299" s="21">
        <v>9.129740195379469E-25</v>
      </c>
      <c r="P299" s="21">
        <v>9.5549673967939155E-13</v>
      </c>
      <c r="Q299" s="21">
        <v>9.3636959855852525E-13</v>
      </c>
      <c r="R299" s="36">
        <v>1.7981547331570089E-4</v>
      </c>
      <c r="S299" s="43">
        <v>8.885063942265604E-8</v>
      </c>
      <c r="T299" s="44">
        <v>3.8043519341749536E-7</v>
      </c>
    </row>
    <row r="300" spans="1:20" x14ac:dyDescent="0.3">
      <c r="A300" s="42">
        <v>298</v>
      </c>
      <c r="B300" t="s">
        <v>1064</v>
      </c>
      <c r="C300" t="s">
        <v>3030</v>
      </c>
      <c r="D300" s="30">
        <v>32056.530000000002</v>
      </c>
      <c r="E300" s="31">
        <v>20.208613027521388</v>
      </c>
      <c r="F300" s="20">
        <v>4.9758711856753823</v>
      </c>
      <c r="G300" s="32">
        <v>1.3622939376806944</v>
      </c>
      <c r="H300" s="33">
        <v>1.1671734822556132</v>
      </c>
      <c r="I300" s="33">
        <v>1.1438089944656007</v>
      </c>
      <c r="J300" s="34">
        <v>7.8194944081166427E-3</v>
      </c>
      <c r="K300" s="34">
        <v>3.3642627965155041E-6</v>
      </c>
      <c r="L300" s="35">
        <v>1.8341926824942641E-3</v>
      </c>
      <c r="M300" s="35">
        <v>1.7974757991978338E-3</v>
      </c>
      <c r="N300" s="21">
        <v>4.0827398429920705E-12</v>
      </c>
      <c r="O300" s="21">
        <v>9.1723252494490407E-25</v>
      </c>
      <c r="P300" s="21">
        <v>9.5772257201389168E-13</v>
      </c>
      <c r="Q300" s="21">
        <v>9.385508741641477E-13</v>
      </c>
      <c r="R300" s="36">
        <v>2.6487119653485774E-4</v>
      </c>
      <c r="S300" s="43">
        <v>1.3087847225907062E-7</v>
      </c>
      <c r="T300" s="44">
        <v>5.6038737854451134E-7</v>
      </c>
    </row>
    <row r="301" spans="1:20" x14ac:dyDescent="0.3">
      <c r="A301" s="42">
        <v>299</v>
      </c>
      <c r="B301" t="s">
        <v>498</v>
      </c>
      <c r="C301" t="s">
        <v>2467</v>
      </c>
      <c r="D301" s="30">
        <v>38313.86</v>
      </c>
      <c r="E301" s="31">
        <v>20.217385041128793</v>
      </c>
      <c r="F301" s="20">
        <v>5.0115949076581519</v>
      </c>
      <c r="G301" s="32">
        <v>1.3801040063502654</v>
      </c>
      <c r="H301" s="33">
        <v>1.17477827965547</v>
      </c>
      <c r="I301" s="33">
        <v>1.1512615589723221</v>
      </c>
      <c r="J301" s="34">
        <v>7.8756336114556569E-3</v>
      </c>
      <c r="K301" s="34">
        <v>3.4082457797551201E-6</v>
      </c>
      <c r="L301" s="35">
        <v>1.8461434883982122E-3</v>
      </c>
      <c r="M301" s="35">
        <v>1.8091873737768171E-3</v>
      </c>
      <c r="N301" s="21">
        <v>4.112051065157305E-12</v>
      </c>
      <c r="O301" s="21">
        <v>9.2922384230349622E-25</v>
      </c>
      <c r="P301" s="21">
        <v>9.6396257308232466E-13</v>
      </c>
      <c r="Q301" s="21">
        <v>9.4466596284295779E-13</v>
      </c>
      <c r="R301" s="36">
        <v>3.1884599189166651E-4</v>
      </c>
      <c r="S301" s="43">
        <v>1.5754854882328787E-7</v>
      </c>
      <c r="T301" s="44">
        <v>6.7458166912133531E-7</v>
      </c>
    </row>
    <row r="302" spans="1:20" x14ac:dyDescent="0.3">
      <c r="A302" s="42">
        <v>300</v>
      </c>
      <c r="B302" t="s">
        <v>2037</v>
      </c>
      <c r="C302" t="s">
        <v>3992</v>
      </c>
      <c r="D302" s="30">
        <v>24401.16</v>
      </c>
      <c r="E302" s="31">
        <v>20.218193478025793</v>
      </c>
      <c r="F302" s="20">
        <v>5.0149001236833088</v>
      </c>
      <c r="G302" s="32">
        <v>1.3817570121248697</v>
      </c>
      <c r="H302" s="33">
        <v>1.1754816085863997</v>
      </c>
      <c r="I302" s="33">
        <v>1.1519508086592758</v>
      </c>
      <c r="J302" s="34">
        <v>7.8808277005431599E-3</v>
      </c>
      <c r="K302" s="34">
        <v>3.4123279720603754E-6</v>
      </c>
      <c r="L302" s="35">
        <v>1.8472487574932553E-3</v>
      </c>
      <c r="M302" s="35">
        <v>1.810270517586572E-3</v>
      </c>
      <c r="N302" s="21">
        <v>4.1147629862917737E-12</v>
      </c>
      <c r="O302" s="21">
        <v>9.3033679221177561E-25</v>
      </c>
      <c r="P302" s="21">
        <v>9.6453967892035189E-13</v>
      </c>
      <c r="Q302" s="21">
        <v>9.4523151617185844E-13</v>
      </c>
      <c r="R302" s="36">
        <v>2.0319913526767132E-4</v>
      </c>
      <c r="S302" s="43">
        <v>1.0040498999058337E-7</v>
      </c>
      <c r="T302" s="44">
        <v>4.2990789976700222E-7</v>
      </c>
    </row>
    <row r="303" spans="1:20" x14ac:dyDescent="0.3">
      <c r="A303" s="42">
        <v>301</v>
      </c>
      <c r="B303" t="s">
        <v>530</v>
      </c>
      <c r="C303" t="s">
        <v>2499</v>
      </c>
      <c r="D303" s="30">
        <v>25858.359999999993</v>
      </c>
      <c r="E303" s="31">
        <v>20.222122727333488</v>
      </c>
      <c r="F303" s="20">
        <v>5.0309955616752111</v>
      </c>
      <c r="G303" s="32">
        <v>1.3898192204947766</v>
      </c>
      <c r="H303" s="33">
        <v>1.1789059421746828</v>
      </c>
      <c r="I303" s="33">
        <v>1.1553065939113187</v>
      </c>
      <c r="J303" s="34">
        <v>7.9061213994106455E-3</v>
      </c>
      <c r="K303" s="34">
        <v>3.4322380567538664E-6</v>
      </c>
      <c r="L303" s="35">
        <v>1.8526300377446833E-3</v>
      </c>
      <c r="M303" s="35">
        <v>1.8155440753283296E-3</v>
      </c>
      <c r="N303" s="21">
        <v>4.1279692509070732E-12</v>
      </c>
      <c r="O303" s="21">
        <v>9.3576498467910682E-25</v>
      </c>
      <c r="P303" s="21">
        <v>9.673494635751377E-13</v>
      </c>
      <c r="Q303" s="21">
        <v>9.4798505453570519E-13</v>
      </c>
      <c r="R303" s="36">
        <v>2.1602499628072436E-4</v>
      </c>
      <c r="S303" s="43">
        <v>1.067425149588854E-7</v>
      </c>
      <c r="T303" s="44">
        <v>4.5704352369464949E-7</v>
      </c>
    </row>
    <row r="304" spans="1:20" x14ac:dyDescent="0.3">
      <c r="A304" s="42">
        <v>302</v>
      </c>
      <c r="B304" t="s">
        <v>2009</v>
      </c>
      <c r="C304" t="s">
        <v>3964</v>
      </c>
      <c r="D304" s="30">
        <v>18300.109999999997</v>
      </c>
      <c r="E304" s="31">
        <v>20.226311834885308</v>
      </c>
      <c r="F304" s="20">
        <v>5.0482123829946222</v>
      </c>
      <c r="G304" s="32">
        <v>1.398466172813869</v>
      </c>
      <c r="H304" s="33">
        <v>1.1825676187067988</v>
      </c>
      <c r="I304" s="33">
        <v>1.1588949709743102</v>
      </c>
      <c r="J304" s="34">
        <v>7.9331773325345255E-3</v>
      </c>
      <c r="K304" s="34">
        <v>3.4535922000747171E-6</v>
      </c>
      <c r="L304" s="35">
        <v>1.8583842982749065E-3</v>
      </c>
      <c r="M304" s="35">
        <v>1.8211831470267786E-3</v>
      </c>
      <c r="N304" s="21">
        <v>4.1420956070331898E-12</v>
      </c>
      <c r="O304" s="21">
        <v>9.4158687790818806E-25</v>
      </c>
      <c r="P304" s="21">
        <v>9.7035399618293335E-13</v>
      </c>
      <c r="Q304" s="21">
        <v>9.5092944238653306E-13</v>
      </c>
      <c r="R304" s="36">
        <v>1.5340531711275122E-4</v>
      </c>
      <c r="S304" s="43">
        <v>7.5800805239224139E-8</v>
      </c>
      <c r="T304" s="44">
        <v>3.2455921746617057E-7</v>
      </c>
    </row>
    <row r="305" spans="1:20" x14ac:dyDescent="0.3">
      <c r="A305" s="42">
        <v>303</v>
      </c>
      <c r="B305" t="s">
        <v>1457</v>
      </c>
      <c r="C305" t="s">
        <v>3417</v>
      </c>
      <c r="D305" s="30">
        <v>40901.509999999987</v>
      </c>
      <c r="E305" s="31">
        <v>20.228231536916134</v>
      </c>
      <c r="F305" s="20">
        <v>5.056121852161171</v>
      </c>
      <c r="G305" s="32">
        <v>1.4024465934553518</v>
      </c>
      <c r="H305" s="33">
        <v>1.1842493797572164</v>
      </c>
      <c r="I305" s="33">
        <v>1.1605430665190206</v>
      </c>
      <c r="J305" s="34">
        <v>7.9456069247830236E-3</v>
      </c>
      <c r="K305" s="34">
        <v>3.4634220765119761E-6</v>
      </c>
      <c r="L305" s="35">
        <v>1.8610271563069616E-3</v>
      </c>
      <c r="M305" s="35">
        <v>1.8237731003063189E-3</v>
      </c>
      <c r="N305" s="21">
        <v>4.148585305263729E-12</v>
      </c>
      <c r="O305" s="21">
        <v>9.4426684898042043E-25</v>
      </c>
      <c r="P305" s="21">
        <v>9.7173393939926807E-13</v>
      </c>
      <c r="Q305" s="21">
        <v>9.5228176188889615E-13</v>
      </c>
      <c r="R305" s="36">
        <v>3.4340448914344321E-4</v>
      </c>
      <c r="S305" s="43">
        <v>1.6968340334909741E-7</v>
      </c>
      <c r="T305" s="44">
        <v>7.2653994155040634E-7</v>
      </c>
    </row>
    <row r="306" spans="1:20" x14ac:dyDescent="0.3">
      <c r="A306" s="42">
        <v>304</v>
      </c>
      <c r="B306" t="s">
        <v>1123</v>
      </c>
      <c r="C306" t="s">
        <v>3089</v>
      </c>
      <c r="D306" s="30">
        <v>23608.98</v>
      </c>
      <c r="E306" s="31">
        <v>20.230797594419641</v>
      </c>
      <c r="F306" s="20">
        <v>5.0667137703297067</v>
      </c>
      <c r="G306" s="32">
        <v>1.4077848144801048</v>
      </c>
      <c r="H306" s="33">
        <v>1.1865010806906604</v>
      </c>
      <c r="I306" s="33">
        <v>1.1627496928857732</v>
      </c>
      <c r="J306" s="34">
        <v>7.9622519386508515E-3</v>
      </c>
      <c r="K306" s="34">
        <v>3.4766051186561329E-6</v>
      </c>
      <c r="L306" s="35">
        <v>1.8645656648818064E-3</v>
      </c>
      <c r="M306" s="35">
        <v>1.8272407749891598E-3</v>
      </c>
      <c r="N306" s="21">
        <v>4.1572759455113807E-12</v>
      </c>
      <c r="O306" s="21">
        <v>9.4786101109254446E-25</v>
      </c>
      <c r="P306" s="21">
        <v>9.7358153797848103E-13</v>
      </c>
      <c r="Q306" s="21">
        <v>9.540923752254687E-13</v>
      </c>
      <c r="R306" s="36">
        <v>1.9863358902109802E-4</v>
      </c>
      <c r="S306" s="43">
        <v>9.8149044652059279E-8</v>
      </c>
      <c r="T306" s="44">
        <v>4.2024853201481174E-7</v>
      </c>
    </row>
    <row r="307" spans="1:20" x14ac:dyDescent="0.3">
      <c r="A307" s="42">
        <v>305</v>
      </c>
      <c r="B307" t="s">
        <v>1580</v>
      </c>
      <c r="C307" t="s">
        <v>3535</v>
      </c>
      <c r="D307" s="30">
        <v>39208.134999999995</v>
      </c>
      <c r="E307" s="31">
        <v>20.23610686827282</v>
      </c>
      <c r="F307" s="20">
        <v>5.0886993941301952</v>
      </c>
      <c r="G307" s="32">
        <v>1.4188940773038705</v>
      </c>
      <c r="H307" s="33">
        <v>1.1911734035411765</v>
      </c>
      <c r="I307" s="33">
        <v>1.1673284851413508</v>
      </c>
      <c r="J307" s="34">
        <v>7.9968019613407011E-3</v>
      </c>
      <c r="K307" s="34">
        <v>3.5040400786019094E-6</v>
      </c>
      <c r="L307" s="35">
        <v>1.8719081383983321E-3</v>
      </c>
      <c r="M307" s="35">
        <v>1.8344362668140746E-3</v>
      </c>
      <c r="N307" s="21">
        <v>4.1753150897542958E-12</v>
      </c>
      <c r="O307" s="21">
        <v>9.5534074771528352E-25</v>
      </c>
      <c r="P307" s="21">
        <v>9.7741534043378085E-13</v>
      </c>
      <c r="Q307" s="21">
        <v>9.5784943259358313E-13</v>
      </c>
      <c r="R307" s="36">
        <v>3.3130811690665677E-4</v>
      </c>
      <c r="S307" s="43">
        <v>1.6370631770662353E-7</v>
      </c>
      <c r="T307" s="44">
        <v>7.0094762451990374E-7</v>
      </c>
    </row>
    <row r="308" spans="1:20" x14ac:dyDescent="0.3">
      <c r="A308" s="42">
        <v>306</v>
      </c>
      <c r="B308" t="s">
        <v>320</v>
      </c>
      <c r="C308" t="s">
        <v>2291</v>
      </c>
      <c r="D308" s="30">
        <v>67821.39499999999</v>
      </c>
      <c r="E308" s="31">
        <v>20.244117579185023</v>
      </c>
      <c r="F308" s="20">
        <v>5.1220523935210895</v>
      </c>
      <c r="G308" s="32">
        <v>1.4358211981434106</v>
      </c>
      <c r="H308" s="33">
        <v>1.1982575675302078</v>
      </c>
      <c r="I308" s="33">
        <v>1.1742708382808893</v>
      </c>
      <c r="J308" s="34">
        <v>8.0492156156535006E-3</v>
      </c>
      <c r="K308" s="34">
        <v>3.545842571674394E-6</v>
      </c>
      <c r="L308" s="35">
        <v>1.8830407780168739E-3</v>
      </c>
      <c r="M308" s="35">
        <v>1.8453460531666773E-3</v>
      </c>
      <c r="N308" s="21">
        <v>4.2026811328057043E-12</v>
      </c>
      <c r="O308" s="21">
        <v>9.6673757799459844E-25</v>
      </c>
      <c r="P308" s="21">
        <v>9.8322814137645509E-13</v>
      </c>
      <c r="Q308" s="21">
        <v>9.6354587284205412E-13</v>
      </c>
      <c r="R308" s="36">
        <v>5.7684592593997301E-4</v>
      </c>
      <c r="S308" s="43">
        <v>2.8503169716706308E-7</v>
      </c>
      <c r="T308" s="44">
        <v>1.2204311589255537E-6</v>
      </c>
    </row>
    <row r="309" spans="1:20" x14ac:dyDescent="0.3">
      <c r="A309" s="42">
        <v>307</v>
      </c>
      <c r="B309" t="s">
        <v>1501</v>
      </c>
      <c r="C309" t="s">
        <v>3456</v>
      </c>
      <c r="D309" s="30">
        <v>37537.109999999993</v>
      </c>
      <c r="E309" s="31">
        <v>20.245669528084374</v>
      </c>
      <c r="F309" s="20">
        <v>5.1285392547991924</v>
      </c>
      <c r="G309" s="32">
        <v>1.4391237192362258</v>
      </c>
      <c r="H309" s="33">
        <v>1.1996348274521818</v>
      </c>
      <c r="I309" s="33">
        <v>1.1756205282030989</v>
      </c>
      <c r="J309" s="34">
        <v>8.0594096045245155E-3</v>
      </c>
      <c r="K309" s="34">
        <v>3.5539983364032818E-6</v>
      </c>
      <c r="L309" s="35">
        <v>1.885205117859402E-3</v>
      </c>
      <c r="M309" s="35">
        <v>1.8474670672375074E-3</v>
      </c>
      <c r="N309" s="21">
        <v>4.2080035841560786E-12</v>
      </c>
      <c r="O309" s="21">
        <v>9.6896112610430529E-25</v>
      </c>
      <c r="P309" s="21">
        <v>9.8435823057680852E-13</v>
      </c>
      <c r="Q309" s="21">
        <v>9.6465333990805932E-13</v>
      </c>
      <c r="R309" s="36">
        <v>3.1967127395413157E-4</v>
      </c>
      <c r="S309" s="43">
        <v>1.5795629341886096E-7</v>
      </c>
      <c r="T309" s="44">
        <v>6.7632752480779689E-7</v>
      </c>
    </row>
    <row r="310" spans="1:20" x14ac:dyDescent="0.3">
      <c r="A310" s="42">
        <v>308</v>
      </c>
      <c r="B310" t="s">
        <v>1985</v>
      </c>
      <c r="C310" t="s">
        <v>3940</v>
      </c>
      <c r="D310" s="30">
        <v>32539.520000000004</v>
      </c>
      <c r="E310" s="31">
        <v>20.250685480758097</v>
      </c>
      <c r="F310" s="20">
        <v>5.1495612753013829</v>
      </c>
      <c r="G310" s="32">
        <v>1.4498493572499693</v>
      </c>
      <c r="H310" s="33">
        <v>1.2040969052572013</v>
      </c>
      <c r="I310" s="33">
        <v>1.1799932841001257</v>
      </c>
      <c r="J310" s="34">
        <v>8.0924453415101086E-3</v>
      </c>
      <c r="K310" s="34">
        <v>3.5804859129390089E-6</v>
      </c>
      <c r="L310" s="35">
        <v>1.8922171949697023E-3</v>
      </c>
      <c r="M310" s="35">
        <v>1.8543387765340106E-3</v>
      </c>
      <c r="N310" s="21">
        <v>4.2252520920229266E-12</v>
      </c>
      <c r="O310" s="21">
        <v>9.7618256976704712E-25</v>
      </c>
      <c r="P310" s="21">
        <v>9.8801951892007022E-13</v>
      </c>
      <c r="Q310" s="21">
        <v>9.6824133655296391E-13</v>
      </c>
      <c r="R310" s="36">
        <v>2.7824698504042749E-4</v>
      </c>
      <c r="S310" s="43">
        <v>1.3748767495342188E-7</v>
      </c>
      <c r="T310" s="44">
        <v>5.8868625542034622E-7</v>
      </c>
    </row>
    <row r="311" spans="1:20" x14ac:dyDescent="0.3">
      <c r="A311" s="42">
        <v>309</v>
      </c>
      <c r="B311" t="s">
        <v>541</v>
      </c>
      <c r="C311" t="s">
        <v>2510</v>
      </c>
      <c r="D311" s="30">
        <v>90009.86</v>
      </c>
      <c r="E311" s="31">
        <v>20.254096700549638</v>
      </c>
      <c r="F311" s="20">
        <v>5.1639070335974662</v>
      </c>
      <c r="G311" s="32">
        <v>1.4571889859277622</v>
      </c>
      <c r="H311" s="33">
        <v>1.2071408310250145</v>
      </c>
      <c r="I311" s="33">
        <v>1.1829762765383895</v>
      </c>
      <c r="J311" s="34">
        <v>8.1149894493839983E-3</v>
      </c>
      <c r="K311" s="34">
        <v>3.5986115457543951E-6</v>
      </c>
      <c r="L311" s="35">
        <v>1.897000670994714E-3</v>
      </c>
      <c r="M311" s="35">
        <v>1.8590264968989774E-3</v>
      </c>
      <c r="N311" s="21">
        <v>4.2370227453018452E-12</v>
      </c>
      <c r="O311" s="21">
        <v>9.8112425332108838E-25</v>
      </c>
      <c r="P311" s="21">
        <v>9.9051716457671153E-13</v>
      </c>
      <c r="Q311" s="21">
        <v>9.7068898431954386E-13</v>
      </c>
      <c r="R311" s="36">
        <v>7.7182278625422256E-4</v>
      </c>
      <c r="S311" s="43">
        <v>3.8137382412143475E-7</v>
      </c>
      <c r="T311" s="44">
        <v>1.6329429420742227E-6</v>
      </c>
    </row>
    <row r="312" spans="1:20" x14ac:dyDescent="0.3">
      <c r="A312" s="42">
        <v>310</v>
      </c>
      <c r="B312" t="s">
        <v>919</v>
      </c>
      <c r="C312" t="s">
        <v>2885</v>
      </c>
      <c r="D312" s="30">
        <v>22565.670000000002</v>
      </c>
      <c r="E312" s="31">
        <v>20.254742614553791</v>
      </c>
      <c r="F312" s="20">
        <v>5.1666278994373451</v>
      </c>
      <c r="G312" s="32">
        <v>1.45858290057888</v>
      </c>
      <c r="H312" s="33">
        <v>1.2077180550852422</v>
      </c>
      <c r="I312" s="33">
        <v>1.1835419457229177</v>
      </c>
      <c r="J312" s="34">
        <v>8.1192652423911476E-3</v>
      </c>
      <c r="K312" s="34">
        <v>3.6020538977112952E-6</v>
      </c>
      <c r="L312" s="35">
        <v>1.8979077684943741E-3</v>
      </c>
      <c r="M312" s="35">
        <v>1.8599154361138776E-3</v>
      </c>
      <c r="N312" s="21">
        <v>4.2392552078262202E-12</v>
      </c>
      <c r="O312" s="21">
        <v>9.8206275920914899E-25</v>
      </c>
      <c r="P312" s="21">
        <v>9.9099079673281981E-13</v>
      </c>
      <c r="Q312" s="21">
        <v>9.7115313530348989E-13</v>
      </c>
      <c r="R312" s="36">
        <v>1.9359962522214091E-4</v>
      </c>
      <c r="S312" s="43">
        <v>9.5661634065587914E-8</v>
      </c>
      <c r="T312" s="44">
        <v>4.0959809062551024E-7</v>
      </c>
    </row>
    <row r="313" spans="1:20" x14ac:dyDescent="0.3">
      <c r="A313" s="42">
        <v>311</v>
      </c>
      <c r="B313" t="s">
        <v>1234</v>
      </c>
      <c r="C313" t="s">
        <v>3200</v>
      </c>
      <c r="D313" s="30">
        <v>21137.479999999996</v>
      </c>
      <c r="E313" s="31">
        <v>20.254996287385108</v>
      </c>
      <c r="F313" s="20">
        <v>5.1676968700081982</v>
      </c>
      <c r="G313" s="32">
        <v>1.4591307019608262</v>
      </c>
      <c r="H313" s="33">
        <v>1.2079448257105232</v>
      </c>
      <c r="I313" s="33">
        <v>1.1837641768520688</v>
      </c>
      <c r="J313" s="34">
        <v>8.1209451109185496E-3</v>
      </c>
      <c r="K313" s="34">
        <v>3.6034067245559182E-6</v>
      </c>
      <c r="L313" s="35">
        <v>1.8982641345597609E-3</v>
      </c>
      <c r="M313" s="35">
        <v>1.8602646684406127E-3</v>
      </c>
      <c r="N313" s="21">
        <v>4.2401322950730491E-12</v>
      </c>
      <c r="O313" s="21">
        <v>9.8243158725453437E-25</v>
      </c>
      <c r="P313" s="21">
        <v>9.9117686981412871E-13</v>
      </c>
      <c r="Q313" s="21">
        <v>9.7133548357241882E-13</v>
      </c>
      <c r="R313" s="36">
        <v>1.8138415036038496E-4</v>
      </c>
      <c r="S313" s="43">
        <v>8.9625711584460657E-8</v>
      </c>
      <c r="T313" s="44">
        <v>3.8375384964444725E-7</v>
      </c>
    </row>
    <row r="314" spans="1:20" x14ac:dyDescent="0.3">
      <c r="A314" s="42">
        <v>312</v>
      </c>
      <c r="B314" t="s">
        <v>554</v>
      </c>
      <c r="C314" t="s">
        <v>2523</v>
      </c>
      <c r="D314" s="30">
        <v>24678.78</v>
      </c>
      <c r="E314" s="31">
        <v>20.263311997343003</v>
      </c>
      <c r="F314" s="20">
        <v>5.2028618277660037</v>
      </c>
      <c r="G314" s="32">
        <v>1.477202099385688</v>
      </c>
      <c r="H314" s="33">
        <v>1.2154020319983376</v>
      </c>
      <c r="I314" s="33">
        <v>1.1910721047267698</v>
      </c>
      <c r="J314" s="34">
        <v>8.1762062260656628E-3</v>
      </c>
      <c r="K314" s="34">
        <v>3.6480350741035879E-6</v>
      </c>
      <c r="L314" s="35">
        <v>1.9099830036164165E-3</v>
      </c>
      <c r="M314" s="35">
        <v>1.8717489490859057E-3</v>
      </c>
      <c r="N314" s="21">
        <v>4.2689850395004664E-12</v>
      </c>
      <c r="O314" s="21">
        <v>9.9459883917549223E-25</v>
      </c>
      <c r="P314" s="21">
        <v>9.9729576313924661E-13</v>
      </c>
      <c r="Q314" s="21">
        <v>9.7733188884365566E-13</v>
      </c>
      <c r="R314" s="36">
        <v>2.132136837747718E-4</v>
      </c>
      <c r="S314" s="43">
        <v>1.0535334261312332E-7</v>
      </c>
      <c r="T314" s="44">
        <v>4.5109545113732953E-7</v>
      </c>
    </row>
    <row r="315" spans="1:20" x14ac:dyDescent="0.3">
      <c r="A315" s="42">
        <v>313</v>
      </c>
      <c r="B315" t="s">
        <v>572</v>
      </c>
      <c r="C315" t="s">
        <v>2541</v>
      </c>
      <c r="D315" s="30">
        <v>221266.43500000008</v>
      </c>
      <c r="E315" s="31">
        <v>20.266746896287898</v>
      </c>
      <c r="F315" s="20">
        <v>5.2174568838235738</v>
      </c>
      <c r="G315" s="32">
        <v>1.4847315257181937</v>
      </c>
      <c r="H315" s="33">
        <v>1.2184955993840083</v>
      </c>
      <c r="I315" s="33">
        <v>1.194103745056601</v>
      </c>
      <c r="J315" s="34">
        <v>8.1991421010048776E-3</v>
      </c>
      <c r="K315" s="34">
        <v>3.6666294230828185E-6</v>
      </c>
      <c r="L315" s="35">
        <v>1.9148444905743177E-3</v>
      </c>
      <c r="M315" s="35">
        <v>1.8765131187603043E-3</v>
      </c>
      <c r="N315" s="21">
        <v>4.2809602393818618E-12</v>
      </c>
      <c r="O315" s="21">
        <v>9.9966830947319443E-25</v>
      </c>
      <c r="P315" s="21">
        <v>9.9983414098199029E-13</v>
      </c>
      <c r="Q315" s="21">
        <v>9.7981945341912162E-13</v>
      </c>
      <c r="R315" s="36">
        <v>1.917006132519936E-3</v>
      </c>
      <c r="S315" s="43">
        <v>9.4723281054477159E-7</v>
      </c>
      <c r="T315" s="44">
        <v>4.0558030851842071E-6</v>
      </c>
    </row>
    <row r="316" spans="1:20" x14ac:dyDescent="0.3">
      <c r="A316" s="42">
        <v>314</v>
      </c>
      <c r="B316" t="s">
        <v>172</v>
      </c>
      <c r="C316" t="s">
        <v>2143</v>
      </c>
      <c r="D316" s="30">
        <v>17715.219999999994</v>
      </c>
      <c r="E316" s="31">
        <v>20.270504457071254</v>
      </c>
      <c r="F316" s="20">
        <v>5.2334698599742842</v>
      </c>
      <c r="G316" s="32">
        <v>1.4930119775605561</v>
      </c>
      <c r="H316" s="33">
        <v>1.2218886927869315</v>
      </c>
      <c r="I316" s="33">
        <v>1.1974289154895559</v>
      </c>
      <c r="J316" s="34">
        <v>8.2243062125333822E-3</v>
      </c>
      <c r="K316" s="34">
        <v>3.6870784725141448E-6</v>
      </c>
      <c r="L316" s="35">
        <v>1.9201766774216754E-3</v>
      </c>
      <c r="M316" s="35">
        <v>1.8817385658501341E-3</v>
      </c>
      <c r="N316" s="21">
        <v>4.2940988379970073E-12</v>
      </c>
      <c r="O316" s="21">
        <v>1.0052434354829783E-24</v>
      </c>
      <c r="P316" s="21">
        <v>1.0026182900201742E-12</v>
      </c>
      <c r="Q316" s="21">
        <v>9.8254786934033783E-13</v>
      </c>
      <c r="R316" s="36">
        <v>1.5395201309941747E-4</v>
      </c>
      <c r="S316" s="43">
        <v>7.6070905616861319E-8</v>
      </c>
      <c r="T316" s="44">
        <v>3.257157166211146E-7</v>
      </c>
    </row>
    <row r="317" spans="1:20" x14ac:dyDescent="0.3">
      <c r="A317" s="42">
        <v>315</v>
      </c>
      <c r="B317" t="s">
        <v>336</v>
      </c>
      <c r="C317" t="s">
        <v>2306</v>
      </c>
      <c r="D317" s="30">
        <v>40806.134999999995</v>
      </c>
      <c r="E317" s="31">
        <v>20.284835393822711</v>
      </c>
      <c r="F317" s="20">
        <v>5.2949942729943373</v>
      </c>
      <c r="G317" s="32">
        <v>1.525016703100107</v>
      </c>
      <c r="H317" s="33">
        <v>1.2349156663918823</v>
      </c>
      <c r="I317" s="33">
        <v>1.2101951150361847</v>
      </c>
      <c r="J317" s="34">
        <v>8.3209907498980051E-3</v>
      </c>
      <c r="K317" s="34">
        <v>3.7661159727681159E-6</v>
      </c>
      <c r="L317" s="35">
        <v>1.9406483382540269E-3</v>
      </c>
      <c r="M317" s="35">
        <v>1.9018004248176981E-3</v>
      </c>
      <c r="N317" s="21">
        <v>4.3445794287359185E-12</v>
      </c>
      <c r="O317" s="21">
        <v>1.0267918168288409E-24</v>
      </c>
      <c r="P317" s="21">
        <v>1.0133073654271151E-12</v>
      </c>
      <c r="Q317" s="21">
        <v>9.9302297075315623E-13</v>
      </c>
      <c r="R317" s="36">
        <v>3.5878976979089215E-4</v>
      </c>
      <c r="S317" s="43">
        <v>1.7728549468722076E-7</v>
      </c>
      <c r="T317" s="44">
        <v>7.5909010784508993E-7</v>
      </c>
    </row>
    <row r="318" spans="1:20" x14ac:dyDescent="0.3">
      <c r="A318" s="42">
        <v>316</v>
      </c>
      <c r="B318" t="s">
        <v>453</v>
      </c>
      <c r="C318" t="s">
        <v>2422</v>
      </c>
      <c r="D318" s="30">
        <v>18358.760000000002</v>
      </c>
      <c r="E318" s="31">
        <v>20.292101407981939</v>
      </c>
      <c r="F318" s="20">
        <v>5.3264640324024306</v>
      </c>
      <c r="G318" s="32">
        <v>1.5415034576255191</v>
      </c>
      <c r="H318" s="33">
        <v>1.2415729771646606</v>
      </c>
      <c r="I318" s="33">
        <v>1.2167191597104525</v>
      </c>
      <c r="J318" s="34">
        <v>8.3704449255657225E-3</v>
      </c>
      <c r="K318" s="34">
        <v>3.8068309560407353E-6</v>
      </c>
      <c r="L318" s="35">
        <v>1.9511101855202169E-3</v>
      </c>
      <c r="M318" s="35">
        <v>1.9120528467444437E-3</v>
      </c>
      <c r="N318" s="21">
        <v>4.3704002663275495E-12</v>
      </c>
      <c r="O318" s="21">
        <v>1.0378921391705783E-24</v>
      </c>
      <c r="P318" s="21">
        <v>1.0187699147356964E-12</v>
      </c>
      <c r="Q318" s="21">
        <v>9.9837617070745309E-13</v>
      </c>
      <c r="R318" s="36">
        <v>1.6237958903170851E-4</v>
      </c>
      <c r="S318" s="43">
        <v>8.0235129593443573E-8</v>
      </c>
      <c r="T318" s="44">
        <v>3.4354583426865154E-7</v>
      </c>
    </row>
    <row r="319" spans="1:20" x14ac:dyDescent="0.3">
      <c r="A319" s="42">
        <v>317</v>
      </c>
      <c r="B319" t="s">
        <v>465</v>
      </c>
      <c r="C319" t="s">
        <v>2434</v>
      </c>
      <c r="D319" s="30">
        <v>59709.374999999993</v>
      </c>
      <c r="E319" s="31">
        <v>20.298827793812844</v>
      </c>
      <c r="F319" s="20">
        <v>5.3557633679467074</v>
      </c>
      <c r="G319" s="32">
        <v>1.5569237987618436</v>
      </c>
      <c r="H319" s="33">
        <v>1.2477675259285455</v>
      </c>
      <c r="I319" s="33">
        <v>1.2227897059492983</v>
      </c>
      <c r="J319" s="34">
        <v>8.4164883181498378E-3</v>
      </c>
      <c r="K319" s="34">
        <v>3.8449123704547966E-6</v>
      </c>
      <c r="L319" s="35">
        <v>1.9608448103954571E-3</v>
      </c>
      <c r="M319" s="35">
        <v>1.9215926038236831E-3</v>
      </c>
      <c r="N319" s="21">
        <v>4.3944402763795504E-12</v>
      </c>
      <c r="O319" s="21">
        <v>1.0482744569581481E-24</v>
      </c>
      <c r="P319" s="21">
        <v>1.0238527515996371E-12</v>
      </c>
      <c r="Q319" s="21">
        <v>1.0033572593037613E-12</v>
      </c>
      <c r="R319" s="36">
        <v>5.3102259473573432E-4</v>
      </c>
      <c r="S319" s="43">
        <v>2.6238928237745016E-7</v>
      </c>
      <c r="T319" s="44">
        <v>1.1234822623740105E-6</v>
      </c>
    </row>
    <row r="320" spans="1:20" x14ac:dyDescent="0.3">
      <c r="A320" s="42">
        <v>318</v>
      </c>
      <c r="B320" t="s">
        <v>1422</v>
      </c>
      <c r="C320" t="s">
        <v>3383</v>
      </c>
      <c r="D320" s="30">
        <v>89533.574999999997</v>
      </c>
      <c r="E320" s="31">
        <v>20.300578976655192</v>
      </c>
      <c r="F320" s="20">
        <v>5.3634177278190718</v>
      </c>
      <c r="G320" s="32">
        <v>1.5609635286595467</v>
      </c>
      <c r="H320" s="33">
        <v>1.24938526030186</v>
      </c>
      <c r="I320" s="33">
        <v>1.2243750565034228</v>
      </c>
      <c r="J320" s="34">
        <v>8.4285170106111647E-3</v>
      </c>
      <c r="K320" s="34">
        <v>3.8548887144925053E-6</v>
      </c>
      <c r="L320" s="35">
        <v>1.9633870516259666E-3</v>
      </c>
      <c r="M320" s="35">
        <v>1.9240839544495886E-3</v>
      </c>
      <c r="N320" s="21">
        <v>4.4007206536365233E-12</v>
      </c>
      <c r="O320" s="21">
        <v>1.050994354941319E-24</v>
      </c>
      <c r="P320" s="21">
        <v>1.0251801573095917E-12</v>
      </c>
      <c r="Q320" s="21">
        <v>1.0046580929959532E-12</v>
      </c>
      <c r="R320" s="36">
        <v>7.9740075720251952E-4</v>
      </c>
      <c r="S320" s="43">
        <v>3.9401225269641464E-7</v>
      </c>
      <c r="T320" s="44">
        <v>1.6870573868397115E-6</v>
      </c>
    </row>
    <row r="321" spans="1:20" x14ac:dyDescent="0.3">
      <c r="A321" s="42">
        <v>319</v>
      </c>
      <c r="B321" t="s">
        <v>1607</v>
      </c>
      <c r="C321" t="s">
        <v>3562</v>
      </c>
      <c r="D321" s="30">
        <v>71873.579999999987</v>
      </c>
      <c r="E321" s="31">
        <v>20.304594935339331</v>
      </c>
      <c r="F321" s="20">
        <v>5.381012696220429</v>
      </c>
      <c r="G321" s="32">
        <v>1.5702671982473693</v>
      </c>
      <c r="H321" s="33">
        <v>1.2531030277863706</v>
      </c>
      <c r="I321" s="33">
        <v>1.2280184016896902</v>
      </c>
      <c r="J321" s="34">
        <v>8.4561671952504847E-3</v>
      </c>
      <c r="K321" s="34">
        <v>3.8778646586699261E-6</v>
      </c>
      <c r="L321" s="35">
        <v>1.9692294581053591E-3</v>
      </c>
      <c r="M321" s="35">
        <v>1.929809407590915E-3</v>
      </c>
      <c r="N321" s="21">
        <v>4.4151572672905244E-12</v>
      </c>
      <c r="O321" s="21">
        <v>1.0572583950645409E-24</v>
      </c>
      <c r="P321" s="21">
        <v>1.0282307110101998E-12</v>
      </c>
      <c r="Q321" s="21">
        <v>1.0076475806890018E-12</v>
      </c>
      <c r="R321" s="36">
        <v>6.4221787458508908E-4</v>
      </c>
      <c r="S321" s="43">
        <v>3.1733315906318683E-7</v>
      </c>
      <c r="T321" s="44">
        <v>1.3587375682431462E-6</v>
      </c>
    </row>
    <row r="322" spans="1:20" x14ac:dyDescent="0.3">
      <c r="A322" s="42">
        <v>320</v>
      </c>
      <c r="B322" t="s">
        <v>782</v>
      </c>
      <c r="C322" t="s">
        <v>2748</v>
      </c>
      <c r="D322" s="30">
        <v>5460.23</v>
      </c>
      <c r="E322" s="31">
        <v>20.331414130630083</v>
      </c>
      <c r="F322" s="20">
        <v>5.5000042902054354</v>
      </c>
      <c r="G322" s="32">
        <v>1.6338288461524069</v>
      </c>
      <c r="H322" s="33">
        <v>1.2782131458220913</v>
      </c>
      <c r="I322" s="33">
        <v>1.2526258651884714</v>
      </c>
      <c r="J322" s="34">
        <v>8.6431604008739039E-3</v>
      </c>
      <c r="K322" s="34">
        <v>4.0348337836270375E-6</v>
      </c>
      <c r="L322" s="35">
        <v>2.0086895687554704E-3</v>
      </c>
      <c r="M322" s="35">
        <v>1.9684796054410068E-3</v>
      </c>
      <c r="N322" s="21">
        <v>4.5127894635896827E-12</v>
      </c>
      <c r="O322" s="21">
        <v>1.1000536105703803E-24</v>
      </c>
      <c r="P322" s="21">
        <v>1.0488344056953796E-12</v>
      </c>
      <c r="Q322" s="21">
        <v>1.0278388304547078E-12</v>
      </c>
      <c r="R322" s="36">
        <v>4.9868127336890609E-5</v>
      </c>
      <c r="S322" s="43">
        <v>2.4640868412776291E-8</v>
      </c>
      <c r="T322" s="44">
        <v>1.055057521420522E-7</v>
      </c>
    </row>
    <row r="323" spans="1:20" x14ac:dyDescent="0.3">
      <c r="A323" s="42">
        <v>321</v>
      </c>
      <c r="B323" t="s">
        <v>1423</v>
      </c>
      <c r="C323" t="s">
        <v>3384</v>
      </c>
      <c r="D323" s="30">
        <v>14558.699999999997</v>
      </c>
      <c r="E323" s="31">
        <v>20.335436153532591</v>
      </c>
      <c r="F323" s="20">
        <v>5.5180748047939465</v>
      </c>
      <c r="G323" s="32">
        <v>1.6435792849835356</v>
      </c>
      <c r="H323" s="33">
        <v>1.2820215618247361</v>
      </c>
      <c r="I323" s="33">
        <v>1.2563580442901363</v>
      </c>
      <c r="J323" s="34">
        <v>8.6715578980164007E-3</v>
      </c>
      <c r="K323" s="34">
        <v>4.0589130500041512E-6</v>
      </c>
      <c r="L323" s="35">
        <v>2.0146744277932727E-3</v>
      </c>
      <c r="M323" s="35">
        <v>1.9743446595243278E-3</v>
      </c>
      <c r="N323" s="21">
        <v>4.5276162568229669E-12</v>
      </c>
      <c r="O323" s="21">
        <v>1.1066184491273762E-24</v>
      </c>
      <c r="P323" s="21">
        <v>1.0519593381530372E-12</v>
      </c>
      <c r="Q323" s="21">
        <v>1.0309012079902722E-12</v>
      </c>
      <c r="R323" s="36">
        <v>1.3340105840858727E-4</v>
      </c>
      <c r="S323" s="43">
        <v>6.5916206798208511E-8</v>
      </c>
      <c r="T323" s="44">
        <v>2.8223595289320704E-7</v>
      </c>
    </row>
    <row r="324" spans="1:20" x14ac:dyDescent="0.3">
      <c r="A324" s="42">
        <v>322</v>
      </c>
      <c r="B324" t="s">
        <v>586</v>
      </c>
      <c r="C324" t="s">
        <v>2555</v>
      </c>
      <c r="D324" s="30">
        <v>26236.974999999999</v>
      </c>
      <c r="E324" s="31">
        <v>20.337052720490806</v>
      </c>
      <c r="F324" s="20">
        <v>5.5253545883301065</v>
      </c>
      <c r="G324" s="32">
        <v>1.6475145582157324</v>
      </c>
      <c r="H324" s="33">
        <v>1.2835554363625019</v>
      </c>
      <c r="I324" s="33">
        <v>1.2578612137155483</v>
      </c>
      <c r="J324" s="34">
        <v>8.6829979503266746E-3</v>
      </c>
      <c r="K324" s="34">
        <v>4.0686314323318921E-6</v>
      </c>
      <c r="L324" s="35">
        <v>2.0170848847611477E-3</v>
      </c>
      <c r="M324" s="35">
        <v>1.9767068639459872E-3</v>
      </c>
      <c r="N324" s="21">
        <v>4.5335892932714127E-12</v>
      </c>
      <c r="O324" s="21">
        <v>1.1092680151531482E-24</v>
      </c>
      <c r="P324" s="21">
        <v>1.0532179333609678E-12</v>
      </c>
      <c r="Q324" s="21">
        <v>1.0321346086296015E-12</v>
      </c>
      <c r="R324" s="36">
        <v>2.407260059415289E-4</v>
      </c>
      <c r="S324" s="43">
        <v>1.1894766894782971E-7</v>
      </c>
      <c r="T324" s="44">
        <v>5.0930280003352475E-7</v>
      </c>
    </row>
    <row r="325" spans="1:20" x14ac:dyDescent="0.3">
      <c r="A325" s="42">
        <v>323</v>
      </c>
      <c r="B325" t="s">
        <v>1702</v>
      </c>
      <c r="C325" t="s">
        <v>3657</v>
      </c>
      <c r="D325" s="30">
        <v>40518.365000000005</v>
      </c>
      <c r="E325" s="31">
        <v>20.344360931767795</v>
      </c>
      <c r="F325" s="20">
        <v>5.5583852762271588</v>
      </c>
      <c r="G325" s="32">
        <v>1.665422536148218</v>
      </c>
      <c r="H325" s="33">
        <v>1.2905125091017979</v>
      </c>
      <c r="I325" s="33">
        <v>1.264679019718971</v>
      </c>
      <c r="J325" s="34">
        <v>8.7349050977726921E-3</v>
      </c>
      <c r="K325" s="34">
        <v>4.1128562080962623E-6</v>
      </c>
      <c r="L325" s="35">
        <v>2.0280178027069344E-3</v>
      </c>
      <c r="M325" s="35">
        <v>1.9874209266558238E-3</v>
      </c>
      <c r="N325" s="21">
        <v>4.560690853788062E-12</v>
      </c>
      <c r="O325" s="21">
        <v>1.1213252120337656E-24</v>
      </c>
      <c r="P325" s="21">
        <v>1.0589264431648525E-12</v>
      </c>
      <c r="Q325" s="21">
        <v>1.0377288454401055E-12</v>
      </c>
      <c r="R325" s="36">
        <v>3.7398109893544497E-4</v>
      </c>
      <c r="S325" s="43">
        <v>1.8479173666594636E-7</v>
      </c>
      <c r="T325" s="44">
        <v>7.9122987225838728E-7</v>
      </c>
    </row>
    <row r="326" spans="1:20" x14ac:dyDescent="0.3">
      <c r="A326" s="42">
        <v>324</v>
      </c>
      <c r="B326" t="s">
        <v>460</v>
      </c>
      <c r="C326" t="s">
        <v>2429</v>
      </c>
      <c r="D326" s="30">
        <v>54806.27</v>
      </c>
      <c r="E326" s="31">
        <v>20.354016881557641</v>
      </c>
      <c r="F326" s="20">
        <v>5.6023300707341379</v>
      </c>
      <c r="G326" s="32">
        <v>1.6893806882213578</v>
      </c>
      <c r="H326" s="33">
        <v>1.2997617813358562</v>
      </c>
      <c r="I326" s="33">
        <v>1.2737431399499513</v>
      </c>
      <c r="J326" s="34">
        <v>8.8039635725785503E-3</v>
      </c>
      <c r="K326" s="34">
        <v>4.1720222349451778E-6</v>
      </c>
      <c r="L326" s="35">
        <v>2.0425528720072776E-3</v>
      </c>
      <c r="M326" s="35">
        <v>2.0016650328265571E-3</v>
      </c>
      <c r="N326" s="21">
        <v>4.5967473964788039E-12</v>
      </c>
      <c r="O326" s="21">
        <v>1.1374559047697741E-24</v>
      </c>
      <c r="P326" s="21">
        <v>1.0665157780219541E-12</v>
      </c>
      <c r="Q326" s="21">
        <v>1.0451662569333723E-12</v>
      </c>
      <c r="R326" s="36">
        <v>5.0985658536209304E-4</v>
      </c>
      <c r="S326" s="43">
        <v>2.5193057893321435E-7</v>
      </c>
      <c r="T326" s="44">
        <v>1.0787008303712882E-6</v>
      </c>
    </row>
    <row r="327" spans="1:20" x14ac:dyDescent="0.3">
      <c r="A327" s="42">
        <v>325</v>
      </c>
      <c r="B327" t="s">
        <v>1309</v>
      </c>
      <c r="C327" t="s">
        <v>3274</v>
      </c>
      <c r="D327" s="30">
        <v>57827.035000000003</v>
      </c>
      <c r="E327" s="31">
        <v>20.355354681361518</v>
      </c>
      <c r="F327" s="20">
        <v>5.6084458269281185</v>
      </c>
      <c r="G327" s="32">
        <v>1.6927269429595952</v>
      </c>
      <c r="H327" s="33">
        <v>1.3010484014669075</v>
      </c>
      <c r="I327" s="33">
        <v>1.2750040045092736</v>
      </c>
      <c r="J327" s="34">
        <v>8.8135743763103451E-3</v>
      </c>
      <c r="K327" s="34">
        <v>4.1802860024128043E-6</v>
      </c>
      <c r="L327" s="35">
        <v>2.0445747730060654E-3</v>
      </c>
      <c r="M327" s="35">
        <v>2.0036464593955216E-3</v>
      </c>
      <c r="N327" s="21">
        <v>4.6017653517304443E-12</v>
      </c>
      <c r="O327" s="21">
        <v>1.139708891508891E-24</v>
      </c>
      <c r="P327" s="21">
        <v>1.0675714924579482E-12</v>
      </c>
      <c r="Q327" s="21">
        <v>1.0462008380696259E-12</v>
      </c>
      <c r="R327" s="36">
        <v>5.3854568317196483E-4</v>
      </c>
      <c r="S327" s="43">
        <v>2.6610644605630373E-7</v>
      </c>
      <c r="T327" s="44">
        <v>1.1393981847840023E-6</v>
      </c>
    </row>
    <row r="328" spans="1:20" x14ac:dyDescent="0.3">
      <c r="A328" s="42">
        <v>326</v>
      </c>
      <c r="B328" t="s">
        <v>224</v>
      </c>
      <c r="C328" t="s">
        <v>2195</v>
      </c>
      <c r="D328" s="30">
        <v>64085.865000000013</v>
      </c>
      <c r="E328" s="31">
        <v>20.360782799163761</v>
      </c>
      <c r="F328" s="20">
        <v>5.6333290889988525</v>
      </c>
      <c r="G328" s="32">
        <v>1.7063721529090448</v>
      </c>
      <c r="H328" s="33">
        <v>1.3062818045540727</v>
      </c>
      <c r="I328" s="33">
        <v>1.280132645292986</v>
      </c>
      <c r="J328" s="34">
        <v>8.8526779867852227E-3</v>
      </c>
      <c r="K328" s="34">
        <v>4.2139836288308649E-6</v>
      </c>
      <c r="L328" s="35">
        <v>2.0527989742862951E-3</v>
      </c>
      <c r="M328" s="35">
        <v>2.0117060285509509E-3</v>
      </c>
      <c r="N328" s="21">
        <v>4.6221819751971432E-12</v>
      </c>
      <c r="O328" s="21">
        <v>1.1488960205917217E-24</v>
      </c>
      <c r="P328" s="21">
        <v>1.0718656728301927E-12</v>
      </c>
      <c r="Q328" s="21">
        <v>1.0504090575059849E-12</v>
      </c>
      <c r="R328" s="36">
        <v>5.994824423536455E-4</v>
      </c>
      <c r="S328" s="43">
        <v>2.9621653006791754E-7</v>
      </c>
      <c r="T328" s="44">
        <v>1.2683216872957291E-6</v>
      </c>
    </row>
    <row r="329" spans="1:20" x14ac:dyDescent="0.3">
      <c r="A329" s="42">
        <v>327</v>
      </c>
      <c r="B329" t="s">
        <v>1322</v>
      </c>
      <c r="C329" t="s">
        <v>3287</v>
      </c>
      <c r="D329" s="30">
        <v>54807.049999999996</v>
      </c>
      <c r="E329" s="31">
        <v>20.36527584682003</v>
      </c>
      <c r="F329" s="20">
        <v>5.6540093798562996</v>
      </c>
      <c r="G329" s="32">
        <v>1.7177495197354393</v>
      </c>
      <c r="H329" s="33">
        <v>1.3106294364676232</v>
      </c>
      <c r="I329" s="33">
        <v>1.2843932462772838</v>
      </c>
      <c r="J329" s="34">
        <v>8.8851767016200345E-3</v>
      </c>
      <c r="K329" s="34">
        <v>4.2420806869455887E-6</v>
      </c>
      <c r="L329" s="35">
        <v>2.0596312016828615E-3</v>
      </c>
      <c r="M329" s="35">
        <v>2.01840148836668E-3</v>
      </c>
      <c r="N329" s="21">
        <v>4.6391500756740934E-12</v>
      </c>
      <c r="O329" s="21">
        <v>1.1565562415685024E-24</v>
      </c>
      <c r="P329" s="21">
        <v>1.0754330483895788E-12</v>
      </c>
      <c r="Q329" s="21">
        <v>1.0539050213138476E-12</v>
      </c>
      <c r="R329" s="36">
        <v>5.1456713662731564E-4</v>
      </c>
      <c r="S329" s="43">
        <v>2.5425813015497378E-7</v>
      </c>
      <c r="T329" s="44">
        <v>1.0886667957823753E-6</v>
      </c>
    </row>
    <row r="330" spans="1:20" x14ac:dyDescent="0.3">
      <c r="A330" s="42">
        <v>328</v>
      </c>
      <c r="B330" t="s">
        <v>1815</v>
      </c>
      <c r="C330" t="s">
        <v>3770</v>
      </c>
      <c r="D330" s="30">
        <v>13298.935000000001</v>
      </c>
      <c r="E330" s="31">
        <v>20.390405500182357</v>
      </c>
      <c r="F330" s="20">
        <v>5.7710826082776796</v>
      </c>
      <c r="G330" s="32">
        <v>1.7827887951952732</v>
      </c>
      <c r="H330" s="33">
        <v>1.3352111425520958</v>
      </c>
      <c r="I330" s="33">
        <v>1.3084828755793416</v>
      </c>
      <c r="J330" s="34">
        <v>9.0691552293633952E-3</v>
      </c>
      <c r="K330" s="34">
        <v>4.4026988976632936E-6</v>
      </c>
      <c r="L330" s="35">
        <v>2.0982609222075536E-3</v>
      </c>
      <c r="M330" s="35">
        <v>2.0562579188473022E-3</v>
      </c>
      <c r="N330" s="21">
        <v>4.735208203019064E-12</v>
      </c>
      <c r="O330" s="21">
        <v>1.2003462526315143E-24</v>
      </c>
      <c r="P330" s="21">
        <v>1.0956031455921957E-12</v>
      </c>
      <c r="Q330" s="21">
        <v>1.0736713533547483E-12</v>
      </c>
      <c r="R330" s="36">
        <v>1.274451312847341E-4</v>
      </c>
      <c r="S330" s="43">
        <v>6.297322610341734E-8</v>
      </c>
      <c r="T330" s="44">
        <v>2.6963487948369661E-7</v>
      </c>
    </row>
    <row r="331" spans="1:20" x14ac:dyDescent="0.3">
      <c r="A331" s="42">
        <v>329</v>
      </c>
      <c r="B331" t="s">
        <v>1670</v>
      </c>
      <c r="C331" t="s">
        <v>3625</v>
      </c>
      <c r="D331" s="30">
        <v>15067.129999999997</v>
      </c>
      <c r="E331" s="31">
        <v>20.391664549048283</v>
      </c>
      <c r="F331" s="20">
        <v>5.7770116058681324</v>
      </c>
      <c r="G331" s="32">
        <v>1.7861110859028126</v>
      </c>
      <c r="H331" s="33">
        <v>1.3364546703509299</v>
      </c>
      <c r="I331" s="33">
        <v>1.3097015104290861</v>
      </c>
      <c r="J331" s="34">
        <v>9.0784725452211171E-3</v>
      </c>
      <c r="K331" s="34">
        <v>4.4109034845864084E-6</v>
      </c>
      <c r="L331" s="35">
        <v>2.1002151043610765E-3</v>
      </c>
      <c r="M331" s="35">
        <v>2.05817298216737E-3</v>
      </c>
      <c r="N331" s="21">
        <v>4.7400729217900946E-12</v>
      </c>
      <c r="O331" s="21">
        <v>1.2025831024966679E-24</v>
      </c>
      <c r="P331" s="21">
        <v>1.0966235007953586E-12</v>
      </c>
      <c r="Q331" s="21">
        <v>1.0746712830795668E-12</v>
      </c>
      <c r="R331" s="36">
        <v>1.4453827595184082E-4</v>
      </c>
      <c r="S331" s="43">
        <v>7.1419294922091177E-8</v>
      </c>
      <c r="T331" s="44">
        <v>3.05798736553591E-7</v>
      </c>
    </row>
    <row r="332" spans="1:20" x14ac:dyDescent="0.3">
      <c r="A332" s="42">
        <v>330</v>
      </c>
      <c r="B332" t="s">
        <v>1919</v>
      </c>
      <c r="C332" t="s">
        <v>3874</v>
      </c>
      <c r="D332" s="30">
        <v>42415.499999999993</v>
      </c>
      <c r="E332" s="31">
        <v>20.39553971380094</v>
      </c>
      <c r="F332" s="20">
        <v>5.7952984444476661</v>
      </c>
      <c r="G332" s="32">
        <v>1.7963753036352348</v>
      </c>
      <c r="H332" s="33">
        <v>1.3402892611803001</v>
      </c>
      <c r="I332" s="33">
        <v>1.3134593403895929</v>
      </c>
      <c r="J332" s="34">
        <v>9.1072099917262461E-3</v>
      </c>
      <c r="K332" s="34">
        <v>4.4362515573461346E-6</v>
      </c>
      <c r="L332" s="35">
        <v>2.1062410966805616E-3</v>
      </c>
      <c r="M332" s="35">
        <v>2.0640783461260228E-3</v>
      </c>
      <c r="N332" s="21">
        <v>4.7550771992073921E-12</v>
      </c>
      <c r="O332" s="21">
        <v>1.209493850066256E-24</v>
      </c>
      <c r="P332" s="21">
        <v>1.0997699077835581E-12</v>
      </c>
      <c r="Q332" s="21">
        <v>1.0777547052683549E-12</v>
      </c>
      <c r="R332" s="36">
        <v>4.0817790439318498E-4</v>
      </c>
      <c r="S332" s="43">
        <v>2.016889769429811E-7</v>
      </c>
      <c r="T332" s="44">
        <v>8.6357943456639306E-7</v>
      </c>
    </row>
    <row r="333" spans="1:20" x14ac:dyDescent="0.3">
      <c r="A333" s="42">
        <v>331</v>
      </c>
      <c r="B333" t="s">
        <v>1489</v>
      </c>
      <c r="C333" t="s">
        <v>3449</v>
      </c>
      <c r="D333" s="30">
        <v>10369.755000000001</v>
      </c>
      <c r="E333" s="31">
        <v>20.396348344678337</v>
      </c>
      <c r="F333" s="20">
        <v>5.7991216567937665</v>
      </c>
      <c r="G333" s="32">
        <v>1.7985245274627271</v>
      </c>
      <c r="H333" s="33">
        <v>1.3410907976206261</v>
      </c>
      <c r="I333" s="33">
        <v>1.3142448316672606</v>
      </c>
      <c r="J333" s="34">
        <v>9.1132181029586028E-3</v>
      </c>
      <c r="K333" s="34">
        <v>4.4415591885146519E-6</v>
      </c>
      <c r="L333" s="35">
        <v>2.1075006971563856E-3</v>
      </c>
      <c r="M333" s="35">
        <v>2.0653127319097851E-3</v>
      </c>
      <c r="N333" s="21">
        <v>4.7582141294698899E-12</v>
      </c>
      <c r="O333" s="21">
        <v>1.2109408909198244E-24</v>
      </c>
      <c r="P333" s="21">
        <v>1.100427594583044E-12</v>
      </c>
      <c r="Q333" s="21">
        <v>1.0783992264884048E-12</v>
      </c>
      <c r="R333" s="36">
        <v>9.9857297916623733E-5</v>
      </c>
      <c r="S333" s="43">
        <v>4.9341514760141042E-8</v>
      </c>
      <c r="T333" s="44">
        <v>2.1126745776125471E-7</v>
      </c>
    </row>
    <row r="334" spans="1:20" x14ac:dyDescent="0.3">
      <c r="A334" s="42">
        <v>332</v>
      </c>
      <c r="B334" t="s">
        <v>1770</v>
      </c>
      <c r="C334" t="s">
        <v>3725</v>
      </c>
      <c r="D334" s="30">
        <v>69689.95</v>
      </c>
      <c r="E334" s="31">
        <v>20.403036996154299</v>
      </c>
      <c r="F334" s="20">
        <v>5.8308425543037066</v>
      </c>
      <c r="G334" s="32">
        <v>1.8164003689272288</v>
      </c>
      <c r="H334" s="33">
        <v>1.3477389839754688</v>
      </c>
      <c r="I334" s="33">
        <v>1.3207599345762615</v>
      </c>
      <c r="J334" s="34">
        <v>9.1630669377542988E-3</v>
      </c>
      <c r="K334" s="34">
        <v>4.4857046014332575E-6</v>
      </c>
      <c r="L334" s="35">
        <v>2.1179482055596302E-3</v>
      </c>
      <c r="M334" s="35">
        <v>2.0755511020090545E-3</v>
      </c>
      <c r="N334" s="21">
        <v>4.7842409965838499E-12</v>
      </c>
      <c r="O334" s="21">
        <v>1.222976431329187E-24</v>
      </c>
      <c r="P334" s="21">
        <v>1.1058826480821493E-12</v>
      </c>
      <c r="Q334" s="21">
        <v>1.0837450806843976E-12</v>
      </c>
      <c r="R334" s="36">
        <v>6.747619153429584E-4</v>
      </c>
      <c r="S334" s="43">
        <v>3.3341351583987865E-7</v>
      </c>
      <c r="T334" s="44">
        <v>1.4275894491110196E-6</v>
      </c>
    </row>
    <row r="335" spans="1:20" x14ac:dyDescent="0.3">
      <c r="A335" s="42">
        <v>333</v>
      </c>
      <c r="B335" t="s">
        <v>181</v>
      </c>
      <c r="C335" t="s">
        <v>2152</v>
      </c>
      <c r="D335" s="30">
        <v>71640.94</v>
      </c>
      <c r="E335" s="31">
        <v>20.407856925891505</v>
      </c>
      <c r="F335" s="20">
        <v>5.853808603432749</v>
      </c>
      <c r="G335" s="32">
        <v>1.8293914077574982</v>
      </c>
      <c r="H335" s="33">
        <v>1.3525499649763399</v>
      </c>
      <c r="I335" s="33">
        <v>1.3254746093222687</v>
      </c>
      <c r="J335" s="34">
        <v>9.1991576816742929E-3</v>
      </c>
      <c r="K335" s="34">
        <v>4.5177867148566934E-6</v>
      </c>
      <c r="L335" s="35">
        <v>2.1255085779306312E-3</v>
      </c>
      <c r="M335" s="35">
        <v>2.0829601307874915E-3</v>
      </c>
      <c r="N335" s="21">
        <v>4.803084545219514E-12</v>
      </c>
      <c r="O335" s="21">
        <v>1.2317231047884542E-24</v>
      </c>
      <c r="P335" s="21">
        <v>1.1098302143969835E-12</v>
      </c>
      <c r="Q335" s="21">
        <v>1.0876136245862268E-12</v>
      </c>
      <c r="R335" s="36">
        <v>6.9638416778632865E-4</v>
      </c>
      <c r="S335" s="43">
        <v>3.4409749171899849E-7</v>
      </c>
      <c r="T335" s="44">
        <v>1.4733354387454442E-6</v>
      </c>
    </row>
    <row r="336" spans="1:20" x14ac:dyDescent="0.3">
      <c r="A336" s="42">
        <v>334</v>
      </c>
      <c r="B336" t="s">
        <v>249</v>
      </c>
      <c r="C336" t="s">
        <v>2220</v>
      </c>
      <c r="D336" s="30">
        <v>28079.489999999998</v>
      </c>
      <c r="E336" s="31">
        <v>20.410523122295331</v>
      </c>
      <c r="F336" s="20">
        <v>5.8665513728104717</v>
      </c>
      <c r="G336" s="32">
        <v>1.8366172057444601</v>
      </c>
      <c r="H336" s="33">
        <v>1.3552185084865318</v>
      </c>
      <c r="I336" s="33">
        <v>1.3280897339078457</v>
      </c>
      <c r="J336" s="34">
        <v>9.219182720541827E-3</v>
      </c>
      <c r="K336" s="34">
        <v>4.5356312362703378E-6</v>
      </c>
      <c r="L336" s="35">
        <v>2.1297021473131723E-3</v>
      </c>
      <c r="M336" s="35">
        <v>2.0870697532657167E-3</v>
      </c>
      <c r="N336" s="21">
        <v>4.8135399345786849E-12</v>
      </c>
      <c r="O336" s="21">
        <v>1.2365881267317676E-24</v>
      </c>
      <c r="P336" s="21">
        <v>1.112019840979363E-12</v>
      </c>
      <c r="Q336" s="21">
        <v>1.0897594192067546E-12</v>
      </c>
      <c r="R336" s="36">
        <v>2.7354021780314039E-4</v>
      </c>
      <c r="S336" s="43">
        <v>1.3516174645760283E-7</v>
      </c>
      <c r="T336" s="44">
        <v>5.787272380972076E-7</v>
      </c>
    </row>
    <row r="337" spans="1:20" x14ac:dyDescent="0.3">
      <c r="A337" s="42">
        <v>335</v>
      </c>
      <c r="B337" t="s">
        <v>774</v>
      </c>
      <c r="C337" t="s">
        <v>2740</v>
      </c>
      <c r="D337" s="30">
        <v>47967.274999999994</v>
      </c>
      <c r="E337" s="31">
        <v>20.410730133421964</v>
      </c>
      <c r="F337" s="20">
        <v>5.8675419180784827</v>
      </c>
      <c r="G337" s="32">
        <v>1.8371794238120458</v>
      </c>
      <c r="H337" s="33">
        <v>1.3554259197064389</v>
      </c>
      <c r="I337" s="33">
        <v>1.3282929931683494</v>
      </c>
      <c r="J337" s="34">
        <v>9.2207393450795625E-3</v>
      </c>
      <c r="K337" s="34">
        <v>4.537019665944742E-6</v>
      </c>
      <c r="L337" s="35">
        <v>2.1300280904121291E-3</v>
      </c>
      <c r="M337" s="35">
        <v>2.0873891716331992E-3</v>
      </c>
      <c r="N337" s="21">
        <v>4.814352672846291E-12</v>
      </c>
      <c r="O337" s="21">
        <v>1.2369666597508974E-24</v>
      </c>
      <c r="P337" s="21">
        <v>1.1121900286151181E-12</v>
      </c>
      <c r="Q337" s="21">
        <v>1.0899262000251016E-12</v>
      </c>
      <c r="R337" s="36">
        <v>4.6735871196916897E-4</v>
      </c>
      <c r="S337" s="43">
        <v>2.3093137860540305E-7</v>
      </c>
      <c r="T337" s="44">
        <v>9.8878774825691736E-7</v>
      </c>
    </row>
    <row r="338" spans="1:20" x14ac:dyDescent="0.3">
      <c r="A338" s="42">
        <v>336</v>
      </c>
      <c r="B338" t="s">
        <v>565</v>
      </c>
      <c r="C338" t="s">
        <v>2534</v>
      </c>
      <c r="D338" s="30">
        <v>19506.150000000001</v>
      </c>
      <c r="E338" s="31">
        <v>20.416888907930463</v>
      </c>
      <c r="F338" s="20">
        <v>5.8970882253327535</v>
      </c>
      <c r="G338" s="32">
        <v>1.8539844846690225</v>
      </c>
      <c r="H338" s="33">
        <v>1.3616109887442238</v>
      </c>
      <c r="I338" s="33">
        <v>1.3343542494463254</v>
      </c>
      <c r="J338" s="34">
        <v>9.2671708493798251E-3</v>
      </c>
      <c r="K338" s="34">
        <v>4.5785207249089914E-6</v>
      </c>
      <c r="L338" s="35">
        <v>2.1397478180638463E-3</v>
      </c>
      <c r="M338" s="35">
        <v>2.096914329701651E-3</v>
      </c>
      <c r="N338" s="21">
        <v>4.8385952941535211E-12</v>
      </c>
      <c r="O338" s="21">
        <v>1.2482812549806938E-24</v>
      </c>
      <c r="P338" s="21">
        <v>1.1172650782069105E-12</v>
      </c>
      <c r="Q338" s="21">
        <v>1.0948996572349355E-12</v>
      </c>
      <c r="R338" s="36">
        <v>1.910109565797174E-4</v>
      </c>
      <c r="S338" s="43">
        <v>9.4382365597052711E-8</v>
      </c>
      <c r="T338" s="44">
        <v>4.0412059771805915E-7</v>
      </c>
    </row>
    <row r="339" spans="1:20" x14ac:dyDescent="0.3">
      <c r="A339" s="42">
        <v>337</v>
      </c>
      <c r="B339" t="s">
        <v>817</v>
      </c>
      <c r="C339" t="s">
        <v>2783</v>
      </c>
      <c r="D339" s="30">
        <v>19177.694999999996</v>
      </c>
      <c r="E339" s="31">
        <v>20.416991961502134</v>
      </c>
      <c r="F339" s="20">
        <v>5.8975838819308777</v>
      </c>
      <c r="G339" s="32">
        <v>1.8542669774174481</v>
      </c>
      <c r="H339" s="33">
        <v>1.3617147195420369</v>
      </c>
      <c r="I339" s="33">
        <v>1.3344559037602262</v>
      </c>
      <c r="J339" s="34">
        <v>9.2679497650415745E-3</v>
      </c>
      <c r="K339" s="34">
        <v>4.5792183569086065E-6</v>
      </c>
      <c r="L339" s="35">
        <v>2.1399108291956016E-3</v>
      </c>
      <c r="M339" s="35">
        <v>2.0970740776753106E-3</v>
      </c>
      <c r="N339" s="21">
        <v>4.8390019783030487E-12</v>
      </c>
      <c r="O339" s="21">
        <v>1.2484714530915933E-24</v>
      </c>
      <c r="P339" s="21">
        <v>1.1173501926842779E-12</v>
      </c>
      <c r="Q339" s="21">
        <v>1.0949830678900371E-12</v>
      </c>
      <c r="R339" s="36">
        <v>1.8781039613784237E-4</v>
      </c>
      <c r="S339" s="43">
        <v>9.2800904044292472E-8</v>
      </c>
      <c r="T339" s="44">
        <v>3.9734919308196307E-7</v>
      </c>
    </row>
    <row r="340" spans="1:20" x14ac:dyDescent="0.3">
      <c r="A340" s="42">
        <v>338</v>
      </c>
      <c r="B340" t="s">
        <v>1781</v>
      </c>
      <c r="C340" t="s">
        <v>3736</v>
      </c>
      <c r="D340" s="30">
        <v>24311.479999999996</v>
      </c>
      <c r="E340" s="31">
        <v>20.42331907035862</v>
      </c>
      <c r="F340" s="20">
        <v>5.9280953322040588</v>
      </c>
      <c r="G340" s="32">
        <v>1.8716932609020109</v>
      </c>
      <c r="H340" s="33">
        <v>1.3680984105326675</v>
      </c>
      <c r="I340" s="33">
        <v>1.3407118059752605</v>
      </c>
      <c r="J340" s="34">
        <v>9.31589797469007E-3</v>
      </c>
      <c r="K340" s="34">
        <v>4.6222535606829143E-6</v>
      </c>
      <c r="L340" s="35">
        <v>2.1499426877670284E-3</v>
      </c>
      <c r="M340" s="35">
        <v>2.1069051184243086E-3</v>
      </c>
      <c r="N340" s="21">
        <v>4.8640364938512922E-12</v>
      </c>
      <c r="O340" s="21">
        <v>1.2602043061431475E-24</v>
      </c>
      <c r="P340" s="21">
        <v>1.1225882175326569E-12</v>
      </c>
      <c r="Q340" s="21">
        <v>1.1001162379165113E-12</v>
      </c>
      <c r="R340" s="36">
        <v>2.3931816922475848E-4</v>
      </c>
      <c r="S340" s="43">
        <v>1.182519259395358E-7</v>
      </c>
      <c r="T340" s="44">
        <v>5.063238104882714E-7</v>
      </c>
    </row>
    <row r="341" spans="1:20" x14ac:dyDescent="0.3">
      <c r="A341" s="42">
        <v>339</v>
      </c>
      <c r="B341" t="s">
        <v>193</v>
      </c>
      <c r="C341" t="s">
        <v>2164</v>
      </c>
      <c r="D341" s="30">
        <v>21070.03</v>
      </c>
      <c r="E341" s="31">
        <v>20.427400150561262</v>
      </c>
      <c r="F341" s="20">
        <v>5.9478594026332932</v>
      </c>
      <c r="G341" s="32">
        <v>1.8830198128579052</v>
      </c>
      <c r="H341" s="33">
        <v>1.3722316906622967</v>
      </c>
      <c r="I341" s="33">
        <v>1.3447623460713045</v>
      </c>
      <c r="J341" s="34">
        <v>9.3469568651709904E-3</v>
      </c>
      <c r="K341" s="34">
        <v>4.6502251285686179E-6</v>
      </c>
      <c r="L341" s="35">
        <v>2.1564380650898876E-3</v>
      </c>
      <c r="M341" s="35">
        <v>2.1132704712337096E-3</v>
      </c>
      <c r="N341" s="21">
        <v>4.8802528289883668E-12</v>
      </c>
      <c r="O341" s="21">
        <v>1.267830301138897E-24</v>
      </c>
      <c r="P341" s="21">
        <v>1.125979707250045E-12</v>
      </c>
      <c r="Q341" s="21">
        <v>1.1034398367665207E-12</v>
      </c>
      <c r="R341" s="36">
        <v>2.0810137160736197E-4</v>
      </c>
      <c r="S341" s="43">
        <v>1.0282707351436976E-7</v>
      </c>
      <c r="T341" s="44">
        <v>4.4027862776437488E-7</v>
      </c>
    </row>
    <row r="342" spans="1:20" x14ac:dyDescent="0.3">
      <c r="A342" s="42">
        <v>340</v>
      </c>
      <c r="B342" t="s">
        <v>1667</v>
      </c>
      <c r="C342" t="s">
        <v>3622</v>
      </c>
      <c r="D342" s="30">
        <v>28362.114999999987</v>
      </c>
      <c r="E342" s="31">
        <v>20.429066826174129</v>
      </c>
      <c r="F342" s="20">
        <v>5.955949812009389</v>
      </c>
      <c r="G342" s="32">
        <v>1.8876650588204977</v>
      </c>
      <c r="H342" s="33">
        <v>1.3739232361454907</v>
      </c>
      <c r="I342" s="33">
        <v>1.3464200301839404</v>
      </c>
      <c r="J342" s="34">
        <v>9.3596708017893403E-3</v>
      </c>
      <c r="K342" s="34">
        <v>4.6616968291615368E-6</v>
      </c>
      <c r="L342" s="35">
        <v>2.1590962991866612E-3</v>
      </c>
      <c r="M342" s="35">
        <v>2.1158754927797863E-3</v>
      </c>
      <c r="N342" s="21">
        <v>4.8868909750424727E-12</v>
      </c>
      <c r="O342" s="21">
        <v>1.2709578742785154E-24</v>
      </c>
      <c r="P342" s="21">
        <v>1.127367674841937E-12</v>
      </c>
      <c r="Q342" s="21">
        <v>1.1048000200124292E-12</v>
      </c>
      <c r="R342" s="36">
        <v>2.8050379277488608E-4</v>
      </c>
      <c r="S342" s="43">
        <v>1.3860256382661669E-7</v>
      </c>
      <c r="T342" s="44">
        <v>5.9345991790458872E-7</v>
      </c>
    </row>
    <row r="343" spans="1:20" x14ac:dyDescent="0.3">
      <c r="A343" s="42">
        <v>341</v>
      </c>
      <c r="B343" t="s">
        <v>1132</v>
      </c>
      <c r="C343" t="s">
        <v>3098</v>
      </c>
      <c r="D343" s="30">
        <v>63906.47</v>
      </c>
      <c r="E343" s="31">
        <v>20.448054449092929</v>
      </c>
      <c r="F343" s="20">
        <v>6.0489007172688769</v>
      </c>
      <c r="G343" s="32">
        <v>1.9413976602137666</v>
      </c>
      <c r="H343" s="33">
        <v>1.3933404681605162</v>
      </c>
      <c r="I343" s="33">
        <v>1.3654485678983945</v>
      </c>
      <c r="J343" s="34">
        <v>9.5057415212240308E-3</v>
      </c>
      <c r="K343" s="34">
        <v>4.7943925615782243E-6</v>
      </c>
      <c r="L343" s="35">
        <v>2.1896101391750598E-3</v>
      </c>
      <c r="M343" s="35">
        <v>2.1457785064834256E-3</v>
      </c>
      <c r="N343" s="21">
        <v>4.9631567847811965E-12</v>
      </c>
      <c r="O343" s="21">
        <v>1.3071352035603717E-24</v>
      </c>
      <c r="P343" s="21">
        <v>1.1433001371295167E-12</v>
      </c>
      <c r="Q343" s="21">
        <v>1.1204135461467785E-12</v>
      </c>
      <c r="R343" s="36">
        <v>6.4190444072832384E-4</v>
      </c>
      <c r="S343" s="43">
        <v>3.1717783017191598E-7</v>
      </c>
      <c r="T343" s="44">
        <v>1.3580724905669705E-6</v>
      </c>
    </row>
    <row r="344" spans="1:20" x14ac:dyDescent="0.3">
      <c r="A344" s="42">
        <v>342</v>
      </c>
      <c r="B344" t="s">
        <v>1207</v>
      </c>
      <c r="C344" t="s">
        <v>3173</v>
      </c>
      <c r="D344" s="30">
        <v>35858.365000000005</v>
      </c>
      <c r="E344" s="31">
        <v>20.46561024488059</v>
      </c>
      <c r="F344" s="20">
        <v>6.1361330123939588</v>
      </c>
      <c r="G344" s="32">
        <v>1.9924310096051936</v>
      </c>
      <c r="H344" s="33">
        <v>1.4115349834861315</v>
      </c>
      <c r="I344" s="33">
        <v>1.3832788652755785</v>
      </c>
      <c r="J344" s="34">
        <v>9.6428255450029011E-3</v>
      </c>
      <c r="K344" s="34">
        <v>4.9204223367905486E-6</v>
      </c>
      <c r="L344" s="35">
        <v>2.2182025013038256E-3</v>
      </c>
      <c r="M344" s="35">
        <v>2.1737985064860799E-3</v>
      </c>
      <c r="N344" s="21">
        <v>5.0347304871560562E-12</v>
      </c>
      <c r="O344" s="21">
        <v>1.3414951508955972E-24</v>
      </c>
      <c r="P344" s="21">
        <v>1.1582293170592762E-12</v>
      </c>
      <c r="Q344" s="21">
        <v>1.1350438736373019E-12</v>
      </c>
      <c r="R344" s="36">
        <v>3.6537122686831246E-4</v>
      </c>
      <c r="S344" s="43">
        <v>1.8053720348506972E-7</v>
      </c>
      <c r="T344" s="44">
        <v>7.7301307422423338E-7</v>
      </c>
    </row>
    <row r="345" spans="1:20" x14ac:dyDescent="0.3">
      <c r="A345" s="42">
        <v>343</v>
      </c>
      <c r="B345" t="s">
        <v>201</v>
      </c>
      <c r="C345" t="s">
        <v>2172</v>
      </c>
      <c r="D345" s="30">
        <v>144757.19500000001</v>
      </c>
      <c r="E345" s="31">
        <v>20.466261046812065</v>
      </c>
      <c r="F345" s="20">
        <v>6.1393908360546945</v>
      </c>
      <c r="G345" s="32">
        <v>1.9943482788949893</v>
      </c>
      <c r="H345" s="33">
        <v>1.4122139635674862</v>
      </c>
      <c r="I345" s="33">
        <v>1.3839442535284161</v>
      </c>
      <c r="J345" s="34">
        <v>9.6479451578198733E-3</v>
      </c>
      <c r="K345" s="34">
        <v>4.9251571429614557E-6</v>
      </c>
      <c r="L345" s="35">
        <v>2.219269506608302E-3</v>
      </c>
      <c r="M345" s="35">
        <v>2.1748441524701233E-3</v>
      </c>
      <c r="N345" s="21">
        <v>5.0374035164502837E-12</v>
      </c>
      <c r="O345" s="21">
        <v>1.3427860176738154E-24</v>
      </c>
      <c r="P345" s="21">
        <v>1.1587864417889154E-12</v>
      </c>
      <c r="Q345" s="21">
        <v>1.1355898458397968E-12</v>
      </c>
      <c r="R345" s="36">
        <v>1.4757559245974167E-3</v>
      </c>
      <c r="S345" s="43">
        <v>7.2920040312447946E-7</v>
      </c>
      <c r="T345" s="44">
        <v>3.1222453569877092E-6</v>
      </c>
    </row>
    <row r="346" spans="1:20" x14ac:dyDescent="0.3">
      <c r="A346" s="42">
        <v>344</v>
      </c>
      <c r="B346" t="s">
        <v>525</v>
      </c>
      <c r="C346" t="s">
        <v>2494</v>
      </c>
      <c r="D346" s="30">
        <v>19560.239999999994</v>
      </c>
      <c r="E346" s="31">
        <v>20.479182911273028</v>
      </c>
      <c r="F346" s="20">
        <v>6.2044353405079944</v>
      </c>
      <c r="G346" s="32">
        <v>2.0327985058007605</v>
      </c>
      <c r="H346" s="33">
        <v>1.4257624296497509</v>
      </c>
      <c r="I346" s="33">
        <v>1.3972215063119169</v>
      </c>
      <c r="J346" s="34">
        <v>9.7501614572119283E-3</v>
      </c>
      <c r="K346" s="34">
        <v>5.0201121774945199E-6</v>
      </c>
      <c r="L346" s="35">
        <v>2.2405606837339891E-3</v>
      </c>
      <c r="M346" s="35">
        <v>2.1957091226475281E-3</v>
      </c>
      <c r="N346" s="21">
        <v>5.0907722289173975E-12</v>
      </c>
      <c r="O346" s="21">
        <v>1.3686739362025351E-24</v>
      </c>
      <c r="P346" s="21">
        <v>1.1699033875506709E-12</v>
      </c>
      <c r="Q346" s="21">
        <v>1.1464842524953598E-12</v>
      </c>
      <c r="R346" s="36">
        <v>2.0152342556457346E-4</v>
      </c>
      <c r="S346" s="43">
        <v>9.9576726582959207E-8</v>
      </c>
      <c r="T346" s="44">
        <v>4.2636149254103703E-7</v>
      </c>
    </row>
    <row r="347" spans="1:20" x14ac:dyDescent="0.3">
      <c r="A347" s="42">
        <v>345</v>
      </c>
      <c r="B347" t="s">
        <v>1055</v>
      </c>
      <c r="C347" t="s">
        <v>3021</v>
      </c>
      <c r="D347" s="30">
        <v>28461.219999999994</v>
      </c>
      <c r="E347" s="31">
        <v>20.482863090114162</v>
      </c>
      <c r="F347" s="20">
        <v>6.2230859877697338</v>
      </c>
      <c r="G347" s="32">
        <v>2.0438835241790989</v>
      </c>
      <c r="H347" s="33">
        <v>1.4296445446960231</v>
      </c>
      <c r="I347" s="33">
        <v>1.4010259091491841</v>
      </c>
      <c r="J347" s="34">
        <v>9.7794706226884756E-3</v>
      </c>
      <c r="K347" s="34">
        <v>5.0474872643956736E-6</v>
      </c>
      <c r="L347" s="35">
        <v>2.2466613595278823E-3</v>
      </c>
      <c r="M347" s="35">
        <v>2.2016876750662212E-3</v>
      </c>
      <c r="N347" s="21">
        <v>5.1060749967426693E-12</v>
      </c>
      <c r="O347" s="21">
        <v>1.3761372988380819E-24</v>
      </c>
      <c r="P347" s="21">
        <v>1.1730887855734032E-12</v>
      </c>
      <c r="Q347" s="21">
        <v>1.1496058851958499E-12</v>
      </c>
      <c r="R347" s="36">
        <v>2.941090639674711E-4</v>
      </c>
      <c r="S347" s="43">
        <v>1.4532512381879237E-7</v>
      </c>
      <c r="T347" s="44">
        <v>6.2224416107382734E-7</v>
      </c>
    </row>
    <row r="348" spans="1:20" x14ac:dyDescent="0.3">
      <c r="A348" s="42">
        <v>346</v>
      </c>
      <c r="B348" t="s">
        <v>963</v>
      </c>
      <c r="C348" t="s">
        <v>2929</v>
      </c>
      <c r="D348" s="30">
        <v>43548.485000000008</v>
      </c>
      <c r="E348" s="31">
        <v>20.489999487296206</v>
      </c>
      <c r="F348" s="20">
        <v>6.2594122604645674</v>
      </c>
      <c r="G348" s="32">
        <v>2.065550617137518</v>
      </c>
      <c r="H348" s="33">
        <v>1.4372023577553434</v>
      </c>
      <c r="I348" s="33">
        <v>1.4084324298482613</v>
      </c>
      <c r="J348" s="34">
        <v>9.8365567239168776E-3</v>
      </c>
      <c r="K348" s="34">
        <v>5.1009953897219694E-6</v>
      </c>
      <c r="L348" s="35">
        <v>2.2585383303636822E-3</v>
      </c>
      <c r="M348" s="35">
        <v>2.2133268926080212E-3</v>
      </c>
      <c r="N348" s="21">
        <v>5.1358805300121293E-12</v>
      </c>
      <c r="O348" s="21">
        <v>1.3907253980374559E-24</v>
      </c>
      <c r="P348" s="21">
        <v>1.1792902094215214E-12</v>
      </c>
      <c r="Q348" s="21">
        <v>1.1556831688934397E-12</v>
      </c>
      <c r="R348" s="36">
        <v>4.5264288894350898E-4</v>
      </c>
      <c r="S348" s="43">
        <v>2.2365981622302531E-7</v>
      </c>
      <c r="T348" s="44">
        <v>9.5765282047966302E-7</v>
      </c>
    </row>
    <row r="349" spans="1:20" x14ac:dyDescent="0.3">
      <c r="A349" s="42">
        <v>347</v>
      </c>
      <c r="B349" t="s">
        <v>1024</v>
      </c>
      <c r="C349" t="s">
        <v>2990</v>
      </c>
      <c r="D349" s="30">
        <v>15232.385</v>
      </c>
      <c r="E349" s="31">
        <v>20.491174586267732</v>
      </c>
      <c r="F349" s="20">
        <v>6.2654141533273311</v>
      </c>
      <c r="G349" s="32">
        <v>2.0691402257896718</v>
      </c>
      <c r="H349" s="33">
        <v>1.4384506337687337</v>
      </c>
      <c r="I349" s="33">
        <v>1.4096557178627664</v>
      </c>
      <c r="J349" s="34">
        <v>9.8459885934181653E-3</v>
      </c>
      <c r="K349" s="34">
        <v>5.1098601335987863E-6</v>
      </c>
      <c r="L349" s="35">
        <v>2.260499974253215E-3</v>
      </c>
      <c r="M349" s="35">
        <v>2.2152492682950098E-3</v>
      </c>
      <c r="N349" s="21">
        <v>5.14080505424303E-12</v>
      </c>
      <c r="O349" s="21">
        <v>1.3931422225360886E-24</v>
      </c>
      <c r="P349" s="21">
        <v>1.1803144591743712E-12</v>
      </c>
      <c r="Q349" s="21">
        <v>1.1566869152068195E-12</v>
      </c>
      <c r="R349" s="36">
        <v>1.5847719895212506E-4</v>
      </c>
      <c r="S349" s="43">
        <v>7.8306721796175721E-8</v>
      </c>
      <c r="T349" s="44">
        <v>3.3528889657964339E-7</v>
      </c>
    </row>
    <row r="350" spans="1:20" x14ac:dyDescent="0.3">
      <c r="A350" s="42">
        <v>348</v>
      </c>
      <c r="B350" t="s">
        <v>1318</v>
      </c>
      <c r="C350" t="s">
        <v>3283</v>
      </c>
      <c r="D350" s="30">
        <v>15560.679999999998</v>
      </c>
      <c r="E350" s="31">
        <v>20.492511728693344</v>
      </c>
      <c r="F350" s="20">
        <v>6.2722506965698743</v>
      </c>
      <c r="G350" s="32">
        <v>2.0732323820264562</v>
      </c>
      <c r="H350" s="33">
        <v>1.4398723492124073</v>
      </c>
      <c r="I350" s="33">
        <v>1.4110489733956986</v>
      </c>
      <c r="J350" s="34">
        <v>9.8567321013710556E-3</v>
      </c>
      <c r="K350" s="34">
        <v>5.1199659474793964E-6</v>
      </c>
      <c r="L350" s="35">
        <v>2.262734175169367E-3</v>
      </c>
      <c r="M350" s="35">
        <v>2.2174387449599522E-3</v>
      </c>
      <c r="N350" s="21">
        <v>5.1464144050274868E-12</v>
      </c>
      <c r="O350" s="21">
        <v>1.3958974039663425E-24</v>
      </c>
      <c r="P350" s="21">
        <v>1.1814810214160626E-12</v>
      </c>
      <c r="Q350" s="21">
        <v>1.1578301251965392E-12</v>
      </c>
      <c r="R350" s="36">
        <v>1.6206941885035442E-4</v>
      </c>
      <c r="S350" s="43">
        <v>8.0081707704023105E-8</v>
      </c>
      <c r="T350" s="44">
        <v>3.4288892187550032E-7</v>
      </c>
    </row>
    <row r="351" spans="1:20" x14ac:dyDescent="0.3">
      <c r="A351" s="42">
        <v>349</v>
      </c>
      <c r="B351" t="s">
        <v>446</v>
      </c>
      <c r="C351" t="s">
        <v>2415</v>
      </c>
      <c r="D351" s="30">
        <v>24287.944999999996</v>
      </c>
      <c r="E351" s="31">
        <v>20.504458237744753</v>
      </c>
      <c r="F351" s="20">
        <v>6.3336629603798063</v>
      </c>
      <c r="G351" s="32">
        <v>2.1101523067906194</v>
      </c>
      <c r="H351" s="33">
        <v>1.4526363298467444</v>
      </c>
      <c r="I351" s="33">
        <v>1.4235574445670325</v>
      </c>
      <c r="J351" s="34">
        <v>9.953240398216448E-3</v>
      </c>
      <c r="K351" s="34">
        <v>5.2111418133469963E-6</v>
      </c>
      <c r="L351" s="35">
        <v>2.2827925471551277E-3</v>
      </c>
      <c r="M351" s="35">
        <v>2.2370955883002511E-3</v>
      </c>
      <c r="N351" s="21">
        <v>5.1968028682390965E-12</v>
      </c>
      <c r="O351" s="21">
        <v>1.4207549769472378E-24</v>
      </c>
      <c r="P351" s="21">
        <v>1.1919542679764345E-12</v>
      </c>
      <c r="Q351" s="21">
        <v>1.1680937182263077E-12</v>
      </c>
      <c r="R351" s="36">
        <v>2.5544347556643302E-4</v>
      </c>
      <c r="S351" s="43">
        <v>1.262196622396334E-7</v>
      </c>
      <c r="T351" s="44">
        <v>5.4043957285220887E-7</v>
      </c>
    </row>
    <row r="352" spans="1:20" x14ac:dyDescent="0.3">
      <c r="A352" s="42">
        <v>350</v>
      </c>
      <c r="B352" t="s">
        <v>110</v>
      </c>
      <c r="C352" t="s">
        <v>2081</v>
      </c>
      <c r="D352" s="30">
        <v>70538.459999999977</v>
      </c>
      <c r="E352" s="31">
        <v>20.511134929484385</v>
      </c>
      <c r="F352" s="20">
        <v>6.3682468437080653</v>
      </c>
      <c r="G352" s="32">
        <v>2.131070343093711</v>
      </c>
      <c r="H352" s="33">
        <v>1.4598185993792896</v>
      </c>
      <c r="I352" s="33">
        <v>1.4305959393725562</v>
      </c>
      <c r="J352" s="34">
        <v>1.000758836507595E-2</v>
      </c>
      <c r="K352" s="34">
        <v>5.2628001004200866E-6</v>
      </c>
      <c r="L352" s="35">
        <v>2.2940793579168282E-3</v>
      </c>
      <c r="M352" s="35">
        <v>2.2481564595968773E-3</v>
      </c>
      <c r="N352" s="21">
        <v>5.2251787733992478E-12</v>
      </c>
      <c r="O352" s="21">
        <v>1.4348387401982213E-24</v>
      </c>
      <c r="P352" s="21">
        <v>1.1978475446392254E-12</v>
      </c>
      <c r="Q352" s="21">
        <v>1.1738690232313079E-12</v>
      </c>
      <c r="R352" s="36">
        <v>7.4592464735302635E-4</v>
      </c>
      <c r="S352" s="43">
        <v>3.6857606390027177E-7</v>
      </c>
      <c r="T352" s="44">
        <v>1.5781462808832016E-6</v>
      </c>
    </row>
    <row r="353" spans="1:20" x14ac:dyDescent="0.3">
      <c r="A353" s="42">
        <v>351</v>
      </c>
      <c r="B353" t="s">
        <v>308</v>
      </c>
      <c r="C353" t="s">
        <v>2279</v>
      </c>
      <c r="D353" s="30">
        <v>36072.180000000008</v>
      </c>
      <c r="E353" s="31">
        <v>20.511649718086062</v>
      </c>
      <c r="F353" s="20">
        <v>6.370921173469231</v>
      </c>
      <c r="G353" s="32">
        <v>2.1326917119578561</v>
      </c>
      <c r="H353" s="33">
        <v>1.4603738260999668</v>
      </c>
      <c r="I353" s="33">
        <v>1.4311400515604471</v>
      </c>
      <c r="J353" s="34">
        <v>1.001179102745055E-2</v>
      </c>
      <c r="K353" s="34">
        <v>5.2668041635654606E-6</v>
      </c>
      <c r="L353" s="35">
        <v>2.2949518869827012E-3</v>
      </c>
      <c r="M353" s="35">
        <v>2.2490115223691648E-3</v>
      </c>
      <c r="N353" s="21">
        <v>5.2273730476590764E-12</v>
      </c>
      <c r="O353" s="21">
        <v>1.435930380570838E-24</v>
      </c>
      <c r="P353" s="21">
        <v>1.1983031254948966E-12</v>
      </c>
      <c r="Q353" s="21">
        <v>1.1743154842658886E-12</v>
      </c>
      <c r="R353" s="36">
        <v>3.8161348757437426E-4</v>
      </c>
      <c r="S353" s="43">
        <v>1.8856274150230682E-7</v>
      </c>
      <c r="T353" s="44">
        <v>8.0737632841921142E-7</v>
      </c>
    </row>
    <row r="354" spans="1:20" x14ac:dyDescent="0.3">
      <c r="A354" s="42">
        <v>352</v>
      </c>
      <c r="B354" t="s">
        <v>1507</v>
      </c>
      <c r="C354" t="s">
        <v>3462</v>
      </c>
      <c r="D354" s="30">
        <v>18956.594999999994</v>
      </c>
      <c r="E354" s="31">
        <v>20.511923124835651</v>
      </c>
      <c r="F354" s="20">
        <v>6.372341979892159</v>
      </c>
      <c r="G354" s="32">
        <v>2.133553327781319</v>
      </c>
      <c r="H354" s="33">
        <v>1.4606687946900623</v>
      </c>
      <c r="I354" s="33">
        <v>1.431429115467026</v>
      </c>
      <c r="J354" s="34">
        <v>1.0014023799856534E-2</v>
      </c>
      <c r="K354" s="34">
        <v>5.2689319731222831E-6</v>
      </c>
      <c r="L354" s="35">
        <v>2.2954154249552046E-3</v>
      </c>
      <c r="M354" s="35">
        <v>2.2494657812349517E-3</v>
      </c>
      <c r="N354" s="21">
        <v>5.2285388122537332E-12</v>
      </c>
      <c r="O354" s="21">
        <v>1.4365104919996017E-24</v>
      </c>
      <c r="P354" s="21">
        <v>1.1985451564290775E-12</v>
      </c>
      <c r="Q354" s="21">
        <v>1.1745526702229583E-12</v>
      </c>
      <c r="R354" s="36">
        <v>2.0058964100326865E-4</v>
      </c>
      <c r="S354" s="43">
        <v>9.9115292705675032E-8</v>
      </c>
      <c r="T354" s="44">
        <v>4.2438575339616795E-7</v>
      </c>
    </row>
    <row r="355" spans="1:20" x14ac:dyDescent="0.3">
      <c r="A355" s="42">
        <v>353</v>
      </c>
      <c r="B355" t="s">
        <v>551</v>
      </c>
      <c r="C355" t="s">
        <v>2520</v>
      </c>
      <c r="D355" s="30">
        <v>27194.60999999999</v>
      </c>
      <c r="E355" s="31">
        <v>20.513755220822773</v>
      </c>
      <c r="F355" s="20">
        <v>6.3818709723197689</v>
      </c>
      <c r="G355" s="32">
        <v>2.1393359484759364</v>
      </c>
      <c r="H355" s="33">
        <v>1.4626468980844065</v>
      </c>
      <c r="I355" s="33">
        <v>1.4333676211723316</v>
      </c>
      <c r="J355" s="34">
        <v>1.0028998444541304E-2</v>
      </c>
      <c r="K355" s="34">
        <v>5.2832124856689561E-6</v>
      </c>
      <c r="L355" s="35">
        <v>2.2985239797898467E-3</v>
      </c>
      <c r="M355" s="35">
        <v>2.2525121089948846E-3</v>
      </c>
      <c r="N355" s="21">
        <v>5.2363573030069996E-12</v>
      </c>
      <c r="O355" s="21">
        <v>1.4404038330494259E-24</v>
      </c>
      <c r="P355" s="21">
        <v>1.2001682519752911E-12</v>
      </c>
      <c r="Q355" s="21">
        <v>1.1761432746299812E-12</v>
      </c>
      <c r="R355" s="36">
        <v>2.8819069152710068E-4</v>
      </c>
      <c r="S355" s="43">
        <v>1.4240069467592714E-7</v>
      </c>
      <c r="T355" s="44">
        <v>6.09722520556314E-7</v>
      </c>
    </row>
    <row r="356" spans="1:20" x14ac:dyDescent="0.3">
      <c r="A356" s="42">
        <v>354</v>
      </c>
      <c r="B356" t="s">
        <v>887</v>
      </c>
      <c r="C356" t="s">
        <v>2853</v>
      </c>
      <c r="D356" s="30">
        <v>36156.404999999984</v>
      </c>
      <c r="E356" s="31">
        <v>20.525256978054244</v>
      </c>
      <c r="F356" s="20">
        <v>6.4420197650077657</v>
      </c>
      <c r="G356" s="32">
        <v>2.1759966464604568</v>
      </c>
      <c r="H356" s="33">
        <v>1.4751259764713172</v>
      </c>
      <c r="I356" s="33">
        <v>1.4455968932716301</v>
      </c>
      <c r="J356" s="34">
        <v>1.0123521218650251E-2</v>
      </c>
      <c r="K356" s="34">
        <v>5.3737481761775959E-6</v>
      </c>
      <c r="L356" s="35">
        <v>2.3181346328842931E-3</v>
      </c>
      <c r="M356" s="35">
        <v>2.2717301958840967E-3</v>
      </c>
      <c r="N356" s="21">
        <v>5.2857090841314721E-12</v>
      </c>
      <c r="O356" s="21">
        <v>1.4650868585080652E-24</v>
      </c>
      <c r="P356" s="21">
        <v>1.2104077240781575E-12</v>
      </c>
      <c r="Q356" s="21">
        <v>1.1861777729011417E-12</v>
      </c>
      <c r="R356" s="36">
        <v>3.8677321467081214E-4</v>
      </c>
      <c r="S356" s="43">
        <v>1.911122383580365E-7</v>
      </c>
      <c r="T356" s="44">
        <v>8.1829260697082632E-7</v>
      </c>
    </row>
    <row r="357" spans="1:20" x14ac:dyDescent="0.3">
      <c r="A357" s="42">
        <v>355</v>
      </c>
      <c r="B357" t="s">
        <v>1809</v>
      </c>
      <c r="C357" t="s">
        <v>3764</v>
      </c>
      <c r="D357" s="30">
        <v>66733.314999999988</v>
      </c>
      <c r="E357" s="31">
        <v>20.535513335245607</v>
      </c>
      <c r="F357" s="20">
        <v>6.4961338726595095</v>
      </c>
      <c r="G357" s="32">
        <v>2.2092144913374248</v>
      </c>
      <c r="H357" s="33">
        <v>1.4863426560983253</v>
      </c>
      <c r="I357" s="33">
        <v>1.4565890373191601</v>
      </c>
      <c r="J357" s="34">
        <v>1.020856059093167E-2</v>
      </c>
      <c r="K357" s="34">
        <v>5.4557815440205688E-6</v>
      </c>
      <c r="L357" s="35">
        <v>2.3357614484404371E-3</v>
      </c>
      <c r="M357" s="35">
        <v>2.2890041577101829E-3</v>
      </c>
      <c r="N357" s="21">
        <v>5.3301094318691197E-12</v>
      </c>
      <c r="O357" s="21">
        <v>1.4874518626504938E-24</v>
      </c>
      <c r="P357" s="21">
        <v>1.2196113572160986E-12</v>
      </c>
      <c r="Q357" s="21">
        <v>1.1951971676397836E-12</v>
      </c>
      <c r="R357" s="36">
        <v>7.1985787513695646E-4</v>
      </c>
      <c r="S357" s="43">
        <v>3.5569587170139293E-7</v>
      </c>
      <c r="T357" s="44">
        <v>1.5229966675289784E-6</v>
      </c>
    </row>
    <row r="358" spans="1:20" x14ac:dyDescent="0.3">
      <c r="A358" s="42">
        <v>356</v>
      </c>
      <c r="B358" t="s">
        <v>1831</v>
      </c>
      <c r="C358" t="s">
        <v>3786</v>
      </c>
      <c r="D358" s="30">
        <v>34406.449999999997</v>
      </c>
      <c r="E358" s="31">
        <v>20.54230012413073</v>
      </c>
      <c r="F358" s="20">
        <v>6.5321917870563491</v>
      </c>
      <c r="G358" s="32">
        <v>2.2314720864498647</v>
      </c>
      <c r="H358" s="33">
        <v>1.4938112619905719</v>
      </c>
      <c r="I358" s="33">
        <v>1.4639081366009237</v>
      </c>
      <c r="J358" s="34">
        <v>1.0265224971795495E-2</v>
      </c>
      <c r="K358" s="34">
        <v>5.5107479481903989E-6</v>
      </c>
      <c r="L358" s="35">
        <v>2.3474982317757769E-3</v>
      </c>
      <c r="M358" s="35">
        <v>2.3005059940259909E-3</v>
      </c>
      <c r="N358" s="21">
        <v>5.3596947631904939E-12</v>
      </c>
      <c r="O358" s="21">
        <v>1.5024375154070938E-24</v>
      </c>
      <c r="P358" s="21">
        <v>1.2257395789510485E-12</v>
      </c>
      <c r="Q358" s="21">
        <v>1.2012027145846724E-12</v>
      </c>
      <c r="R358" s="36">
        <v>3.7320537260066228E-4</v>
      </c>
      <c r="S358" s="43">
        <v>1.8440806988497555E-7</v>
      </c>
      <c r="T358" s="44">
        <v>7.8958711147495421E-7</v>
      </c>
    </row>
    <row r="359" spans="1:20" x14ac:dyDescent="0.3">
      <c r="A359" s="42">
        <v>357</v>
      </c>
      <c r="B359" t="s">
        <v>137</v>
      </c>
      <c r="C359" t="s">
        <v>2108</v>
      </c>
      <c r="D359" s="30">
        <v>115168.06</v>
      </c>
      <c r="E359" s="31">
        <v>20.543244584759464</v>
      </c>
      <c r="F359" s="20">
        <v>6.5372255106117816</v>
      </c>
      <c r="G359" s="32">
        <v>2.2345871194152758</v>
      </c>
      <c r="H359" s="33">
        <v>1.494853544470252</v>
      </c>
      <c r="I359" s="33">
        <v>1.4649295546618686</v>
      </c>
      <c r="J359" s="34">
        <v>1.0273135380189296E-2</v>
      </c>
      <c r="K359" s="34">
        <v>5.5184407002650394E-6</v>
      </c>
      <c r="L359" s="35">
        <v>2.3491361604353715E-3</v>
      </c>
      <c r="M359" s="35">
        <v>2.3021111346170167E-3</v>
      </c>
      <c r="N359" s="21">
        <v>5.3638249070441167E-12</v>
      </c>
      <c r="O359" s="21">
        <v>1.5045348128500019E-24</v>
      </c>
      <c r="P359" s="21">
        <v>1.2265948038574115E-12</v>
      </c>
      <c r="Q359" s="21">
        <v>1.2020408195922489E-12</v>
      </c>
      <c r="R359" s="36">
        <v>1.2501859468972692E-3</v>
      </c>
      <c r="S359" s="43">
        <v>6.1774130872395128E-7</v>
      </c>
      <c r="T359" s="44">
        <v>2.6450066740481749E-6</v>
      </c>
    </row>
    <row r="360" spans="1:20" x14ac:dyDescent="0.3">
      <c r="A360" s="42">
        <v>358</v>
      </c>
      <c r="B360" t="s">
        <v>1631</v>
      </c>
      <c r="C360" t="s">
        <v>3586</v>
      </c>
      <c r="D360" s="30">
        <v>77390.839999999982</v>
      </c>
      <c r="E360" s="31">
        <v>20.54641973174628</v>
      </c>
      <c r="F360" s="20">
        <v>6.5541766673707409</v>
      </c>
      <c r="G360" s="32">
        <v>2.2450911820442911</v>
      </c>
      <c r="H360" s="33">
        <v>1.4983628339104955</v>
      </c>
      <c r="I360" s="33">
        <v>1.4683685951189707</v>
      </c>
      <c r="J360" s="34">
        <v>1.029977382610997E-2</v>
      </c>
      <c r="K360" s="34">
        <v>5.5443810837151608E-6</v>
      </c>
      <c r="L360" s="35">
        <v>2.3546509473200399E-3</v>
      </c>
      <c r="M360" s="35">
        <v>2.3075155264551984E-3</v>
      </c>
      <c r="N360" s="21">
        <v>5.3777332422383335E-12</v>
      </c>
      <c r="O360" s="21">
        <v>1.5116070148679564E-24</v>
      </c>
      <c r="P360" s="21">
        <v>1.2294742839392602E-12</v>
      </c>
      <c r="Q360" s="21">
        <v>1.2048626582195608E-12</v>
      </c>
      <c r="R360" s="36">
        <v>8.4228060193514967E-4</v>
      </c>
      <c r="S360" s="43">
        <v>4.1618729291274803E-7</v>
      </c>
      <c r="T360" s="44">
        <v>1.7820051077403041E-6</v>
      </c>
    </row>
    <row r="361" spans="1:20" x14ac:dyDescent="0.3">
      <c r="A361" s="42">
        <v>359</v>
      </c>
      <c r="B361" t="s">
        <v>160</v>
      </c>
      <c r="C361" t="s">
        <v>2131</v>
      </c>
      <c r="D361" s="30">
        <v>34599.14</v>
      </c>
      <c r="E361" s="31">
        <v>20.552342635218682</v>
      </c>
      <c r="F361" s="20">
        <v>6.5859148760309347</v>
      </c>
      <c r="G361" s="32">
        <v>2.2648168473137198</v>
      </c>
      <c r="H361" s="33">
        <v>1.504930844694772</v>
      </c>
      <c r="I361" s="33">
        <v>1.4748051274125971</v>
      </c>
      <c r="J361" s="34">
        <v>1.0349649865075063E-2</v>
      </c>
      <c r="K361" s="34">
        <v>5.5930947423220594E-6</v>
      </c>
      <c r="L361" s="35">
        <v>2.3649724612185359E-3</v>
      </c>
      <c r="M361" s="35">
        <v>2.3176304242086897E-3</v>
      </c>
      <c r="N361" s="21">
        <v>5.4037742747807331E-12</v>
      </c>
      <c r="O361" s="21">
        <v>1.524887959289915E-24</v>
      </c>
      <c r="P361" s="21">
        <v>1.2348635387320799E-12</v>
      </c>
      <c r="Q361" s="21">
        <v>1.2101440308682792E-12</v>
      </c>
      <c r="R361" s="36">
        <v>3.783820378691197E-4</v>
      </c>
      <c r="S361" s="43">
        <v>1.8696594266153706E-7</v>
      </c>
      <c r="T361" s="44">
        <v>8.0053925352831106E-7</v>
      </c>
    </row>
    <row r="362" spans="1:20" x14ac:dyDescent="0.3">
      <c r="A362" s="42">
        <v>360</v>
      </c>
      <c r="B362" t="s">
        <v>552</v>
      </c>
      <c r="C362" t="s">
        <v>2521</v>
      </c>
      <c r="D362" s="30">
        <v>79719.365000000005</v>
      </c>
      <c r="E362" s="31">
        <v>20.556433706555293</v>
      </c>
      <c r="F362" s="20">
        <v>6.6079268413089149</v>
      </c>
      <c r="G362" s="32">
        <v>2.2785423414623458</v>
      </c>
      <c r="H362" s="33">
        <v>1.5094841309077567</v>
      </c>
      <c r="I362" s="33">
        <v>1.4792672659069734</v>
      </c>
      <c r="J362" s="34">
        <v>1.0384241282935381E-2</v>
      </c>
      <c r="K362" s="34">
        <v>5.6269906351619168E-6</v>
      </c>
      <c r="L362" s="35">
        <v>2.3721278707443064E-3</v>
      </c>
      <c r="M362" s="35">
        <v>2.324642596691262E-3</v>
      </c>
      <c r="N362" s="21">
        <v>5.4218349751214366E-12</v>
      </c>
      <c r="O362" s="21">
        <v>1.5341290924511526E-24</v>
      </c>
      <c r="P362" s="21">
        <v>1.2385996497864646E-12</v>
      </c>
      <c r="Q362" s="21">
        <v>1.2138053524226971E-12</v>
      </c>
      <c r="R362" s="36">
        <v>8.7473831856538892E-4</v>
      </c>
      <c r="S362" s="43">
        <v>4.3222524135147176E-7</v>
      </c>
      <c r="T362" s="44">
        <v>1.8506754071996221E-6</v>
      </c>
    </row>
    <row r="363" spans="1:20" x14ac:dyDescent="0.3">
      <c r="A363" s="42">
        <v>361</v>
      </c>
      <c r="B363" t="s">
        <v>1149</v>
      </c>
      <c r="C363" t="s">
        <v>3115</v>
      </c>
      <c r="D363" s="30">
        <v>30493.235000000001</v>
      </c>
      <c r="E363" s="31">
        <v>20.561725493120314</v>
      </c>
      <c r="F363" s="20">
        <v>6.6365084479199599</v>
      </c>
      <c r="G363" s="32">
        <v>2.296419021866086</v>
      </c>
      <c r="H363" s="33">
        <v>1.5153940153854659</v>
      </c>
      <c r="I363" s="33">
        <v>1.4850588462715246</v>
      </c>
      <c r="J363" s="34">
        <v>1.0429156777073059E-2</v>
      </c>
      <c r="K363" s="34">
        <v>5.6711381198889184E-6</v>
      </c>
      <c r="L363" s="35">
        <v>2.3814151506801411E-3</v>
      </c>
      <c r="M363" s="35">
        <v>2.3337439637855506E-3</v>
      </c>
      <c r="N363" s="21">
        <v>5.4452860301256948E-12</v>
      </c>
      <c r="O363" s="21">
        <v>1.5461651445318982E-24</v>
      </c>
      <c r="P363" s="21">
        <v>1.2434488910011131E-12</v>
      </c>
      <c r="Q363" s="21">
        <v>1.2185575214892262E-12</v>
      </c>
      <c r="R363" s="36">
        <v>3.3604098343550628E-4</v>
      </c>
      <c r="S363" s="43">
        <v>1.6604438655883989E-7</v>
      </c>
      <c r="T363" s="44">
        <v>7.1095862367304591E-7</v>
      </c>
    </row>
    <row r="364" spans="1:20" x14ac:dyDescent="0.3">
      <c r="A364" s="42">
        <v>362</v>
      </c>
      <c r="B364" t="s">
        <v>1148</v>
      </c>
      <c r="C364" t="s">
        <v>3114</v>
      </c>
      <c r="D364" s="30">
        <v>9155.3549999999996</v>
      </c>
      <c r="E364" s="31">
        <v>20.564181128994004</v>
      </c>
      <c r="F364" s="20">
        <v>6.6498136256553266</v>
      </c>
      <c r="G364" s="32">
        <v>2.3047619605594889</v>
      </c>
      <c r="H364" s="33">
        <v>1.518144248930084</v>
      </c>
      <c r="I364" s="33">
        <v>1.4877540256197872</v>
      </c>
      <c r="J364" s="34">
        <v>1.0450065630823178E-2</v>
      </c>
      <c r="K364" s="34">
        <v>5.6917414841728796E-6</v>
      </c>
      <c r="L364" s="35">
        <v>2.3857370945208692E-3</v>
      </c>
      <c r="M364" s="35">
        <v>2.3379793909210668E-3</v>
      </c>
      <c r="N364" s="21">
        <v>5.4562028567163884E-12</v>
      </c>
      <c r="O364" s="21">
        <v>1.5517822966806411E-24</v>
      </c>
      <c r="P364" s="21">
        <v>1.245705541723501E-12</v>
      </c>
      <c r="Q364" s="21">
        <v>1.2207689985600095E-12</v>
      </c>
      <c r="R364" s="36">
        <v>1.0109594984347036E-4</v>
      </c>
      <c r="S364" s="43">
        <v>4.9953474105252668E-8</v>
      </c>
      <c r="T364" s="44">
        <v>2.1388770757975878E-7</v>
      </c>
    </row>
    <row r="365" spans="1:20" x14ac:dyDescent="0.3">
      <c r="A365" s="42">
        <v>363</v>
      </c>
      <c r="B365" t="s">
        <v>243</v>
      </c>
      <c r="C365" t="s">
        <v>2214</v>
      </c>
      <c r="D365" s="30">
        <v>25514.104999999996</v>
      </c>
      <c r="E365" s="31">
        <v>20.564733149029284</v>
      </c>
      <c r="F365" s="20">
        <v>6.6528082639075752</v>
      </c>
      <c r="G365" s="32">
        <v>2.3066415764273622</v>
      </c>
      <c r="H365" s="33">
        <v>1.518763173252289</v>
      </c>
      <c r="I365" s="33">
        <v>1.4883605603101262</v>
      </c>
      <c r="J365" s="34">
        <v>1.0454771652380809E-2</v>
      </c>
      <c r="K365" s="34">
        <v>5.6963833030646332E-6</v>
      </c>
      <c r="L365" s="35">
        <v>2.3867097232517895E-3</v>
      </c>
      <c r="M365" s="35">
        <v>2.3389325495625328E-3</v>
      </c>
      <c r="N365" s="21">
        <v>5.4586599412190772E-12</v>
      </c>
      <c r="O365" s="21">
        <v>1.5530478085410514E-24</v>
      </c>
      <c r="P365" s="21">
        <v>1.2462133880443795E-12</v>
      </c>
      <c r="Q365" s="21">
        <v>1.2212666788093109E-12</v>
      </c>
      <c r="R365" s="36">
        <v>2.8186064429148788E-4</v>
      </c>
      <c r="S365" s="43">
        <v>1.3927282289955735E-7</v>
      </c>
      <c r="T365" s="44">
        <v>5.9632979190561912E-7</v>
      </c>
    </row>
    <row r="366" spans="1:20" x14ac:dyDescent="0.3">
      <c r="A366" s="42">
        <v>364</v>
      </c>
      <c r="B366" t="s">
        <v>583</v>
      </c>
      <c r="C366" t="s">
        <v>2552</v>
      </c>
      <c r="D366" s="30">
        <v>34132.865000000005</v>
      </c>
      <c r="E366" s="31">
        <v>20.574685910076472</v>
      </c>
      <c r="F366" s="20">
        <v>6.7070327561851739</v>
      </c>
      <c r="G366" s="32">
        <v>2.340793286817624</v>
      </c>
      <c r="H366" s="33">
        <v>1.529965126013539</v>
      </c>
      <c r="I366" s="33">
        <v>1.4993382722944104</v>
      </c>
      <c r="J366" s="34">
        <v>1.0539984492168192E-2</v>
      </c>
      <c r="K366" s="34">
        <v>5.7807229052057366E-6</v>
      </c>
      <c r="L366" s="35">
        <v>2.4043133957963418E-3</v>
      </c>
      <c r="M366" s="35">
        <v>2.3561838316540126E-3</v>
      </c>
      <c r="N366" s="21">
        <v>5.5031508418032251E-12</v>
      </c>
      <c r="O366" s="21">
        <v>1.5760415430145717E-24</v>
      </c>
      <c r="P366" s="21">
        <v>1.255404931890333E-12</v>
      </c>
      <c r="Q366" s="21">
        <v>1.2302742262595059E-12</v>
      </c>
      <c r="R366" s="36">
        <v>3.8014761065939605E-4</v>
      </c>
      <c r="S366" s="43">
        <v>1.8783830475790587E-7</v>
      </c>
      <c r="T366" s="44">
        <v>8.0427447980263702E-7</v>
      </c>
    </row>
    <row r="367" spans="1:20" x14ac:dyDescent="0.3">
      <c r="A367" s="42">
        <v>365</v>
      </c>
      <c r="B367" t="s">
        <v>714</v>
      </c>
      <c r="C367" t="s">
        <v>2681</v>
      </c>
      <c r="D367" s="30">
        <v>91907.014999999985</v>
      </c>
      <c r="E367" s="31">
        <v>20.575587870597126</v>
      </c>
      <c r="F367" s="20">
        <v>6.7119686006443482</v>
      </c>
      <c r="G367" s="32">
        <v>2.3439130012900953</v>
      </c>
      <c r="H367" s="33">
        <v>1.5309843243123344</v>
      </c>
      <c r="I367" s="33">
        <v>1.5003370682737824</v>
      </c>
      <c r="J367" s="34">
        <v>1.0547741085276749E-2</v>
      </c>
      <c r="K367" s="34">
        <v>5.7884272185299298E-6</v>
      </c>
      <c r="L367" s="35">
        <v>2.4059150480700538E-3</v>
      </c>
      <c r="M367" s="35">
        <v>2.3577534220401287E-3</v>
      </c>
      <c r="N367" s="21">
        <v>5.5072006750838726E-12</v>
      </c>
      <c r="O367" s="21">
        <v>1.5781419905327239E-24</v>
      </c>
      <c r="P367" s="21">
        <v>1.2562412151066864E-12</v>
      </c>
      <c r="Q367" s="21">
        <v>1.2310937687519699E-12</v>
      </c>
      <c r="R367" s="36">
        <v>1.0243483494423596E-3</v>
      </c>
      <c r="S367" s="43">
        <v>5.0615037505294348E-7</v>
      </c>
      <c r="T367" s="44">
        <v>2.1672034898434746E-6</v>
      </c>
    </row>
    <row r="368" spans="1:20" x14ac:dyDescent="0.3">
      <c r="A368" s="42">
        <v>366</v>
      </c>
      <c r="B368" t="s">
        <v>294</v>
      </c>
      <c r="C368" t="s">
        <v>2265</v>
      </c>
      <c r="D368" s="30">
        <v>80280.41</v>
      </c>
      <c r="E368" s="31">
        <v>20.580678134267103</v>
      </c>
      <c r="F368" s="20">
        <v>6.739892508892666</v>
      </c>
      <c r="G368" s="32">
        <v>2.3615969724891954</v>
      </c>
      <c r="H368" s="33">
        <v>1.5367488319465856</v>
      </c>
      <c r="I368" s="33">
        <v>1.5059861819496516</v>
      </c>
      <c r="J368" s="34">
        <v>1.0591623017958011E-2</v>
      </c>
      <c r="K368" s="34">
        <v>5.8320987968539497E-6</v>
      </c>
      <c r="L368" s="35">
        <v>2.4149738708429021E-3</v>
      </c>
      <c r="M368" s="35">
        <v>2.3666309052286856E-3</v>
      </c>
      <c r="N368" s="21">
        <v>5.5301120878235235E-12</v>
      </c>
      <c r="O368" s="21">
        <v>1.5900482885672802E-24</v>
      </c>
      <c r="P368" s="21">
        <v>1.2609711688088987E-12</v>
      </c>
      <c r="Q368" s="21">
        <v>1.2357290382044088E-12</v>
      </c>
      <c r="R368" s="36">
        <v>8.9848668760755574E-4</v>
      </c>
      <c r="S368" s="43">
        <v>4.439596657564285E-7</v>
      </c>
      <c r="T368" s="44">
        <v>1.9009191426094134E-6</v>
      </c>
    </row>
    <row r="369" spans="1:20" x14ac:dyDescent="0.3">
      <c r="A369" s="42">
        <v>367</v>
      </c>
      <c r="B369" t="s">
        <v>1515</v>
      </c>
      <c r="C369" t="s">
        <v>3470</v>
      </c>
      <c r="D369" s="30">
        <v>48249.499999999993</v>
      </c>
      <c r="E369" s="31">
        <v>20.586859330187522</v>
      </c>
      <c r="F369" s="20">
        <v>6.7739572918895119</v>
      </c>
      <c r="G369" s="32">
        <v>2.3832494411594687</v>
      </c>
      <c r="H369" s="33">
        <v>1.5437776527594473</v>
      </c>
      <c r="I369" s="33">
        <v>1.5128742997731488</v>
      </c>
      <c r="J369" s="34">
        <v>1.064515522773957E-2</v>
      </c>
      <c r="K369" s="34">
        <v>5.8855708066642604E-6</v>
      </c>
      <c r="L369" s="35">
        <v>2.4260195396295266E-3</v>
      </c>
      <c r="M369" s="35">
        <v>2.3774554617321565E-3</v>
      </c>
      <c r="N369" s="21">
        <v>5.5580620528866429E-12</v>
      </c>
      <c r="O369" s="21">
        <v>1.6046265018828319E-24</v>
      </c>
      <c r="P369" s="21">
        <v>1.2667385294064564E-12</v>
      </c>
      <c r="Q369" s="21">
        <v>1.2413809477329432E-12</v>
      </c>
      <c r="R369" s="36">
        <v>5.4273067204775919E-4</v>
      </c>
      <c r="S369" s="43">
        <v>2.6817371502075403E-7</v>
      </c>
      <c r="T369" s="44">
        <v>1.1482496896628304E-6</v>
      </c>
    </row>
    <row r="370" spans="1:20" x14ac:dyDescent="0.3">
      <c r="A370" s="42">
        <v>368</v>
      </c>
      <c r="B370" t="s">
        <v>752</v>
      </c>
      <c r="C370" t="s">
        <v>2718</v>
      </c>
      <c r="D370" s="30">
        <v>334030.19499999995</v>
      </c>
      <c r="E370" s="31">
        <v>20.59553552743953</v>
      </c>
      <c r="F370" s="20">
        <v>6.8220628633590845</v>
      </c>
      <c r="G370" s="32">
        <v>2.4139753054147377</v>
      </c>
      <c r="H370" s="33">
        <v>1.5536973017337508</v>
      </c>
      <c r="I370" s="33">
        <v>1.522595377137606</v>
      </c>
      <c r="J370" s="34">
        <v>1.0720752290659621E-2</v>
      </c>
      <c r="K370" s="34">
        <v>5.9614500858312422E-6</v>
      </c>
      <c r="L370" s="35">
        <v>2.4416080942344623E-3</v>
      </c>
      <c r="M370" s="35">
        <v>2.3927319645305118E-3</v>
      </c>
      <c r="N370" s="21">
        <v>5.5975324039532149E-12</v>
      </c>
      <c r="O370" s="21">
        <v>1.6253136630915693E-24</v>
      </c>
      <c r="P370" s="21">
        <v>1.2748779012484174E-12</v>
      </c>
      <c r="Q370" s="21">
        <v>1.2493573855664546E-12</v>
      </c>
      <c r="R370" s="36">
        <v>3.7839948686521803E-3</v>
      </c>
      <c r="S370" s="43">
        <v>1.8697448404113108E-6</v>
      </c>
      <c r="T370" s="44">
        <v>8.0057582548118633E-6</v>
      </c>
    </row>
    <row r="371" spans="1:20" x14ac:dyDescent="0.3">
      <c r="A371" s="42">
        <v>369</v>
      </c>
      <c r="B371" t="s">
        <v>1805</v>
      </c>
      <c r="C371" t="s">
        <v>3760</v>
      </c>
      <c r="D371" s="30">
        <v>36630.224999999991</v>
      </c>
      <c r="E371" s="31">
        <v>20.600861467861279</v>
      </c>
      <c r="F371" s="20">
        <v>6.8517619142358308</v>
      </c>
      <c r="G371" s="32">
        <v>2.4330314255026528</v>
      </c>
      <c r="H371" s="33">
        <v>1.5598177539387903</v>
      </c>
      <c r="I371" s="33">
        <v>1.5285933100830942</v>
      </c>
      <c r="J371" s="34">
        <v>1.076742382888707E-2</v>
      </c>
      <c r="K371" s="34">
        <v>6.008510264317236E-6</v>
      </c>
      <c r="L371" s="35">
        <v>2.451226277665372E-3</v>
      </c>
      <c r="M371" s="35">
        <v>2.4021576110911532E-3</v>
      </c>
      <c r="N371" s="21">
        <v>5.6219003066341233E-12</v>
      </c>
      <c r="O371" s="21">
        <v>1.6381437969331485E-24</v>
      </c>
      <c r="P371" s="21">
        <v>1.2798999167642556E-12</v>
      </c>
      <c r="Q371" s="21">
        <v>1.2542788703368767E-12</v>
      </c>
      <c r="R371" s="36">
        <v>4.1676471690082253E-4</v>
      </c>
      <c r="S371" s="43">
        <v>2.0593147315957689E-7</v>
      </c>
      <c r="T371" s="44">
        <v>8.8174469346853732E-7</v>
      </c>
    </row>
    <row r="372" spans="1:20" x14ac:dyDescent="0.3">
      <c r="A372" s="42">
        <v>370</v>
      </c>
      <c r="B372" t="s">
        <v>1331</v>
      </c>
      <c r="C372" t="s">
        <v>3296</v>
      </c>
      <c r="D372" s="30">
        <v>36178.380000000005</v>
      </c>
      <c r="E372" s="31">
        <v>20.604889801285214</v>
      </c>
      <c r="F372" s="20">
        <v>6.8743109982379238</v>
      </c>
      <c r="G372" s="32">
        <v>2.4475440534346737</v>
      </c>
      <c r="H372" s="33">
        <v>1.5644628641916285</v>
      </c>
      <c r="I372" s="33">
        <v>1.5331454344829845</v>
      </c>
      <c r="J372" s="34">
        <v>1.0802859319413856E-2</v>
      </c>
      <c r="K372" s="34">
        <v>6.0443500290559033E-6</v>
      </c>
      <c r="L372" s="35">
        <v>2.4585259870613333E-3</v>
      </c>
      <c r="M372" s="35">
        <v>2.4093111948479996E-3</v>
      </c>
      <c r="N372" s="21">
        <v>5.6404017012269094E-12</v>
      </c>
      <c r="O372" s="21">
        <v>1.6479148801034976E-24</v>
      </c>
      <c r="P372" s="21">
        <v>1.2837113694688139E-12</v>
      </c>
      <c r="Q372" s="21">
        <v>1.2580140253517326E-12</v>
      </c>
      <c r="R372" s="36">
        <v>4.1297844702075227E-4</v>
      </c>
      <c r="S372" s="43">
        <v>2.0406059609963363E-7</v>
      </c>
      <c r="T372" s="44">
        <v>8.7373408734589435E-7</v>
      </c>
    </row>
    <row r="373" spans="1:20" x14ac:dyDescent="0.3">
      <c r="A373" s="42">
        <v>371</v>
      </c>
      <c r="B373" t="s">
        <v>759</v>
      </c>
      <c r="C373" t="s">
        <v>2725</v>
      </c>
      <c r="D373" s="30">
        <v>57769.59</v>
      </c>
      <c r="E373" s="31">
        <v>20.608702417758778</v>
      </c>
      <c r="F373" s="20">
        <v>6.8957209575838405</v>
      </c>
      <c r="G373" s="32">
        <v>2.4613588336890189</v>
      </c>
      <c r="H373" s="33">
        <v>1.5688718346917376</v>
      </c>
      <c r="I373" s="33">
        <v>1.5374661461775412</v>
      </c>
      <c r="J373" s="34">
        <v>1.0836504695497018E-2</v>
      </c>
      <c r="K373" s="34">
        <v>6.0784664190406395E-6</v>
      </c>
      <c r="L373" s="35">
        <v>2.4654546069722396E-3</v>
      </c>
      <c r="M373" s="35">
        <v>2.4161011175919712E-3</v>
      </c>
      <c r="N373" s="21">
        <v>5.6579684498720737E-12</v>
      </c>
      <c r="O373" s="21">
        <v>1.6572161143522548E-24</v>
      </c>
      <c r="P373" s="21">
        <v>1.2873290621873861E-12</v>
      </c>
      <c r="Q373" s="21">
        <v>1.2615592990694999E-12</v>
      </c>
      <c r="R373" s="36">
        <v>6.614972743148518E-4</v>
      </c>
      <c r="S373" s="43">
        <v>3.2685851758204522E-7</v>
      </c>
      <c r="T373" s="44">
        <v>1.3995226614517028E-6</v>
      </c>
    </row>
    <row r="374" spans="1:20" x14ac:dyDescent="0.3">
      <c r="A374" s="42">
        <v>372</v>
      </c>
      <c r="B374" t="s">
        <v>1011</v>
      </c>
      <c r="C374" t="s">
        <v>2977</v>
      </c>
      <c r="D374" s="30">
        <v>77679.564999999973</v>
      </c>
      <c r="E374" s="31">
        <v>20.611343652212415</v>
      </c>
      <c r="F374" s="20">
        <v>6.9105920567842967</v>
      </c>
      <c r="G374" s="32">
        <v>2.4709746337374554</v>
      </c>
      <c r="H374" s="33">
        <v>1.5719334062667716</v>
      </c>
      <c r="I374" s="33">
        <v>1.5404664311891203</v>
      </c>
      <c r="J374" s="34">
        <v>1.0859874367399953E-2</v>
      </c>
      <c r="K374" s="34">
        <v>6.1022131872431064E-6</v>
      </c>
      <c r="L374" s="35">
        <v>2.4702658130741936E-3</v>
      </c>
      <c r="M374" s="35">
        <v>2.420816012932986E-3</v>
      </c>
      <c r="N374" s="21">
        <v>5.6701701009469032E-12</v>
      </c>
      <c r="O374" s="21">
        <v>1.6636902528455024E-24</v>
      </c>
      <c r="P374" s="21">
        <v>1.2898411734959861E-12</v>
      </c>
      <c r="Q374" s="21">
        <v>1.2640211229145058E-12</v>
      </c>
      <c r="R374" s="36">
        <v>8.9139693456429892E-4</v>
      </c>
      <c r="S374" s="43">
        <v>4.4045634691756135E-7</v>
      </c>
      <c r="T374" s="44">
        <v>1.8859188478593934E-6</v>
      </c>
    </row>
    <row r="375" spans="1:20" x14ac:dyDescent="0.3">
      <c r="A375" s="42">
        <v>373</v>
      </c>
      <c r="B375" t="s">
        <v>2024</v>
      </c>
      <c r="C375" t="s">
        <v>3979</v>
      </c>
      <c r="D375" s="30">
        <v>40991.904999999999</v>
      </c>
      <c r="E375" s="31">
        <v>20.616417222483062</v>
      </c>
      <c r="F375" s="20">
        <v>6.9392481462306295</v>
      </c>
      <c r="G375" s="32">
        <v>2.4895506583748861</v>
      </c>
      <c r="H375" s="33">
        <v>1.5778309980396779</v>
      </c>
      <c r="I375" s="33">
        <v>1.5462459649243283</v>
      </c>
      <c r="J375" s="34">
        <v>1.0904906910008592E-2</v>
      </c>
      <c r="K375" s="34">
        <v>6.1480877425546527E-6</v>
      </c>
      <c r="L375" s="35">
        <v>2.479533775239743E-3</v>
      </c>
      <c r="M375" s="35">
        <v>2.4298984489602641E-3</v>
      </c>
      <c r="N375" s="21">
        <v>5.6936822560773328E-12</v>
      </c>
      <c r="O375" s="21">
        <v>1.6761971417660465E-24</v>
      </c>
      <c r="P375" s="21">
        <v>1.2946803241596153E-12</v>
      </c>
      <c r="Q375" s="21">
        <v>1.2687634034227438E-12</v>
      </c>
      <c r="R375" s="36">
        <v>4.7234531743547389E-4</v>
      </c>
      <c r="S375" s="43">
        <v>2.333948821413077E-7</v>
      </c>
      <c r="T375" s="44">
        <v>9.9933582591011652E-7</v>
      </c>
    </row>
    <row r="376" spans="1:20" x14ac:dyDescent="0.3">
      <c r="A376" s="42">
        <v>374</v>
      </c>
      <c r="B376" t="s">
        <v>545</v>
      </c>
      <c r="C376" t="s">
        <v>2514</v>
      </c>
      <c r="D376" s="30">
        <v>35459.47</v>
      </c>
      <c r="E376" s="31">
        <v>20.625679119511947</v>
      </c>
      <c r="F376" s="20">
        <v>6.9918673005666445</v>
      </c>
      <c r="G376" s="32">
        <v>2.523820499199227</v>
      </c>
      <c r="H376" s="33">
        <v>1.5886536750340607</v>
      </c>
      <c r="I376" s="33">
        <v>1.5568519934869787</v>
      </c>
      <c r="J376" s="34">
        <v>1.0987596989340799E-2</v>
      </c>
      <c r="K376" s="34">
        <v>6.232719074559489E-6</v>
      </c>
      <c r="L376" s="35">
        <v>2.4965414225603167E-3</v>
      </c>
      <c r="M376" s="35">
        <v>2.4465656370653058E-3</v>
      </c>
      <c r="N376" s="21">
        <v>5.736855963881583E-12</v>
      </c>
      <c r="O376" s="21">
        <v>1.6992703780608188E-24</v>
      </c>
      <c r="P376" s="21">
        <v>1.3035606537713613E-12</v>
      </c>
      <c r="Q376" s="21">
        <v>1.2774659665276772E-12</v>
      </c>
      <c r="R376" s="36">
        <v>4.1169397565135629E-4</v>
      </c>
      <c r="S376" s="43">
        <v>2.0342587194558009E-7</v>
      </c>
      <c r="T376" s="44">
        <v>8.7101636457109859E-7</v>
      </c>
    </row>
    <row r="377" spans="1:20" x14ac:dyDescent="0.3">
      <c r="A377" s="42">
        <v>375</v>
      </c>
      <c r="B377" t="s">
        <v>1989</v>
      </c>
      <c r="C377" t="s">
        <v>3944</v>
      </c>
      <c r="D377" s="30">
        <v>39891.86</v>
      </c>
      <c r="E377" s="31">
        <v>20.633664586025347</v>
      </c>
      <c r="F377" s="20">
        <v>7.0375550564474381</v>
      </c>
      <c r="G377" s="32">
        <v>2.5537438581963081</v>
      </c>
      <c r="H377" s="33">
        <v>1.5980437597876687</v>
      </c>
      <c r="I377" s="33">
        <v>1.5660541074514036</v>
      </c>
      <c r="J377" s="34">
        <v>1.1059394497414912E-2</v>
      </c>
      <c r="K377" s="34">
        <v>6.3066165210914457E-6</v>
      </c>
      <c r="L377" s="35">
        <v>2.5112977762685664E-3</v>
      </c>
      <c r="M377" s="35">
        <v>2.4610265979709577E-3</v>
      </c>
      <c r="N377" s="21">
        <v>5.7743424966993741E-12</v>
      </c>
      <c r="O377" s="21">
        <v>1.7194172053710247E-24</v>
      </c>
      <c r="P377" s="21">
        <v>1.3112654976666719E-12</v>
      </c>
      <c r="Q377" s="21">
        <v>1.2850165747983333E-12</v>
      </c>
      <c r="R377" s="36">
        <v>4.6618166259761548E-4</v>
      </c>
      <c r="S377" s="43">
        <v>2.303492624703819E-7</v>
      </c>
      <c r="T377" s="44">
        <v>9.8629527925661277E-7</v>
      </c>
    </row>
    <row r="378" spans="1:20" x14ac:dyDescent="0.3">
      <c r="A378" s="42">
        <v>376</v>
      </c>
      <c r="B378" t="s">
        <v>1435</v>
      </c>
      <c r="C378" t="s">
        <v>3396</v>
      </c>
      <c r="D378" s="30">
        <v>13334.975000000002</v>
      </c>
      <c r="E378" s="31">
        <v>20.640715075407904</v>
      </c>
      <c r="F378" s="20">
        <v>7.0781416592138253</v>
      </c>
      <c r="G378" s="32">
        <v>2.5804568273995678</v>
      </c>
      <c r="H378" s="33">
        <v>1.6063800382847042</v>
      </c>
      <c r="I378" s="33">
        <v>1.5742235102610465</v>
      </c>
      <c r="J378" s="34">
        <v>1.1123175632724407E-2</v>
      </c>
      <c r="K378" s="34">
        <v>6.3725857264069975E-6</v>
      </c>
      <c r="L378" s="35">
        <v>2.5243980919036914E-3</v>
      </c>
      <c r="M378" s="35">
        <v>2.473864671386434E-3</v>
      </c>
      <c r="N378" s="21">
        <v>5.8076435611772139E-12</v>
      </c>
      <c r="O378" s="21">
        <v>1.7374025346039172E-24</v>
      </c>
      <c r="P378" s="21">
        <v>1.3181056613958977E-12</v>
      </c>
      <c r="Q378" s="21">
        <v>1.2917198120771532E-12</v>
      </c>
      <c r="R378" s="36">
        <v>1.5673303764680304E-4</v>
      </c>
      <c r="S378" s="43">
        <v>7.7444781697209127E-8</v>
      </c>
      <c r="T378" s="44">
        <v>3.3159829457165114E-7</v>
      </c>
    </row>
    <row r="379" spans="1:20" x14ac:dyDescent="0.3">
      <c r="A379" s="42">
        <v>377</v>
      </c>
      <c r="B379" t="s">
        <v>1009</v>
      </c>
      <c r="C379" t="s">
        <v>2975</v>
      </c>
      <c r="D379" s="30">
        <v>72414.78</v>
      </c>
      <c r="E379" s="31">
        <v>20.640859205047533</v>
      </c>
      <c r="F379" s="20">
        <v>7.0789737886519148</v>
      </c>
      <c r="G379" s="32">
        <v>2.5810057963447264</v>
      </c>
      <c r="H379" s="33">
        <v>1.6065509006392316</v>
      </c>
      <c r="I379" s="33">
        <v>1.5743909522916399</v>
      </c>
      <c r="J379" s="34">
        <v>1.1124483309560323E-2</v>
      </c>
      <c r="K379" s="34">
        <v>6.3739414366157888E-6</v>
      </c>
      <c r="L379" s="35">
        <v>2.5246665991009165E-3</v>
      </c>
      <c r="M379" s="35">
        <v>2.4741278036045093E-3</v>
      </c>
      <c r="N379" s="21">
        <v>5.8083263183731076E-12</v>
      </c>
      <c r="O379" s="21">
        <v>1.7377721448161023E-24</v>
      </c>
      <c r="P379" s="21">
        <v>1.3182458590172404E-12</v>
      </c>
      <c r="Q379" s="21">
        <v>1.2918572032214281E-12</v>
      </c>
      <c r="R379" s="36">
        <v>8.5122939923788408E-4</v>
      </c>
      <c r="S379" s="43">
        <v>4.2060867251319853E-7</v>
      </c>
      <c r="T379" s="44">
        <v>1.8009362984936781E-6</v>
      </c>
    </row>
    <row r="380" spans="1:20" x14ac:dyDescent="0.3">
      <c r="A380" s="42">
        <v>378</v>
      </c>
      <c r="B380" t="s">
        <v>406</v>
      </c>
      <c r="C380" t="s">
        <v>2375</v>
      </c>
      <c r="D380" s="30">
        <v>20257.86</v>
      </c>
      <c r="E380" s="31">
        <v>20.640976851222341</v>
      </c>
      <c r="F380" s="20">
        <v>7.0796530889073894</v>
      </c>
      <c r="G380" s="32">
        <v>2.5814539797117297</v>
      </c>
      <c r="H380" s="33">
        <v>1.6066903807864568</v>
      </c>
      <c r="I380" s="33">
        <v>1.5745276403241999</v>
      </c>
      <c r="J380" s="34">
        <v>1.1125550818012787E-2</v>
      </c>
      <c r="K380" s="34">
        <v>6.3750482510747004E-6</v>
      </c>
      <c r="L380" s="35">
        <v>2.5248857897090513E-3</v>
      </c>
      <c r="M380" s="35">
        <v>2.4743426064533559E-3</v>
      </c>
      <c r="N380" s="21">
        <v>5.8088836801437167E-12</v>
      </c>
      <c r="O380" s="21">
        <v>1.7380738980395333E-24</v>
      </c>
      <c r="P380" s="21">
        <v>1.3183603066079976E-12</v>
      </c>
      <c r="Q380" s="21">
        <v>1.2919693597994288E-12</v>
      </c>
      <c r="R380" s="36">
        <v>2.3815222175418649E-4</v>
      </c>
      <c r="S380" s="43">
        <v>1.176755523486362E-7</v>
      </c>
      <c r="T380" s="44">
        <v>5.0385592955956412E-7</v>
      </c>
    </row>
    <row r="381" spans="1:20" x14ac:dyDescent="0.3">
      <c r="A381" s="42">
        <v>379</v>
      </c>
      <c r="B381" t="s">
        <v>1775</v>
      </c>
      <c r="C381" t="s">
        <v>3730</v>
      </c>
      <c r="D381" s="30">
        <v>51775.369999999995</v>
      </c>
      <c r="E381" s="31">
        <v>20.6414826204836</v>
      </c>
      <c r="F381" s="20">
        <v>7.0825741918222507</v>
      </c>
      <c r="G381" s="32">
        <v>2.5833816337539495</v>
      </c>
      <c r="H381" s="33">
        <v>1.6072901523228311</v>
      </c>
      <c r="I381" s="33">
        <v>1.5751154056293228</v>
      </c>
      <c r="J381" s="34">
        <v>1.1130141280075811E-2</v>
      </c>
      <c r="K381" s="34">
        <v>6.3798087029856142E-6</v>
      </c>
      <c r="L381" s="35">
        <v>2.525828320172536E-3</v>
      </c>
      <c r="M381" s="35">
        <v>2.4752662693347371E-3</v>
      </c>
      <c r="N381" s="21">
        <v>5.8112804274946803E-12</v>
      </c>
      <c r="O381" s="21">
        <v>1.7393717503442469E-24</v>
      </c>
      <c r="P381" s="21">
        <v>1.3188524369103038E-12</v>
      </c>
      <c r="Q381" s="21">
        <v>1.2924516386335393E-12</v>
      </c>
      <c r="R381" s="36">
        <v>6.0892448634553378E-4</v>
      </c>
      <c r="S381" s="43">
        <v>3.0088119430729521E-7</v>
      </c>
      <c r="T381" s="44">
        <v>1.2882945592262693E-6</v>
      </c>
    </row>
    <row r="382" spans="1:20" x14ac:dyDescent="0.3">
      <c r="A382" s="42">
        <v>380</v>
      </c>
      <c r="B382" t="s">
        <v>1048</v>
      </c>
      <c r="C382" t="s">
        <v>3014</v>
      </c>
      <c r="D382" s="30">
        <v>36504.880000000005</v>
      </c>
      <c r="E382" s="31">
        <v>20.654264823723327</v>
      </c>
      <c r="F382" s="20">
        <v>7.1568002650620528</v>
      </c>
      <c r="G382" s="32">
        <v>2.6325770278599046</v>
      </c>
      <c r="H382" s="33">
        <v>1.6225218112123807</v>
      </c>
      <c r="I382" s="33">
        <v>1.5900421570534811</v>
      </c>
      <c r="J382" s="34">
        <v>1.1246786253986306E-2</v>
      </c>
      <c r="K382" s="34">
        <v>6.5012995424973483E-6</v>
      </c>
      <c r="L382" s="35">
        <v>2.5497646053111154E-3</v>
      </c>
      <c r="M382" s="35">
        <v>2.4987233977323852E-3</v>
      </c>
      <c r="N382" s="21">
        <v>5.8721824696302952E-12</v>
      </c>
      <c r="O382" s="21">
        <v>1.7724940545536557E-24</v>
      </c>
      <c r="P382" s="21">
        <v>1.3313504627083193E-12</v>
      </c>
      <c r="Q382" s="21">
        <v>1.3046994788545207E-12</v>
      </c>
      <c r="R382" s="36">
        <v>4.338293366705385E-4</v>
      </c>
      <c r="S382" s="43">
        <v>2.1436331639195759E-7</v>
      </c>
      <c r="T382" s="44">
        <v>9.1784764029954012E-7</v>
      </c>
    </row>
    <row r="383" spans="1:20" x14ac:dyDescent="0.3">
      <c r="A383" s="42">
        <v>381</v>
      </c>
      <c r="B383" t="s">
        <v>1451</v>
      </c>
      <c r="C383" t="s">
        <v>3411</v>
      </c>
      <c r="D383" s="30">
        <v>75830.584999999977</v>
      </c>
      <c r="E383" s="31">
        <v>20.654442571065289</v>
      </c>
      <c r="F383" s="20">
        <v>7.1578379085695847</v>
      </c>
      <c r="G383" s="32">
        <v>2.6332676594699174</v>
      </c>
      <c r="H383" s="33">
        <v>1.6227346238587248</v>
      </c>
      <c r="I383" s="33">
        <v>1.5902507096146257</v>
      </c>
      <c r="J383" s="34">
        <v>1.1248416892582443E-2</v>
      </c>
      <c r="K383" s="34">
        <v>6.50300509675951E-6</v>
      </c>
      <c r="L383" s="35">
        <v>2.550099036657108E-3</v>
      </c>
      <c r="M383" s="35">
        <v>2.4990511344291089E-3</v>
      </c>
      <c r="N383" s="21">
        <v>5.8730338497700727E-12</v>
      </c>
      <c r="O383" s="21">
        <v>1.7729590433298844E-24</v>
      </c>
      <c r="P383" s="21">
        <v>1.3315250817502028E-12</v>
      </c>
      <c r="Q383" s="21">
        <v>1.3048706023710741E-12</v>
      </c>
      <c r="R383" s="36">
        <v>9.0131243019427292E-4</v>
      </c>
      <c r="S383" s="43">
        <v>4.4535559255286662E-7</v>
      </c>
      <c r="T383" s="44">
        <v>1.9068961359574678E-6</v>
      </c>
    </row>
    <row r="384" spans="1:20" x14ac:dyDescent="0.3">
      <c r="A384" s="42">
        <v>382</v>
      </c>
      <c r="B384" t="s">
        <v>189</v>
      </c>
      <c r="C384" t="s">
        <v>2160</v>
      </c>
      <c r="D384" s="30">
        <v>40627.795000000006</v>
      </c>
      <c r="E384" s="31">
        <v>20.657731313567719</v>
      </c>
      <c r="F384" s="20">
        <v>7.1770639226798867</v>
      </c>
      <c r="G384" s="32">
        <v>2.6460785263825812</v>
      </c>
      <c r="H384" s="33">
        <v>1.626677142638508</v>
      </c>
      <c r="I384" s="33">
        <v>1.5941143070229997</v>
      </c>
      <c r="J384" s="34">
        <v>1.127863023698304E-2</v>
      </c>
      <c r="K384" s="34">
        <v>6.5346422653272829E-6</v>
      </c>
      <c r="L384" s="35">
        <v>2.5562946358601317E-3</v>
      </c>
      <c r="M384" s="35">
        <v>2.5051227100793944E-3</v>
      </c>
      <c r="N384" s="21">
        <v>5.8888086762722812E-12</v>
      </c>
      <c r="O384" s="21">
        <v>1.7815843494268245E-24</v>
      </c>
      <c r="P384" s="21">
        <v>1.3347600343982525E-12</v>
      </c>
      <c r="Q384" s="21">
        <v>1.3080407977120089E-12</v>
      </c>
      <c r="R384" s="36">
        <v>4.8419373016408745E-4</v>
      </c>
      <c r="S384" s="43">
        <v>2.3924931169381164E-7</v>
      </c>
      <c r="T384" s="44">
        <v>1.0244029616519445E-6</v>
      </c>
    </row>
    <row r="385" spans="1:20" x14ac:dyDescent="0.3">
      <c r="A385" s="42">
        <v>383</v>
      </c>
      <c r="B385" t="s">
        <v>853</v>
      </c>
      <c r="C385" t="s">
        <v>2819</v>
      </c>
      <c r="D385" s="30">
        <v>23224.635000000002</v>
      </c>
      <c r="E385" s="31">
        <v>20.658893675941222</v>
      </c>
      <c r="F385" s="20">
        <v>7.1838714511830268</v>
      </c>
      <c r="G385" s="32">
        <v>2.650621168527143</v>
      </c>
      <c r="H385" s="33">
        <v>1.6280728388272876</v>
      </c>
      <c r="I385" s="33">
        <v>1.5954820641546836</v>
      </c>
      <c r="J385" s="34">
        <v>1.1289328148781218E-2</v>
      </c>
      <c r="K385" s="34">
        <v>6.5458605799231309E-6</v>
      </c>
      <c r="L385" s="35">
        <v>2.5584879479730077E-3</v>
      </c>
      <c r="M385" s="35">
        <v>2.5072721164534407E-3</v>
      </c>
      <c r="N385" s="21">
        <v>5.8943942114793293E-12</v>
      </c>
      <c r="O385" s="21">
        <v>1.7846428213309025E-24</v>
      </c>
      <c r="P385" s="21">
        <v>1.3359052441437987E-12</v>
      </c>
      <c r="Q385" s="21">
        <v>1.3091630826400164E-12</v>
      </c>
      <c r="R385" s="36">
        <v>2.7704897291781392E-4</v>
      </c>
      <c r="S385" s="43">
        <v>1.3689515410772024E-7</v>
      </c>
      <c r="T385" s="44">
        <v>5.8614923617092794E-7</v>
      </c>
    </row>
    <row r="386" spans="1:20" x14ac:dyDescent="0.3">
      <c r="A386" s="42">
        <v>384</v>
      </c>
      <c r="B386" t="s">
        <v>838</v>
      </c>
      <c r="C386" t="s">
        <v>2804</v>
      </c>
      <c r="D386" s="30">
        <v>38181.664999999994</v>
      </c>
      <c r="E386" s="31">
        <v>20.668008926896636</v>
      </c>
      <c r="F386" s="20">
        <v>7.2374805548498236</v>
      </c>
      <c r="G386" s="32">
        <v>2.6865145570641666</v>
      </c>
      <c r="H386" s="33">
        <v>1.6390590462409116</v>
      </c>
      <c r="I386" s="33">
        <v>1.6062483495833786</v>
      </c>
      <c r="J386" s="34">
        <v>1.1373573916146226E-2</v>
      </c>
      <c r="K386" s="34">
        <v>6.6345013558643511E-6</v>
      </c>
      <c r="L386" s="35">
        <v>2.5757525804829063E-3</v>
      </c>
      <c r="M386" s="35">
        <v>2.5241911454163012E-3</v>
      </c>
      <c r="N386" s="21">
        <v>5.9383801486242683E-12</v>
      </c>
      <c r="O386" s="21">
        <v>1.8088091326718447E-24</v>
      </c>
      <c r="P386" s="21">
        <v>1.3449197495285155E-12</v>
      </c>
      <c r="Q386" s="21">
        <v>1.3179971355862601E-12</v>
      </c>
      <c r="R386" s="36">
        <v>4.5887179852933713E-4</v>
      </c>
      <c r="S386" s="43">
        <v>2.26737241477422E-7</v>
      </c>
      <c r="T386" s="44">
        <v>9.7082955032079629E-7</v>
      </c>
    </row>
    <row r="387" spans="1:20" x14ac:dyDescent="0.3">
      <c r="A387" s="42">
        <v>385</v>
      </c>
      <c r="B387" t="s">
        <v>475</v>
      </c>
      <c r="C387" t="s">
        <v>2444</v>
      </c>
      <c r="D387" s="30">
        <v>30477.109999999997</v>
      </c>
      <c r="E387" s="31">
        <v>20.669918486360924</v>
      </c>
      <c r="F387" s="20">
        <v>7.2487617612291402</v>
      </c>
      <c r="G387" s="32">
        <v>2.6940949130851002</v>
      </c>
      <c r="H387" s="33">
        <v>1.6413698282486797</v>
      </c>
      <c r="I387" s="33">
        <v>1.6085128743390529</v>
      </c>
      <c r="J387" s="34">
        <v>1.1391302134363339E-2</v>
      </c>
      <c r="K387" s="34">
        <v>6.6532214786221087E-6</v>
      </c>
      <c r="L387" s="35">
        <v>2.5793839339311449E-3</v>
      </c>
      <c r="M387" s="35">
        <v>2.5277498064031423E-3</v>
      </c>
      <c r="N387" s="21">
        <v>5.947636308007619E-12</v>
      </c>
      <c r="O387" s="21">
        <v>1.8139128362391008E-24</v>
      </c>
      <c r="P387" s="21">
        <v>1.3468158137767395E-12</v>
      </c>
      <c r="Q387" s="21">
        <v>1.3198552444057065E-12</v>
      </c>
      <c r="R387" s="36">
        <v>3.6684846286020803E-4</v>
      </c>
      <c r="S387" s="43">
        <v>1.8126676599914206E-7</v>
      </c>
      <c r="T387" s="44">
        <v>7.7613687004556655E-7</v>
      </c>
    </row>
    <row r="388" spans="1:20" x14ac:dyDescent="0.3">
      <c r="A388" s="42">
        <v>386</v>
      </c>
      <c r="B388" t="s">
        <v>1252</v>
      </c>
      <c r="C388" t="s">
        <v>3218</v>
      </c>
      <c r="D388" s="30">
        <v>18678.27</v>
      </c>
      <c r="E388" s="31">
        <v>20.670437265173391</v>
      </c>
      <c r="F388" s="20">
        <v>7.2518296160640148</v>
      </c>
      <c r="G388" s="32">
        <v>2.6961579757400691</v>
      </c>
      <c r="H388" s="33">
        <v>1.6419981655714688</v>
      </c>
      <c r="I388" s="33">
        <v>1.6091286336004573</v>
      </c>
      <c r="J388" s="34">
        <v>1.1396123214498054E-2</v>
      </c>
      <c r="K388" s="34">
        <v>6.6583163298468437E-6</v>
      </c>
      <c r="L388" s="35">
        <v>2.5803713550275752E-3</v>
      </c>
      <c r="M388" s="35">
        <v>2.5287174612964318E-3</v>
      </c>
      <c r="N388" s="21">
        <v>5.9501534637110252E-12</v>
      </c>
      <c r="O388" s="21">
        <v>1.8153018554144908E-24</v>
      </c>
      <c r="P388" s="21">
        <v>1.347331382924962E-12</v>
      </c>
      <c r="Q388" s="21">
        <v>1.3203604928867348E-12</v>
      </c>
      <c r="R388" s="36">
        <v>2.2492272442856196E-4</v>
      </c>
      <c r="S388" s="43">
        <v>1.1113857293662973E-7</v>
      </c>
      <c r="T388" s="44">
        <v>4.7586629388409216E-7</v>
      </c>
    </row>
    <row r="389" spans="1:20" x14ac:dyDescent="0.3">
      <c r="A389" s="42">
        <v>387</v>
      </c>
      <c r="B389" t="s">
        <v>1409</v>
      </c>
      <c r="C389" t="s">
        <v>3370</v>
      </c>
      <c r="D389" s="30">
        <v>24075.43</v>
      </c>
      <c r="E389" s="31">
        <v>20.673776039003005</v>
      </c>
      <c r="F389" s="20">
        <v>7.2716049213676319</v>
      </c>
      <c r="G389" s="32">
        <v>2.7094731538063477</v>
      </c>
      <c r="H389" s="33">
        <v>1.6460477374020317</v>
      </c>
      <c r="I389" s="33">
        <v>1.613097141070813</v>
      </c>
      <c r="J389" s="34">
        <v>1.142719976038727E-2</v>
      </c>
      <c r="K389" s="34">
        <v>6.6911989236531149E-6</v>
      </c>
      <c r="L389" s="35">
        <v>2.586735186224735E-3</v>
      </c>
      <c r="M389" s="35">
        <v>2.5349539012714944E-3</v>
      </c>
      <c r="N389" s="21">
        <v>5.9663789777165065E-12</v>
      </c>
      <c r="O389" s="21">
        <v>1.8242667002782518E-24</v>
      </c>
      <c r="P389" s="21">
        <v>1.350654174938297E-12</v>
      </c>
      <c r="Q389" s="21">
        <v>1.3236167692238615E-12</v>
      </c>
      <c r="R389" s="36">
        <v>2.9070561630183405E-4</v>
      </c>
      <c r="S389" s="43">
        <v>1.4364313943148532E-7</v>
      </c>
      <c r="T389" s="44">
        <v>6.1504234395840424E-7</v>
      </c>
    </row>
    <row r="390" spans="1:20" x14ac:dyDescent="0.3">
      <c r="A390" s="42">
        <v>388</v>
      </c>
      <c r="B390" t="s">
        <v>1897</v>
      </c>
      <c r="C390" t="s">
        <v>3852</v>
      </c>
      <c r="D390" s="30">
        <v>51474.455000000002</v>
      </c>
      <c r="E390" s="31">
        <v>20.67440838397955</v>
      </c>
      <c r="F390" s="20">
        <v>7.2753563246346458</v>
      </c>
      <c r="G390" s="32">
        <v>2.7120023305227599</v>
      </c>
      <c r="H390" s="33">
        <v>1.6468158156037851</v>
      </c>
      <c r="I390" s="33">
        <v>1.6138498438771864</v>
      </c>
      <c r="J390" s="34">
        <v>1.1433095024909671E-2</v>
      </c>
      <c r="K390" s="34">
        <v>6.6974448702124096E-6</v>
      </c>
      <c r="L390" s="35">
        <v>2.5879422076646938E-3</v>
      </c>
      <c r="M390" s="35">
        <v>2.536136760546938E-3</v>
      </c>
      <c r="N390" s="21">
        <v>5.9694569805149793E-12</v>
      </c>
      <c r="O390" s="21">
        <v>1.8259695446193119E-24</v>
      </c>
      <c r="P390" s="21">
        <v>1.351284405526576E-12</v>
      </c>
      <c r="Q390" s="21">
        <v>1.3242343838513528E-12</v>
      </c>
      <c r="R390" s="36">
        <v>6.2186357672236968E-4</v>
      </c>
      <c r="S390" s="43">
        <v>3.0727454471795417E-7</v>
      </c>
      <c r="T390" s="44">
        <v>1.3156692130933597E-6</v>
      </c>
    </row>
    <row r="391" spans="1:20" x14ac:dyDescent="0.3">
      <c r="A391" s="42">
        <v>389</v>
      </c>
      <c r="B391" t="s">
        <v>1362</v>
      </c>
      <c r="C391" t="s">
        <v>3323</v>
      </c>
      <c r="D391" s="30">
        <v>16845.009999999998</v>
      </c>
      <c r="E391" s="31">
        <v>20.675815793370827</v>
      </c>
      <c r="F391" s="20">
        <v>7.2837127694989272</v>
      </c>
      <c r="G391" s="32">
        <v>2.7176399484715241</v>
      </c>
      <c r="H391" s="33">
        <v>1.6485265992611475</v>
      </c>
      <c r="I391" s="33">
        <v>1.6155263810540714</v>
      </c>
      <c r="J391" s="34">
        <v>1.1446227031637689E-2</v>
      </c>
      <c r="K391" s="34">
        <v>6.7113672901846993E-6</v>
      </c>
      <c r="L391" s="35">
        <v>2.5906306742151997E-3</v>
      </c>
      <c r="M391" s="35">
        <v>2.5387714093532544E-3</v>
      </c>
      <c r="N391" s="21">
        <v>5.9763133909272338E-12</v>
      </c>
      <c r="O391" s="21">
        <v>1.8297652404601332E-24</v>
      </c>
      <c r="P391" s="21">
        <v>1.3526881534411888E-12</v>
      </c>
      <c r="Q391" s="21">
        <v>1.3256100315293599E-12</v>
      </c>
      <c r="R391" s="36">
        <v>2.0373853503946162E-4</v>
      </c>
      <c r="S391" s="43">
        <v>1.0067105883330315E-7</v>
      </c>
      <c r="T391" s="44">
        <v>4.3104713694413678E-7</v>
      </c>
    </row>
    <row r="392" spans="1:20" x14ac:dyDescent="0.3">
      <c r="A392" s="42">
        <v>390</v>
      </c>
      <c r="B392" t="s">
        <v>1725</v>
      </c>
      <c r="C392" t="s">
        <v>3680</v>
      </c>
      <c r="D392" s="30">
        <v>45314.135000000002</v>
      </c>
      <c r="E392" s="31">
        <v>20.681345947271659</v>
      </c>
      <c r="F392" s="20">
        <v>7.3166409615275212</v>
      </c>
      <c r="G392" s="32">
        <v>2.7399050333900923</v>
      </c>
      <c r="H392" s="33">
        <v>1.6552658497625365</v>
      </c>
      <c r="I392" s="33">
        <v>1.6221307251868293</v>
      </c>
      <c r="J392" s="34">
        <v>1.1497973108621801E-2</v>
      </c>
      <c r="K392" s="34">
        <v>6.7663521908590961E-6</v>
      </c>
      <c r="L392" s="35">
        <v>2.6012212883295984E-3</v>
      </c>
      <c r="M392" s="35">
        <v>2.5491500204724458E-3</v>
      </c>
      <c r="N392" s="21">
        <v>6.0033307643043233E-12</v>
      </c>
      <c r="O392" s="21">
        <v>1.8447558770489263E-24</v>
      </c>
      <c r="P392" s="21">
        <v>1.3582179048477185E-12</v>
      </c>
      <c r="Q392" s="21">
        <v>1.3310290883294888E-12</v>
      </c>
      <c r="R392" s="36">
        <v>5.5054716800574969E-4</v>
      </c>
      <c r="S392" s="43">
        <v>2.7203574070333931E-7</v>
      </c>
      <c r="T392" s="44">
        <v>1.1647858732748418E-6</v>
      </c>
    </row>
    <row r="393" spans="1:20" x14ac:dyDescent="0.3">
      <c r="A393" s="42">
        <v>391</v>
      </c>
      <c r="B393" t="s">
        <v>1634</v>
      </c>
      <c r="C393" t="s">
        <v>3589</v>
      </c>
      <c r="D393" s="30">
        <v>10902.179999999998</v>
      </c>
      <c r="E393" s="31">
        <v>20.687624003483712</v>
      </c>
      <c r="F393" s="20">
        <v>7.3542029165165914</v>
      </c>
      <c r="G393" s="32">
        <v>2.7654012369596805</v>
      </c>
      <c r="H393" s="33">
        <v>1.6629495593552079</v>
      </c>
      <c r="I393" s="33">
        <v>1.6296606222214798</v>
      </c>
      <c r="J393" s="34">
        <v>1.1557001062930689E-2</v>
      </c>
      <c r="K393" s="34">
        <v>6.8293165238484482E-6</v>
      </c>
      <c r="L393" s="35">
        <v>2.6132961033622747E-3</v>
      </c>
      <c r="M393" s="35">
        <v>2.5609831217644598E-3</v>
      </c>
      <c r="N393" s="21">
        <v>6.0341501091113296E-12</v>
      </c>
      <c r="O393" s="21">
        <v>1.8619219583569699E-24</v>
      </c>
      <c r="P393" s="21">
        <v>1.3645226118892168E-12</v>
      </c>
      <c r="Q393" s="21">
        <v>1.3372075876966952E-12</v>
      </c>
      <c r="R393" s="36">
        <v>1.3313678078132757E-4</v>
      </c>
      <c r="S393" s="43">
        <v>6.578539063655135E-8</v>
      </c>
      <c r="T393" s="44">
        <v>2.8167583231235858E-7</v>
      </c>
    </row>
    <row r="394" spans="1:20" x14ac:dyDescent="0.3">
      <c r="A394" s="42">
        <v>392</v>
      </c>
      <c r="B394" t="s">
        <v>107</v>
      </c>
      <c r="C394" t="s">
        <v>2078</v>
      </c>
      <c r="D394" s="30">
        <v>40199.665000000008</v>
      </c>
      <c r="E394" s="31">
        <v>20.689075478648022</v>
      </c>
      <c r="F394" s="20">
        <v>7.3629145920304229</v>
      </c>
      <c r="G394" s="32">
        <v>2.7713294184639587</v>
      </c>
      <c r="H394" s="33">
        <v>1.6647310348713868</v>
      </c>
      <c r="I394" s="33">
        <v>1.6314064361470051</v>
      </c>
      <c r="J394" s="34">
        <v>1.1570691308402044E-2</v>
      </c>
      <c r="K394" s="34">
        <v>6.8439565071400492E-6</v>
      </c>
      <c r="L394" s="35">
        <v>2.6160956609306259E-3</v>
      </c>
      <c r="M394" s="35">
        <v>2.5637266377677671E-3</v>
      </c>
      <c r="N394" s="21">
        <v>6.0412979831084668E-12</v>
      </c>
      <c r="O394" s="21">
        <v>1.8659132833508733E-24</v>
      </c>
      <c r="P394" s="21">
        <v>1.3659843642409944E-12</v>
      </c>
      <c r="Q394" s="21">
        <v>1.3386400786785957E-12</v>
      </c>
      <c r="R394" s="36">
        <v>4.9149747548784455E-4</v>
      </c>
      <c r="S394" s="43">
        <v>2.4285815508613607E-7</v>
      </c>
      <c r="T394" s="44">
        <v>1.0398550849331452E-6</v>
      </c>
    </row>
    <row r="395" spans="1:20" x14ac:dyDescent="0.3">
      <c r="A395" s="42">
        <v>393</v>
      </c>
      <c r="B395" t="s">
        <v>1144</v>
      </c>
      <c r="C395" t="s">
        <v>3110</v>
      </c>
      <c r="D395" s="30">
        <v>64555.915000000015</v>
      </c>
      <c r="E395" s="31">
        <v>20.693619672151296</v>
      </c>
      <c r="F395" s="20">
        <v>7.3902554069246307</v>
      </c>
      <c r="G395" s="32">
        <v>2.7899708764483933</v>
      </c>
      <c r="H395" s="33">
        <v>1.6703205909191186</v>
      </c>
      <c r="I395" s="33">
        <v>1.6368841004185661</v>
      </c>
      <c r="J395" s="34">
        <v>1.161365692009112E-2</v>
      </c>
      <c r="K395" s="34">
        <v>6.8899926538446753E-6</v>
      </c>
      <c r="L395" s="35">
        <v>2.6248795503498205E-3</v>
      </c>
      <c r="M395" s="35">
        <v>2.5723346912206691E-3</v>
      </c>
      <c r="N395" s="21">
        <v>6.0637309460660871E-12</v>
      </c>
      <c r="O395" s="21">
        <v>1.8784641998130765E-24</v>
      </c>
      <c r="P395" s="21">
        <v>1.3705707569524007E-12</v>
      </c>
      <c r="Q395" s="21">
        <v>1.3431346609452523E-12</v>
      </c>
      <c r="R395" s="36">
        <v>7.9221777723582443E-4</v>
      </c>
      <c r="S395" s="43">
        <v>3.91449699537112E-7</v>
      </c>
      <c r="T395" s="44">
        <v>1.6760852046119117E-6</v>
      </c>
    </row>
    <row r="396" spans="1:20" x14ac:dyDescent="0.3">
      <c r="A396" s="42">
        <v>394</v>
      </c>
      <c r="B396" t="s">
        <v>1951</v>
      </c>
      <c r="C396" t="s">
        <v>3906</v>
      </c>
      <c r="D396" s="30">
        <v>73415.304999999978</v>
      </c>
      <c r="E396" s="31">
        <v>20.700381013535242</v>
      </c>
      <c r="F396" s="20">
        <v>7.4311241198357045</v>
      </c>
      <c r="G396" s="32">
        <v>2.8179387310387085</v>
      </c>
      <c r="H396" s="33">
        <v>1.6786717162800797</v>
      </c>
      <c r="I396" s="33">
        <v>1.6450680528874977</v>
      </c>
      <c r="J396" s="34">
        <v>1.1677881386551391E-2</v>
      </c>
      <c r="K396" s="34">
        <v>6.9590608703975072E-6</v>
      </c>
      <c r="L396" s="35">
        <v>2.6380031975715094E-3</v>
      </c>
      <c r="M396" s="35">
        <v>2.5851956291708289E-3</v>
      </c>
      <c r="N396" s="21">
        <v>6.0972634605731508E-12</v>
      </c>
      <c r="O396" s="21">
        <v>1.8972943873684836E-24</v>
      </c>
      <c r="P396" s="21">
        <v>1.3774230967166493E-12</v>
      </c>
      <c r="Q396" s="21">
        <v>1.3498498305191319E-12</v>
      </c>
      <c r="R396" s="36">
        <v>9.0592077114934669E-4</v>
      </c>
      <c r="S396" s="43">
        <v>4.4763245662333319E-7</v>
      </c>
      <c r="T396" s="44">
        <v>1.9166450722471985E-6</v>
      </c>
    </row>
    <row r="397" spans="1:20" x14ac:dyDescent="0.3">
      <c r="A397" s="42">
        <v>395</v>
      </c>
      <c r="B397" t="s">
        <v>1732</v>
      </c>
      <c r="C397" t="s">
        <v>3687</v>
      </c>
      <c r="D397" s="30">
        <v>102472.845</v>
      </c>
      <c r="E397" s="31">
        <v>20.702017074173408</v>
      </c>
      <c r="F397" s="20">
        <v>7.4410471624971422</v>
      </c>
      <c r="G397" s="32">
        <v>2.8247479852702497</v>
      </c>
      <c r="H397" s="33">
        <v>1.6806986598644773</v>
      </c>
      <c r="I397" s="33">
        <v>1.6470544210995546</v>
      </c>
      <c r="J397" s="34">
        <v>1.1693475274276225E-2</v>
      </c>
      <c r="K397" s="34">
        <v>6.9758767131827737E-6</v>
      </c>
      <c r="L397" s="35">
        <v>2.641188503909324E-3</v>
      </c>
      <c r="M397" s="35">
        <v>2.5883171720217507E-3</v>
      </c>
      <c r="N397" s="21">
        <v>6.105405252536282E-12</v>
      </c>
      <c r="O397" s="21">
        <v>1.9018789191776336E-24</v>
      </c>
      <c r="P397" s="21">
        <v>1.3790862624134988E-12</v>
      </c>
      <c r="Q397" s="21">
        <v>1.3514797029522056E-12</v>
      </c>
      <c r="R397" s="36">
        <v>1.266169785535834E-3</v>
      </c>
      <c r="S397" s="43">
        <v>6.256382461053363E-7</v>
      </c>
      <c r="T397" s="44">
        <v>2.6788192939641887E-6</v>
      </c>
    </row>
    <row r="398" spans="1:20" x14ac:dyDescent="0.3">
      <c r="A398" s="42">
        <v>396</v>
      </c>
      <c r="B398" t="s">
        <v>317</v>
      </c>
      <c r="C398" t="s">
        <v>2288</v>
      </c>
      <c r="D398" s="30">
        <v>77572.590000000011</v>
      </c>
      <c r="E398" s="31">
        <v>20.702242592176272</v>
      </c>
      <c r="F398" s="20">
        <v>7.4424160144809726</v>
      </c>
      <c r="G398" s="32">
        <v>2.8256878695387115</v>
      </c>
      <c r="H398" s="33">
        <v>1.6809782477886832</v>
      </c>
      <c r="I398" s="33">
        <v>1.6473284122305325</v>
      </c>
      <c r="J398" s="34">
        <v>1.1695626401191232E-2</v>
      </c>
      <c r="K398" s="34">
        <v>6.9781978111411319E-6</v>
      </c>
      <c r="L398" s="35">
        <v>2.641627871434796E-3</v>
      </c>
      <c r="M398" s="35">
        <v>2.5887477442847018E-3</v>
      </c>
      <c r="N398" s="21">
        <v>6.1065283866756201E-12</v>
      </c>
      <c r="O398" s="21">
        <v>1.9025117240436448E-24</v>
      </c>
      <c r="P398" s="21">
        <v>1.3793156723693257E-12</v>
      </c>
      <c r="Q398" s="21">
        <v>1.3517045205777634E-12</v>
      </c>
      <c r="R398" s="36">
        <v>9.5867483885592143E-4</v>
      </c>
      <c r="S398" s="43">
        <v>4.7369922286294943E-7</v>
      </c>
      <c r="T398" s="44">
        <v>2.0282561458486383E-6</v>
      </c>
    </row>
    <row r="399" spans="1:20" x14ac:dyDescent="0.3">
      <c r="A399" s="42">
        <v>397</v>
      </c>
      <c r="B399" t="s">
        <v>1228</v>
      </c>
      <c r="C399" t="s">
        <v>3194</v>
      </c>
      <c r="D399" s="30">
        <v>58898.919999999991</v>
      </c>
      <c r="E399" s="31">
        <v>20.705483336270063</v>
      </c>
      <c r="F399" s="20">
        <v>7.4621145665051145</v>
      </c>
      <c r="G399" s="32">
        <v>2.839228617965015</v>
      </c>
      <c r="H399" s="33">
        <v>1.6850010735797811</v>
      </c>
      <c r="I399" s="33">
        <v>1.6512707090638479</v>
      </c>
      <c r="J399" s="34">
        <v>1.1726582330646195E-2</v>
      </c>
      <c r="K399" s="34">
        <v>7.0116374638530265E-6</v>
      </c>
      <c r="L399" s="35">
        <v>2.6479496716994124E-3</v>
      </c>
      <c r="M399" s="35">
        <v>2.5949429947027536E-3</v>
      </c>
      <c r="N399" s="21">
        <v>6.1226909200680089E-12</v>
      </c>
      <c r="O399" s="21">
        <v>1.9116284327257979E-24</v>
      </c>
      <c r="P399" s="21">
        <v>1.3826165168714708E-12</v>
      </c>
      <c r="Q399" s="21">
        <v>1.354939288749149E-12</v>
      </c>
      <c r="R399" s="36">
        <v>7.2982433237598731E-4</v>
      </c>
      <c r="S399" s="43">
        <v>3.6061988268581198E-7</v>
      </c>
      <c r="T399" s="44">
        <v>1.5440799943729908E-6</v>
      </c>
    </row>
    <row r="400" spans="1:20" x14ac:dyDescent="0.3">
      <c r="A400" s="42">
        <v>398</v>
      </c>
      <c r="B400" t="s">
        <v>2031</v>
      </c>
      <c r="C400" t="s">
        <v>3986</v>
      </c>
      <c r="D400" s="30">
        <v>15598.954999999996</v>
      </c>
      <c r="E400" s="31">
        <v>20.710253759224759</v>
      </c>
      <c r="F400" s="20">
        <v>7.4912060623489909</v>
      </c>
      <c r="G400" s="32">
        <v>2.8592783056879418</v>
      </c>
      <c r="H400" s="33">
        <v>1.6909400656699638</v>
      </c>
      <c r="I400" s="33">
        <v>1.6570908143644612</v>
      </c>
      <c r="J400" s="34">
        <v>1.1772299106781764E-2</v>
      </c>
      <c r="K400" s="34">
        <v>7.0611513144416333E-6</v>
      </c>
      <c r="L400" s="35">
        <v>2.6572826937384048E-3</v>
      </c>
      <c r="M400" s="35">
        <v>2.6040891882344254E-3</v>
      </c>
      <c r="N400" s="21">
        <v>6.1465603016339008E-12</v>
      </c>
      <c r="O400" s="21">
        <v>1.9251274754327387E-24</v>
      </c>
      <c r="P400" s="21">
        <v>1.387489630747826E-12</v>
      </c>
      <c r="Q400" s="21">
        <v>1.3597148525942584E-12</v>
      </c>
      <c r="R400" s="36">
        <v>1.9404226859376836E-4</v>
      </c>
      <c r="S400" s="43">
        <v>9.5879917549973621E-8</v>
      </c>
      <c r="T400" s="44">
        <v>4.1053272339958731E-7</v>
      </c>
    </row>
    <row r="401" spans="1:20" x14ac:dyDescent="0.3">
      <c r="A401" s="42">
        <v>399</v>
      </c>
      <c r="B401" t="s">
        <v>1405</v>
      </c>
      <c r="C401" t="s">
        <v>3366</v>
      </c>
      <c r="D401" s="30">
        <v>72646.235000000001</v>
      </c>
      <c r="E401" s="31">
        <v>20.72437950903451</v>
      </c>
      <c r="F401" s="20">
        <v>7.5780162949858827</v>
      </c>
      <c r="G401" s="32">
        <v>2.9194772618922875</v>
      </c>
      <c r="H401" s="33">
        <v>1.7086477875478865</v>
      </c>
      <c r="I401" s="33">
        <v>1.6744440629289512</v>
      </c>
      <c r="J401" s="34">
        <v>1.1908719866753525E-2</v>
      </c>
      <c r="K401" s="34">
        <v>7.2098160799121371E-6</v>
      </c>
      <c r="L401" s="35">
        <v>2.6851100684910736E-3</v>
      </c>
      <c r="M401" s="35">
        <v>2.6313595143841904E-3</v>
      </c>
      <c r="N401" s="21">
        <v>6.2177875216355944E-12</v>
      </c>
      <c r="O401" s="21">
        <v>1.9656581845740154E-24</v>
      </c>
      <c r="P401" s="21">
        <v>1.4020193238946514E-12</v>
      </c>
      <c r="Q401" s="21">
        <v>1.3739536902313564E-12</v>
      </c>
      <c r="R401" s="36">
        <v>9.141505834592466E-4</v>
      </c>
      <c r="S401" s="43">
        <v>4.5169885347680699E-7</v>
      </c>
      <c r="T401" s="44">
        <v>1.934056319746551E-6</v>
      </c>
    </row>
    <row r="402" spans="1:20" x14ac:dyDescent="0.3">
      <c r="A402" s="42">
        <v>400</v>
      </c>
      <c r="B402" t="s">
        <v>1621</v>
      </c>
      <c r="C402" t="s">
        <v>3576</v>
      </c>
      <c r="D402" s="30">
        <v>36417.264999999985</v>
      </c>
      <c r="E402" s="31">
        <v>20.728055576842841</v>
      </c>
      <c r="F402" s="20">
        <v>7.6007722413265055</v>
      </c>
      <c r="G402" s="32">
        <v>2.9353490023776203</v>
      </c>
      <c r="H402" s="33">
        <v>1.713286024684034</v>
      </c>
      <c r="I402" s="33">
        <v>1.678989451798254</v>
      </c>
      <c r="J402" s="34">
        <v>1.1944480437821809E-2</v>
      </c>
      <c r="K402" s="34">
        <v>7.249012250836709E-6</v>
      </c>
      <c r="L402" s="35">
        <v>2.6923989769045576E-3</v>
      </c>
      <c r="M402" s="35">
        <v>2.6385025133727103E-3</v>
      </c>
      <c r="N402" s="21">
        <v>6.2364586230258005E-12</v>
      </c>
      <c r="O402" s="21">
        <v>1.9763442956777024E-24</v>
      </c>
      <c r="P402" s="21">
        <v>1.4058251298357497E-12</v>
      </c>
      <c r="Q402" s="21">
        <v>1.3776833115197071E-12</v>
      </c>
      <c r="R402" s="36">
        <v>4.5963610966557157E-4</v>
      </c>
      <c r="S402" s="43">
        <v>2.2711476633626557E-7</v>
      </c>
      <c r="T402" s="44">
        <v>9.7244601300049482E-7</v>
      </c>
    </row>
    <row r="403" spans="1:20" x14ac:dyDescent="0.3">
      <c r="A403" s="42">
        <v>401</v>
      </c>
      <c r="B403" t="s">
        <v>1855</v>
      </c>
      <c r="C403" t="s">
        <v>3810</v>
      </c>
      <c r="D403" s="30">
        <v>94079.01999999999</v>
      </c>
      <c r="E403" s="31">
        <v>20.728719928536943</v>
      </c>
      <c r="F403" s="20">
        <v>7.6048920622234375</v>
      </c>
      <c r="G403" s="32">
        <v>2.9382265409902004</v>
      </c>
      <c r="H403" s="33">
        <v>1.7141255907868012</v>
      </c>
      <c r="I403" s="33">
        <v>1.679812211460286</v>
      </c>
      <c r="J403" s="34">
        <v>1.1950954664196227E-2</v>
      </c>
      <c r="K403" s="34">
        <v>7.2561184970234022E-6</v>
      </c>
      <c r="L403" s="35">
        <v>2.6937183403287364E-3</v>
      </c>
      <c r="M403" s="35">
        <v>2.6397954657696654E-3</v>
      </c>
      <c r="N403" s="21">
        <v>6.2398389083758871E-12</v>
      </c>
      <c r="O403" s="21">
        <v>1.9782816821567979E-24</v>
      </c>
      <c r="P403" s="21">
        <v>1.4065140177605049E-12</v>
      </c>
      <c r="Q403" s="21">
        <v>1.3783584092806594E-12</v>
      </c>
      <c r="R403" s="36">
        <v>1.1880505889529523E-3</v>
      </c>
      <c r="S403" s="43">
        <v>5.8703792945787319E-7</v>
      </c>
      <c r="T403" s="44">
        <v>2.5135428364713045E-6</v>
      </c>
    </row>
    <row r="404" spans="1:20" x14ac:dyDescent="0.3">
      <c r="A404" s="42">
        <v>402</v>
      </c>
      <c r="B404" t="s">
        <v>625</v>
      </c>
      <c r="C404" t="s">
        <v>2594</v>
      </c>
      <c r="D404" s="30">
        <v>18038.359999999997</v>
      </c>
      <c r="E404" s="31">
        <v>20.730821692884813</v>
      </c>
      <c r="F404" s="20">
        <v>7.6179403784764741</v>
      </c>
      <c r="G404" s="32">
        <v>2.9473485055636766</v>
      </c>
      <c r="H404" s="33">
        <v>1.716784350337478</v>
      </c>
      <c r="I404" s="33">
        <v>1.6824177479417253</v>
      </c>
      <c r="J404" s="34">
        <v>1.1971459864626187E-2</v>
      </c>
      <c r="K404" s="34">
        <v>7.2786457102751935E-6</v>
      </c>
      <c r="L404" s="35">
        <v>2.6978965343903002E-3</v>
      </c>
      <c r="M404" s="35">
        <v>2.6438900207102073E-3</v>
      </c>
      <c r="N404" s="21">
        <v>6.2505449639979952E-12</v>
      </c>
      <c r="O404" s="21">
        <v>1.9844233096062216E-24</v>
      </c>
      <c r="P404" s="21">
        <v>1.4086956057311394E-12</v>
      </c>
      <c r="Q404" s="21">
        <v>1.3804963262064342E-12</v>
      </c>
      <c r="R404" s="36">
        <v>2.2818322515058914E-4</v>
      </c>
      <c r="S404" s="43">
        <v>1.1274958025678285E-7</v>
      </c>
      <c r="T404" s="44">
        <v>4.8276420576657183E-7</v>
      </c>
    </row>
    <row r="405" spans="1:20" x14ac:dyDescent="0.3">
      <c r="A405" s="42">
        <v>403</v>
      </c>
      <c r="B405" t="s">
        <v>597</v>
      </c>
      <c r="C405" t="s">
        <v>2566</v>
      </c>
      <c r="D405" s="30">
        <v>26368.014999999996</v>
      </c>
      <c r="E405" s="31">
        <v>20.733058365613481</v>
      </c>
      <c r="F405" s="20">
        <v>7.6318508423325735</v>
      </c>
      <c r="G405" s="32">
        <v>2.9570869307057515</v>
      </c>
      <c r="H405" s="33">
        <v>1.71961825144587</v>
      </c>
      <c r="I405" s="33">
        <v>1.6851949199958236</v>
      </c>
      <c r="J405" s="34">
        <v>1.1993319914912502E-2</v>
      </c>
      <c r="K405" s="34">
        <v>7.3026953081599748E-6</v>
      </c>
      <c r="L405" s="35">
        <v>2.7023499603419199E-3</v>
      </c>
      <c r="M405" s="35">
        <v>2.6482542979467025E-3</v>
      </c>
      <c r="N405" s="21">
        <v>6.261958405680549E-12</v>
      </c>
      <c r="O405" s="21">
        <v>1.9909799866224076E-24</v>
      </c>
      <c r="P405" s="21">
        <v>1.4110209022627579E-12</v>
      </c>
      <c r="Q405" s="21">
        <v>1.3827750749341084E-12</v>
      </c>
      <c r="R405" s="36">
        <v>3.3416149534130457E-4</v>
      </c>
      <c r="S405" s="43">
        <v>1.6511541317036077E-7</v>
      </c>
      <c r="T405" s="44">
        <v>7.0698100265622245E-7</v>
      </c>
    </row>
    <row r="406" spans="1:20" x14ac:dyDescent="0.3">
      <c r="A406" s="42">
        <v>404</v>
      </c>
      <c r="B406" t="s">
        <v>559</v>
      </c>
      <c r="C406" t="s">
        <v>2528</v>
      </c>
      <c r="D406" s="30">
        <v>25025.559999999998</v>
      </c>
      <c r="E406" s="31">
        <v>20.733720418073165</v>
      </c>
      <c r="F406" s="20">
        <v>7.6359731948879839</v>
      </c>
      <c r="G406" s="32">
        <v>2.9599756265656745</v>
      </c>
      <c r="H406" s="33">
        <v>1.7204579700084726</v>
      </c>
      <c r="I406" s="33">
        <v>1.686017829065749</v>
      </c>
      <c r="J406" s="34">
        <v>1.1999798119743872E-2</v>
      </c>
      <c r="K406" s="34">
        <v>7.3098291078071933E-6</v>
      </c>
      <c r="L406" s="35">
        <v>2.703669563354071E-3</v>
      </c>
      <c r="M406" s="35">
        <v>2.6495474851355558E-3</v>
      </c>
      <c r="N406" s="21">
        <v>6.2653407680737397E-12</v>
      </c>
      <c r="O406" s="21">
        <v>1.992924884764755E-24</v>
      </c>
      <c r="P406" s="21">
        <v>1.4117099152321469E-12</v>
      </c>
      <c r="Q406" s="21">
        <v>1.3834502952365499E-12</v>
      </c>
      <c r="R406" s="36">
        <v>3.1731988954336804E-4</v>
      </c>
      <c r="S406" s="43">
        <v>1.5679366131187545E-7</v>
      </c>
      <c r="T406" s="44">
        <v>6.7134943828677128E-7</v>
      </c>
    </row>
    <row r="407" spans="1:20" x14ac:dyDescent="0.3">
      <c r="A407" s="42">
        <v>405</v>
      </c>
      <c r="B407" t="s">
        <v>1810</v>
      </c>
      <c r="C407" t="s">
        <v>3765</v>
      </c>
      <c r="D407" s="30">
        <v>121976.83499999996</v>
      </c>
      <c r="E407" s="31">
        <v>20.751808813059029</v>
      </c>
      <c r="F407" s="20">
        <v>7.7494687932477087</v>
      </c>
      <c r="G407" s="32">
        <v>3.0399948290312389</v>
      </c>
      <c r="H407" s="33">
        <v>1.7435580945386473</v>
      </c>
      <c r="I407" s="33">
        <v>1.7086555351245154</v>
      </c>
      <c r="J407" s="34">
        <v>1.2178154464513116E-2</v>
      </c>
      <c r="K407" s="34">
        <v>7.5074411050534891E-6</v>
      </c>
      <c r="L407" s="35">
        <v>2.7399710044183844E-3</v>
      </c>
      <c r="M407" s="35">
        <v>2.6851222436720347E-3</v>
      </c>
      <c r="N407" s="21">
        <v>6.3584631304152463E-12</v>
      </c>
      <c r="O407" s="21">
        <v>2.046800115630376E-24</v>
      </c>
      <c r="P407" s="21">
        <v>1.4306642218320747E-12</v>
      </c>
      <c r="Q407" s="21">
        <v>1.402025174380444E-12</v>
      </c>
      <c r="R407" s="36">
        <v>1.5696339685907445E-3</v>
      </c>
      <c r="S407" s="43">
        <v>7.7558520811224378E-7</v>
      </c>
      <c r="T407" s="44">
        <v>3.3208529570209537E-6</v>
      </c>
    </row>
    <row r="408" spans="1:20" x14ac:dyDescent="0.3">
      <c r="A408" s="42">
        <v>406</v>
      </c>
      <c r="B408" t="s">
        <v>1007</v>
      </c>
      <c r="C408" t="s">
        <v>2973</v>
      </c>
      <c r="D408" s="30">
        <v>30124.715</v>
      </c>
      <c r="E408" s="31">
        <v>20.752296247295519</v>
      </c>
      <c r="F408" s="20">
        <v>7.7525504372379315</v>
      </c>
      <c r="G408" s="32">
        <v>3.0421806449773023</v>
      </c>
      <c r="H408" s="33">
        <v>1.7441848081488678</v>
      </c>
      <c r="I408" s="33">
        <v>1.709269703176842</v>
      </c>
      <c r="J408" s="34">
        <v>1.2182997214063941E-2</v>
      </c>
      <c r="K408" s="34">
        <v>7.5128391025517658E-6</v>
      </c>
      <c r="L408" s="35">
        <v>2.740955873878995E-3</v>
      </c>
      <c r="M408" s="35">
        <v>2.68608739800817E-3</v>
      </c>
      <c r="N408" s="21">
        <v>6.360991598006792E-12</v>
      </c>
      <c r="O408" s="21">
        <v>2.0482717787306413E-24</v>
      </c>
      <c r="P408" s="21">
        <v>1.4311784580305286E-12</v>
      </c>
      <c r="Q408" s="21">
        <v>1.4025291165947023E-12</v>
      </c>
      <c r="R408" s="36">
        <v>3.8780789124843795E-4</v>
      </c>
      <c r="S408" s="43">
        <v>1.9162305900734917E-7</v>
      </c>
      <c r="T408" s="44">
        <v>8.2047980735323988E-7</v>
      </c>
    </row>
    <row r="409" spans="1:20" x14ac:dyDescent="0.3">
      <c r="A409" s="42">
        <v>407</v>
      </c>
      <c r="B409" t="s">
        <v>1666</v>
      </c>
      <c r="C409" t="s">
        <v>3621</v>
      </c>
      <c r="D409" s="30">
        <v>37731.835000000006</v>
      </c>
      <c r="E409" s="31">
        <v>20.752897824483149</v>
      </c>
      <c r="F409" s="20">
        <v>7.7563554030085626</v>
      </c>
      <c r="G409" s="32">
        <v>3.0448804707385002</v>
      </c>
      <c r="H409" s="33">
        <v>1.7449585871127429</v>
      </c>
      <c r="I409" s="33">
        <v>1.7100279926274369</v>
      </c>
      <c r="J409" s="34">
        <v>1.2188976651122549E-2</v>
      </c>
      <c r="K409" s="34">
        <v>7.519506476687457E-6</v>
      </c>
      <c r="L409" s="35">
        <v>2.7421718539667526E-3</v>
      </c>
      <c r="M409" s="35">
        <v>2.687279036597131E-3</v>
      </c>
      <c r="N409" s="21">
        <v>6.3641135461024187E-12</v>
      </c>
      <c r="O409" s="21">
        <v>2.0500895136112661E-24</v>
      </c>
      <c r="P409" s="21">
        <v>1.4318133654954008E-12</v>
      </c>
      <c r="Q409" s="21">
        <v>1.4031513144770349E-12</v>
      </c>
      <c r="R409" s="36">
        <v>4.8597588795611931E-4</v>
      </c>
      <c r="S409" s="43">
        <v>2.4012968224280139E-7</v>
      </c>
      <c r="T409" s="44">
        <v>1.0281724780252681E-6</v>
      </c>
    </row>
    <row r="410" spans="1:20" x14ac:dyDescent="0.3">
      <c r="A410" s="42">
        <v>408</v>
      </c>
      <c r="B410" t="s">
        <v>1939</v>
      </c>
      <c r="C410" t="s">
        <v>3894</v>
      </c>
      <c r="D410" s="30">
        <v>40197.894999999997</v>
      </c>
      <c r="E410" s="31">
        <v>20.760064756610998</v>
      </c>
      <c r="F410" s="20">
        <v>7.8018300965763236</v>
      </c>
      <c r="G410" s="32">
        <v>3.0772289300580837</v>
      </c>
      <c r="H410" s="33">
        <v>1.7542032180047111</v>
      </c>
      <c r="I410" s="33">
        <v>1.7190875644267489</v>
      </c>
      <c r="J410" s="34">
        <v>1.2260439335503862E-2</v>
      </c>
      <c r="K410" s="34">
        <v>7.599392847171395E-6</v>
      </c>
      <c r="L410" s="35">
        <v>2.7566996294793155E-3</v>
      </c>
      <c r="M410" s="35">
        <v>2.7015159949871845E-3</v>
      </c>
      <c r="N410" s="21">
        <v>6.4014252162037498E-12</v>
      </c>
      <c r="O410" s="21">
        <v>2.071869036252024E-24</v>
      </c>
      <c r="P410" s="21">
        <v>1.4393988454393119E-12</v>
      </c>
      <c r="Q410" s="21">
        <v>1.4105849482247933E-12</v>
      </c>
      <c r="R410" s="36">
        <v>5.2077352131988525E-4</v>
      </c>
      <c r="S410" s="43">
        <v>2.5732381869131061E-7</v>
      </c>
      <c r="T410" s="44">
        <v>1.1017932720672687E-6</v>
      </c>
    </row>
    <row r="411" spans="1:20" x14ac:dyDescent="0.3">
      <c r="A411" s="42">
        <v>409</v>
      </c>
      <c r="B411" t="s">
        <v>1753</v>
      </c>
      <c r="C411" t="s">
        <v>3708</v>
      </c>
      <c r="D411" s="30">
        <v>28889.164999999997</v>
      </c>
      <c r="E411" s="31">
        <v>20.768354500776798</v>
      </c>
      <c r="F411" s="20">
        <v>7.8547618834771447</v>
      </c>
      <c r="G411" s="32">
        <v>3.1150718107403086</v>
      </c>
      <c r="H411" s="33">
        <v>1.7649566030756418</v>
      </c>
      <c r="I411" s="33">
        <v>1.7296256881522063</v>
      </c>
      <c r="J411" s="34">
        <v>1.2343620711435402E-2</v>
      </c>
      <c r="K411" s="34">
        <v>7.692848005467806E-6</v>
      </c>
      <c r="L411" s="35">
        <v>2.7735983857559128E-3</v>
      </c>
      <c r="M411" s="35">
        <v>2.7180764718300098E-3</v>
      </c>
      <c r="N411" s="21">
        <v>6.4448553762851897E-12</v>
      </c>
      <c r="O411" s="21">
        <v>2.0973478291039054E-24</v>
      </c>
      <c r="P411" s="21">
        <v>1.4482222996156029E-12</v>
      </c>
      <c r="Q411" s="21">
        <v>1.4192317744271783E-12</v>
      </c>
      <c r="R411" s="36">
        <v>3.7680539134435722E-4</v>
      </c>
      <c r="S411" s="43">
        <v>1.8618649036663991E-7</v>
      </c>
      <c r="T411" s="44">
        <v>7.9720184271736203E-7</v>
      </c>
    </row>
    <row r="412" spans="1:20" x14ac:dyDescent="0.3">
      <c r="A412" s="42">
        <v>410</v>
      </c>
      <c r="B412" t="s">
        <v>1762</v>
      </c>
      <c r="C412" t="s">
        <v>3717</v>
      </c>
      <c r="D412" s="30">
        <v>25737.314999999991</v>
      </c>
      <c r="E412" s="31">
        <v>20.789894443420163</v>
      </c>
      <c r="F412" s="20">
        <v>7.9939846306862661</v>
      </c>
      <c r="G412" s="32">
        <v>3.2155798997167437</v>
      </c>
      <c r="H412" s="33">
        <v>1.793203808750345</v>
      </c>
      <c r="I412" s="33">
        <v>1.7573074410453633</v>
      </c>
      <c r="J412" s="34">
        <v>1.2562406819970194E-2</v>
      </c>
      <c r="K412" s="34">
        <v>7.9410584798298423E-6</v>
      </c>
      <c r="L412" s="35">
        <v>2.8179883746796831E-3</v>
      </c>
      <c r="M412" s="35">
        <v>2.7615778616123707E-3</v>
      </c>
      <c r="N412" s="21">
        <v>6.559086647666432E-12</v>
      </c>
      <c r="O412" s="21">
        <v>2.1650177219215013E-24</v>
      </c>
      <c r="P412" s="21">
        <v>1.4713999190979661E-12</v>
      </c>
      <c r="Q412" s="21">
        <v>1.441945424143581E-12</v>
      </c>
      <c r="R412" s="36">
        <v>3.4164545031084456E-4</v>
      </c>
      <c r="S412" s="43">
        <v>1.6881327916328492E-7</v>
      </c>
      <c r="T412" s="44">
        <v>7.2281429742361343E-7</v>
      </c>
    </row>
    <row r="413" spans="1:20" x14ac:dyDescent="0.3">
      <c r="A413" s="42">
        <v>411</v>
      </c>
      <c r="B413" t="s">
        <v>1836</v>
      </c>
      <c r="C413" t="s">
        <v>3791</v>
      </c>
      <c r="D413" s="30">
        <v>20696.579999999998</v>
      </c>
      <c r="E413" s="31">
        <v>20.791909010739531</v>
      </c>
      <c r="F413" s="20">
        <v>8.0071312925872977</v>
      </c>
      <c r="G413" s="32">
        <v>3.2251434606628968</v>
      </c>
      <c r="H413" s="33">
        <v>1.7958684419140776</v>
      </c>
      <c r="I413" s="33">
        <v>1.7599187335618267</v>
      </c>
      <c r="J413" s="34">
        <v>1.2583066568863304E-2</v>
      </c>
      <c r="K413" s="34">
        <v>7.9646762405813123E-6</v>
      </c>
      <c r="L413" s="35">
        <v>2.8221757990212646E-3</v>
      </c>
      <c r="M413" s="35">
        <v>2.7656814620611136E-3</v>
      </c>
      <c r="N413" s="21">
        <v>6.569873388776509E-12</v>
      </c>
      <c r="O413" s="21">
        <v>2.1714566556718966E-24</v>
      </c>
      <c r="P413" s="21">
        <v>1.4735863244723386E-12</v>
      </c>
      <c r="Q413" s="21">
        <v>1.4440880620382685E-12</v>
      </c>
      <c r="R413" s="36">
        <v>2.7518491990013972E-4</v>
      </c>
      <c r="S413" s="43">
        <v>1.3597391018068411E-7</v>
      </c>
      <c r="T413" s="44">
        <v>5.8220471068586645E-7</v>
      </c>
    </row>
    <row r="414" spans="1:20" x14ac:dyDescent="0.3">
      <c r="A414" s="42">
        <v>412</v>
      </c>
      <c r="B414" t="s">
        <v>433</v>
      </c>
      <c r="C414" t="s">
        <v>2402</v>
      </c>
      <c r="D414" s="30">
        <v>7990.130000000001</v>
      </c>
      <c r="E414" s="31">
        <v>20.7922003599442</v>
      </c>
      <c r="F414" s="20">
        <v>8.009034368367443</v>
      </c>
      <c r="G414" s="32">
        <v>3.2265288939946308</v>
      </c>
      <c r="H414" s="33">
        <v>1.7962541284558349</v>
      </c>
      <c r="I414" s="33">
        <v>1.7602966994274096</v>
      </c>
      <c r="J414" s="34">
        <v>1.2586057219116445E-2</v>
      </c>
      <c r="K414" s="34">
        <v>7.9680976474348994E-6</v>
      </c>
      <c r="L414" s="35">
        <v>2.8227818986657294E-3</v>
      </c>
      <c r="M414" s="35">
        <v>2.7662754287982104E-3</v>
      </c>
      <c r="N414" s="21">
        <v>6.5714348486874841E-12</v>
      </c>
      <c r="O414" s="21">
        <v>2.1723894372156582E-24</v>
      </c>
      <c r="P414" s="21">
        <v>1.4739027909654213E-12</v>
      </c>
      <c r="Q414" s="21">
        <v>1.4443981935026465E-12</v>
      </c>
      <c r="R414" s="36">
        <v>1.0626325073256958E-4</v>
      </c>
      <c r="S414" s="43">
        <v>5.2506618727543332E-8</v>
      </c>
      <c r="T414" s="44">
        <v>2.2481960491348032E-7</v>
      </c>
    </row>
    <row r="415" spans="1:20" x14ac:dyDescent="0.3">
      <c r="A415" s="42">
        <v>413</v>
      </c>
      <c r="B415" t="s">
        <v>1102</v>
      </c>
      <c r="C415" t="s">
        <v>3068</v>
      </c>
      <c r="D415" s="30">
        <v>44632.259999999995</v>
      </c>
      <c r="E415" s="31">
        <v>20.792544605892285</v>
      </c>
      <c r="F415" s="20">
        <v>8.0112835457282632</v>
      </c>
      <c r="G415" s="32">
        <v>3.2281666265344788</v>
      </c>
      <c r="H415" s="33">
        <v>1.7967099450201969</v>
      </c>
      <c r="I415" s="33">
        <v>1.7607433914522628</v>
      </c>
      <c r="J415" s="34">
        <v>1.2589591761941129E-2</v>
      </c>
      <c r="K415" s="34">
        <v>7.9721421216133782E-6</v>
      </c>
      <c r="L415" s="35">
        <v>2.8234982064122829E-3</v>
      </c>
      <c r="M415" s="35">
        <v>2.7669773974907563E-3</v>
      </c>
      <c r="N415" s="21">
        <v>6.5732802824360433E-12</v>
      </c>
      <c r="O415" s="21">
        <v>2.1734920862119639E-24</v>
      </c>
      <c r="P415" s="21">
        <v>1.4742768010831494E-12</v>
      </c>
      <c r="Q415" s="21">
        <v>1.4447647166829468E-12</v>
      </c>
      <c r="R415" s="36">
        <v>5.9374515146950048E-4</v>
      </c>
      <c r="S415" s="43">
        <v>2.933803546185589E-7</v>
      </c>
      <c r="T415" s="44">
        <v>1.2561779260053902E-6</v>
      </c>
    </row>
    <row r="416" spans="1:20" x14ac:dyDescent="0.3">
      <c r="A416" s="42">
        <v>414</v>
      </c>
      <c r="B416" t="s">
        <v>564</v>
      </c>
      <c r="C416" t="s">
        <v>2533</v>
      </c>
      <c r="D416" s="30">
        <v>56251.305000000008</v>
      </c>
      <c r="E416" s="31">
        <v>20.801071524798061</v>
      </c>
      <c r="F416" s="20">
        <v>8.0671974412053373</v>
      </c>
      <c r="G416" s="32">
        <v>3.2689979253310262</v>
      </c>
      <c r="H416" s="33">
        <v>1.8080370364931759</v>
      </c>
      <c r="I416" s="33">
        <v>1.7718437371205777</v>
      </c>
      <c r="J416" s="34">
        <v>1.2677459469263946E-2</v>
      </c>
      <c r="K416" s="34">
        <v>8.0729773493680472E-6</v>
      </c>
      <c r="L416" s="35">
        <v>2.8412985322503596E-3</v>
      </c>
      <c r="M416" s="35">
        <v>2.7844213962686104E-3</v>
      </c>
      <c r="N416" s="21">
        <v>6.6191572270649767E-12</v>
      </c>
      <c r="O416" s="21">
        <v>2.2009828905940683E-24</v>
      </c>
      <c r="P416" s="21">
        <v>1.4835709927718554E-12</v>
      </c>
      <c r="Q416" s="21">
        <v>1.4538728571705843E-12</v>
      </c>
      <c r="R416" s="36">
        <v>7.5353665553694956E-4</v>
      </c>
      <c r="S416" s="43">
        <v>3.7233623202258629E-7</v>
      </c>
      <c r="T416" s="44">
        <v>1.5942463370695196E-6</v>
      </c>
    </row>
    <row r="417" spans="1:20" x14ac:dyDescent="0.3">
      <c r="A417" s="42">
        <v>415</v>
      </c>
      <c r="B417" t="s">
        <v>1664</v>
      </c>
      <c r="C417" t="s">
        <v>3619</v>
      </c>
      <c r="D417" s="30">
        <v>40547.625000000007</v>
      </c>
      <c r="E417" s="31">
        <v>20.803175691061771</v>
      </c>
      <c r="F417" s="20">
        <v>8.0810551224119358</v>
      </c>
      <c r="G417" s="32">
        <v>3.2791525227727334</v>
      </c>
      <c r="H417" s="33">
        <v>1.8108430420035673</v>
      </c>
      <c r="I417" s="33">
        <v>1.7745935719909718</v>
      </c>
      <c r="J417" s="34">
        <v>1.2699236572541144E-2</v>
      </c>
      <c r="K417" s="34">
        <v>8.0980547085500268E-6</v>
      </c>
      <c r="L417" s="35">
        <v>2.8457081207583514E-3</v>
      </c>
      <c r="M417" s="35">
        <v>2.7887427135997634E-3</v>
      </c>
      <c r="N417" s="21">
        <v>6.6305273531302087E-12</v>
      </c>
      <c r="O417" s="21">
        <v>2.2078197539181835E-24</v>
      </c>
      <c r="P417" s="21">
        <v>1.485873397674978E-12</v>
      </c>
      <c r="Q417" s="21">
        <v>1.4561291725145588E-12</v>
      </c>
      <c r="R417" s="36">
        <v>5.4410483512422759E-4</v>
      </c>
      <c r="S417" s="43">
        <v>2.6885213666696634E-7</v>
      </c>
      <c r="T417" s="44">
        <v>1.1511545136671648E-6</v>
      </c>
    </row>
    <row r="418" spans="1:20" x14ac:dyDescent="0.3">
      <c r="A418" s="42">
        <v>416</v>
      </c>
      <c r="B418" t="s">
        <v>1402</v>
      </c>
      <c r="C418" t="s">
        <v>3363</v>
      </c>
      <c r="D418" s="30">
        <v>55399.894999999997</v>
      </c>
      <c r="E418" s="31">
        <v>20.805066820339132</v>
      </c>
      <c r="F418" s="20">
        <v>8.0935300963459795</v>
      </c>
      <c r="G418" s="32">
        <v>3.2883057794424153</v>
      </c>
      <c r="H418" s="33">
        <v>1.8133686275665011</v>
      </c>
      <c r="I418" s="33">
        <v>1.777068600362584</v>
      </c>
      <c r="J418" s="34">
        <v>1.2718840775559785E-2</v>
      </c>
      <c r="K418" s="34">
        <v>8.1206591994230514E-6</v>
      </c>
      <c r="L418" s="35">
        <v>2.849677034230906E-3</v>
      </c>
      <c r="M418" s="35">
        <v>2.7926321773317445E-3</v>
      </c>
      <c r="N418" s="21">
        <v>6.6407629777923559E-12</v>
      </c>
      <c r="O418" s="21">
        <v>2.2139824365434747E-24</v>
      </c>
      <c r="P418" s="21">
        <v>1.4879457102137411E-12</v>
      </c>
      <c r="Q418" s="21">
        <v>1.458160001484902E-12</v>
      </c>
      <c r="R418" s="36">
        <v>7.4455369345882249E-4</v>
      </c>
      <c r="S418" s="43">
        <v>3.6789757168958385E-7</v>
      </c>
      <c r="T418" s="44">
        <v>1.5752411547402434E-6</v>
      </c>
    </row>
    <row r="419" spans="1:20" x14ac:dyDescent="0.3">
      <c r="A419" s="42">
        <v>417</v>
      </c>
      <c r="B419" t="s">
        <v>255</v>
      </c>
      <c r="C419" t="s">
        <v>2226</v>
      </c>
      <c r="D419" s="30">
        <v>26848.025000000001</v>
      </c>
      <c r="E419" s="31">
        <v>20.805801590552463</v>
      </c>
      <c r="F419" s="20">
        <v>8.0983822575087672</v>
      </c>
      <c r="G419" s="32">
        <v>3.2918689919266435</v>
      </c>
      <c r="H419" s="33">
        <v>1.8143508458748114</v>
      </c>
      <c r="I419" s="33">
        <v>1.778031156617206</v>
      </c>
      <c r="J419" s="34">
        <v>1.2726465861833914E-2</v>
      </c>
      <c r="K419" s="34">
        <v>8.1294587564533758E-6</v>
      </c>
      <c r="L419" s="35">
        <v>2.8512205730973142E-3</v>
      </c>
      <c r="M419" s="35">
        <v>2.7941448176251934E-3</v>
      </c>
      <c r="N419" s="21">
        <v>6.6447441404054087E-12</v>
      </c>
      <c r="O419" s="21">
        <v>2.2163814675800918E-24</v>
      </c>
      <c r="P419" s="21">
        <v>1.4887516473811513E-12</v>
      </c>
      <c r="Q419" s="21">
        <v>1.458949805395865E-12</v>
      </c>
      <c r="R419" s="36">
        <v>3.6104364964225304E-4</v>
      </c>
      <c r="S419" s="43">
        <v>1.7839825680020794E-7</v>
      </c>
      <c r="T419" s="44">
        <v>7.6385466409851393E-7</v>
      </c>
    </row>
    <row r="420" spans="1:20" x14ac:dyDescent="0.3">
      <c r="A420" s="42">
        <v>418</v>
      </c>
      <c r="B420" t="s">
        <v>1026</v>
      </c>
      <c r="C420" t="s">
        <v>2992</v>
      </c>
      <c r="D420" s="30">
        <v>46084.420000000006</v>
      </c>
      <c r="E420" s="31">
        <v>20.806981687809674</v>
      </c>
      <c r="F420" s="20">
        <v>8.1061812909371618</v>
      </c>
      <c r="G420" s="32">
        <v>3.2975998221908753</v>
      </c>
      <c r="H420" s="33">
        <v>1.8159294650924289</v>
      </c>
      <c r="I420" s="33">
        <v>1.7795781750231225</v>
      </c>
      <c r="J420" s="34">
        <v>1.2738721906254363E-2</v>
      </c>
      <c r="K420" s="34">
        <v>8.1436113695701238E-6</v>
      </c>
      <c r="L420" s="35">
        <v>2.8537013455458378E-3</v>
      </c>
      <c r="M420" s="35">
        <v>2.7965759299516664E-3</v>
      </c>
      <c r="N420" s="21">
        <v>6.6511431900186403E-12</v>
      </c>
      <c r="O420" s="21">
        <v>2.2202399069382607E-24</v>
      </c>
      <c r="P420" s="21">
        <v>1.4900469478973676E-12</v>
      </c>
      <c r="Q420" s="21">
        <v>1.4602191765763352E-12</v>
      </c>
      <c r="R420" s="36">
        <v>6.2032535540798117E-4</v>
      </c>
      <c r="S420" s="43">
        <v>3.0651407624895884E-7</v>
      </c>
      <c r="T420" s="44">
        <v>1.3124130860584836E-6</v>
      </c>
    </row>
    <row r="421" spans="1:20" x14ac:dyDescent="0.3">
      <c r="A421" s="42">
        <v>419</v>
      </c>
      <c r="B421" t="s">
        <v>463</v>
      </c>
      <c r="C421" t="s">
        <v>2432</v>
      </c>
      <c r="D421" s="30">
        <v>25393.550000000003</v>
      </c>
      <c r="E421" s="31">
        <v>20.810176215041707</v>
      </c>
      <c r="F421" s="20">
        <v>8.1273310206700913</v>
      </c>
      <c r="G421" s="32">
        <v>3.3131630320289105</v>
      </c>
      <c r="H421" s="33">
        <v>1.8202096121130968</v>
      </c>
      <c r="I421" s="33">
        <v>1.7837726420276454</v>
      </c>
      <c r="J421" s="34">
        <v>1.2771958336059035E-2</v>
      </c>
      <c r="K421" s="34">
        <v>8.1820456064144297E-6</v>
      </c>
      <c r="L421" s="35">
        <v>2.8604275216153317E-3</v>
      </c>
      <c r="M421" s="35">
        <v>2.803167461376608E-3</v>
      </c>
      <c r="N421" s="21">
        <v>6.6684963874647257E-12</v>
      </c>
      <c r="O421" s="21">
        <v>2.2307182660631623E-24</v>
      </c>
      <c r="P421" s="21">
        <v>1.4935589262105337E-12</v>
      </c>
      <c r="Q421" s="21">
        <v>1.4636608520804807E-12</v>
      </c>
      <c r="R421" s="36">
        <v>3.4270501719245249E-4</v>
      </c>
      <c r="S421" s="43">
        <v>1.693367964399049E-7</v>
      </c>
      <c r="T421" s="44">
        <v>7.2505586144253864E-7</v>
      </c>
    </row>
    <row r="422" spans="1:20" x14ac:dyDescent="0.3">
      <c r="A422" s="42">
        <v>420</v>
      </c>
      <c r="B422" t="s">
        <v>702</v>
      </c>
      <c r="C422" t="s">
        <v>2669</v>
      </c>
      <c r="D422" s="30">
        <v>24323.1</v>
      </c>
      <c r="E422" s="31">
        <v>20.813700308693967</v>
      </c>
      <c r="F422" s="20">
        <v>8.1507267274447592</v>
      </c>
      <c r="G422" s="32">
        <v>3.3304165899721738</v>
      </c>
      <c r="H422" s="33">
        <v>1.824942900468991</v>
      </c>
      <c r="I422" s="33">
        <v>1.788411179380643</v>
      </c>
      <c r="J422" s="34">
        <v>1.2808724279443013E-2</v>
      </c>
      <c r="K422" s="34">
        <v>8.2246542545854307E-6</v>
      </c>
      <c r="L422" s="35">
        <v>2.8678658013556757E-3</v>
      </c>
      <c r="M422" s="35">
        <v>2.810456841575612E-3</v>
      </c>
      <c r="N422" s="21">
        <v>6.6876923918978103E-12</v>
      </c>
      <c r="O422" s="21">
        <v>2.2423346974222673E-24</v>
      </c>
      <c r="P422" s="21">
        <v>1.4974427192458038E-12</v>
      </c>
      <c r="Q422" s="21">
        <v>1.4674668993167493E-12</v>
      </c>
      <c r="R422" s="36">
        <v>3.2920343088675659E-4</v>
      </c>
      <c r="S422" s="43">
        <v>1.6266541081736963E-7</v>
      </c>
      <c r="T422" s="44">
        <v>6.9649073353615764E-7</v>
      </c>
    </row>
    <row r="423" spans="1:20" x14ac:dyDescent="0.3">
      <c r="A423" s="42">
        <v>421</v>
      </c>
      <c r="B423" t="s">
        <v>1013</v>
      </c>
      <c r="C423" t="s">
        <v>2979</v>
      </c>
      <c r="D423" s="30">
        <v>209329.345</v>
      </c>
      <c r="E423" s="31">
        <v>20.836097625302099</v>
      </c>
      <c r="F423" s="20">
        <v>8.3010006589380172</v>
      </c>
      <c r="G423" s="32">
        <v>3.4421791652485467</v>
      </c>
      <c r="H423" s="33">
        <v>1.8553110696722925</v>
      </c>
      <c r="I423" s="33">
        <v>1.8181714383380878</v>
      </c>
      <c r="J423" s="34">
        <v>1.3044877130501528E-2</v>
      </c>
      <c r="K423" s="34">
        <v>8.5006583265738509E-6</v>
      </c>
      <c r="L423" s="35">
        <v>2.9155888473126404E-3</v>
      </c>
      <c r="M423" s="35">
        <v>2.8572245672297122E-3</v>
      </c>
      <c r="N423" s="21">
        <v>6.8109910259731679E-12</v>
      </c>
      <c r="O423" s="21">
        <v>2.3175818899625975E-24</v>
      </c>
      <c r="P423" s="21">
        <v>1.5223606307188181E-12</v>
      </c>
      <c r="Q423" s="21">
        <v>1.4918860038452819E-12</v>
      </c>
      <c r="R423" s="36">
        <v>2.8854241182472221E-3</v>
      </c>
      <c r="S423" s="43">
        <v>1.4257402902678411E-6</v>
      </c>
      <c r="T423" s="44">
        <v>6.1046469289995335E-6</v>
      </c>
    </row>
    <row r="424" spans="1:20" x14ac:dyDescent="0.3">
      <c r="A424" s="42">
        <v>422</v>
      </c>
      <c r="B424" t="s">
        <v>286</v>
      </c>
      <c r="C424" t="s">
        <v>2257</v>
      </c>
      <c r="D424" s="30">
        <v>31376.735000000004</v>
      </c>
      <c r="E424" s="31">
        <v>20.838253967045794</v>
      </c>
      <c r="F424" s="20">
        <v>8.3156140147242077</v>
      </c>
      <c r="G424" s="32">
        <v>3.4531341778395963</v>
      </c>
      <c r="H424" s="33">
        <v>1.858261062886374</v>
      </c>
      <c r="I424" s="33">
        <v>1.8210623785652065</v>
      </c>
      <c r="J424" s="34">
        <v>1.3067841763143738E-2</v>
      </c>
      <c r="K424" s="34">
        <v>8.5277123567475828E-6</v>
      </c>
      <c r="L424" s="35">
        <v>2.9202247099748306E-3</v>
      </c>
      <c r="M424" s="35">
        <v>2.8617676291572956E-3</v>
      </c>
      <c r="N424" s="21">
        <v>6.8229811733931677E-12</v>
      </c>
      <c r="O424" s="21">
        <v>2.3249576474455113E-24</v>
      </c>
      <c r="P424" s="21">
        <v>1.5247811801847212E-12</v>
      </c>
      <c r="Q424" s="21">
        <v>1.4942580987332658E-12</v>
      </c>
      <c r="R424" s="36">
        <v>4.3326256553531212E-4</v>
      </c>
      <c r="S424" s="43">
        <v>2.140828721875465E-7</v>
      </c>
      <c r="T424" s="44">
        <v>9.1664685158444231E-7</v>
      </c>
    </row>
    <row r="425" spans="1:20" x14ac:dyDescent="0.3">
      <c r="A425" s="42">
        <v>423</v>
      </c>
      <c r="B425" t="s">
        <v>567</v>
      </c>
      <c r="C425" t="s">
        <v>2536</v>
      </c>
      <c r="D425" s="30">
        <v>19742.614999999998</v>
      </c>
      <c r="E425" s="31">
        <v>20.841712778148882</v>
      </c>
      <c r="F425" s="20">
        <v>8.3391078684204611</v>
      </c>
      <c r="G425" s="32">
        <v>3.4707786752790639</v>
      </c>
      <c r="H425" s="33">
        <v>1.8630025966914443</v>
      </c>
      <c r="I425" s="33">
        <v>1.8257089963099149</v>
      </c>
      <c r="J425" s="34">
        <v>1.3104761942695779E-2</v>
      </c>
      <c r="K425" s="34">
        <v>8.571286452364441E-6</v>
      </c>
      <c r="L425" s="35">
        <v>2.9276759472941058E-3</v>
      </c>
      <c r="M425" s="35">
        <v>2.8690697075503158E-3</v>
      </c>
      <c r="N425" s="21">
        <v>6.8422577013631584E-12</v>
      </c>
      <c r="O425" s="21">
        <v>2.3368372799308756E-24</v>
      </c>
      <c r="P425" s="21">
        <v>1.5286717371400819E-12</v>
      </c>
      <c r="Q425" s="21">
        <v>1.4980707744894203E-12</v>
      </c>
      <c r="R425" s="36">
        <v>2.7338416944634676E-4</v>
      </c>
      <c r="S425" s="43">
        <v>1.3508405952879779E-7</v>
      </c>
      <c r="T425" s="44">
        <v>5.7839460299206928E-7</v>
      </c>
    </row>
    <row r="426" spans="1:20" x14ac:dyDescent="0.3">
      <c r="A426" s="42">
        <v>424</v>
      </c>
      <c r="B426" t="s">
        <v>1506</v>
      </c>
      <c r="C426" t="s">
        <v>3461</v>
      </c>
      <c r="D426" s="30">
        <v>58178.5</v>
      </c>
      <c r="E426" s="31">
        <v>20.845735053074691</v>
      </c>
      <c r="F426" s="20">
        <v>8.3665125529630497</v>
      </c>
      <c r="G426" s="32">
        <v>3.4914103724016932</v>
      </c>
      <c r="H426" s="33">
        <v>1.8685316086172299</v>
      </c>
      <c r="I426" s="33">
        <v>1.8311273284322309</v>
      </c>
      <c r="J426" s="34">
        <v>1.3147827924418511E-2</v>
      </c>
      <c r="K426" s="34">
        <v>8.6222376084539913E-6</v>
      </c>
      <c r="L426" s="35">
        <v>2.9363646926861778E-3</v>
      </c>
      <c r="M426" s="35">
        <v>2.8775845215699655E-3</v>
      </c>
      <c r="N426" s="21">
        <v>6.8647430354255791E-12</v>
      </c>
      <c r="O426" s="21">
        <v>2.3507281234467875E-24</v>
      </c>
      <c r="P426" s="21">
        <v>1.5332084409651505E-12</v>
      </c>
      <c r="Q426" s="21">
        <v>1.5025166625422499E-12</v>
      </c>
      <c r="R426" s="36">
        <v>8.0826929613230035E-4</v>
      </c>
      <c r="S426" s="43">
        <v>3.9938045268650704E-7</v>
      </c>
      <c r="T426" s="44">
        <v>1.7100426147998589E-6</v>
      </c>
    </row>
    <row r="427" spans="1:20" x14ac:dyDescent="0.3">
      <c r="A427" s="42">
        <v>425</v>
      </c>
      <c r="B427" t="s">
        <v>1927</v>
      </c>
      <c r="C427" t="s">
        <v>3882</v>
      </c>
      <c r="D427" s="30">
        <v>27921.600000000002</v>
      </c>
      <c r="E427" s="31">
        <v>20.846265748332058</v>
      </c>
      <c r="F427" s="20">
        <v>8.370135023163785</v>
      </c>
      <c r="G427" s="32">
        <v>3.4941415917303593</v>
      </c>
      <c r="H427" s="33">
        <v>1.8692623121783523</v>
      </c>
      <c r="I427" s="33">
        <v>1.8318434047638184</v>
      </c>
      <c r="J427" s="34">
        <v>1.3153520572885736E-2</v>
      </c>
      <c r="K427" s="34">
        <v>8.6289825108001973E-6</v>
      </c>
      <c r="L427" s="35">
        <v>2.937512980533056E-3</v>
      </c>
      <c r="M427" s="35">
        <v>2.8787098229818486E-3</v>
      </c>
      <c r="N427" s="21">
        <v>6.8677152444526803E-12</v>
      </c>
      <c r="O427" s="21">
        <v>2.3525669900013918E-24</v>
      </c>
      <c r="P427" s="21">
        <v>1.5338080029786622E-12</v>
      </c>
      <c r="Q427" s="21">
        <v>1.5031042225187406E-12</v>
      </c>
      <c r="R427" s="36">
        <v>3.8808053452149451E-4</v>
      </c>
      <c r="S427" s="43">
        <v>1.9175759796950998E-7</v>
      </c>
      <c r="T427" s="44">
        <v>8.2105586799190741E-7</v>
      </c>
    </row>
    <row r="428" spans="1:20" x14ac:dyDescent="0.3">
      <c r="A428" s="42">
        <v>426</v>
      </c>
      <c r="B428" t="s">
        <v>2047</v>
      </c>
      <c r="C428" t="s">
        <v>4002</v>
      </c>
      <c r="D428" s="30">
        <v>15118.815000000002</v>
      </c>
      <c r="E428" s="31">
        <v>20.854324608594698</v>
      </c>
      <c r="F428" s="20">
        <v>8.4253371771492027</v>
      </c>
      <c r="G428" s="32">
        <v>3.5358785372300567</v>
      </c>
      <c r="H428" s="33">
        <v>1.8803931868707824</v>
      </c>
      <c r="I428" s="33">
        <v>1.8427514615206142</v>
      </c>
      <c r="J428" s="34">
        <v>1.3240269790921676E-2</v>
      </c>
      <c r="K428" s="34">
        <v>8.7320542848871683E-6</v>
      </c>
      <c r="L428" s="35">
        <v>2.9550049551374984E-3</v>
      </c>
      <c r="M428" s="35">
        <v>2.8958516431034469E-3</v>
      </c>
      <c r="N428" s="21">
        <v>6.9130081866727996E-12</v>
      </c>
      <c r="O428" s="21">
        <v>2.3806675027689184E-24</v>
      </c>
      <c r="P428" s="21">
        <v>1.5429411857776427E-12</v>
      </c>
      <c r="Q428" s="21">
        <v>1.5120545771938518E-12</v>
      </c>
      <c r="R428" s="36">
        <v>2.1152131496816046E-4</v>
      </c>
      <c r="S428" s="43">
        <v>1.0451649186779154E-7</v>
      </c>
      <c r="T428" s="44">
        <v>4.4751227517786999E-7</v>
      </c>
    </row>
    <row r="429" spans="1:20" x14ac:dyDescent="0.3">
      <c r="A429" s="42">
        <v>427</v>
      </c>
      <c r="B429" t="s">
        <v>1196</v>
      </c>
      <c r="C429" t="s">
        <v>3162</v>
      </c>
      <c r="D429" s="30">
        <v>33011.054999999993</v>
      </c>
      <c r="E429" s="31">
        <v>20.856403237621777</v>
      </c>
      <c r="F429" s="20">
        <v>8.4396345072719985</v>
      </c>
      <c r="G429" s="32">
        <v>3.546723979466075</v>
      </c>
      <c r="H429" s="33">
        <v>1.8832748018985639</v>
      </c>
      <c r="I429" s="33">
        <v>1.8455753923564946</v>
      </c>
      <c r="J429" s="34">
        <v>1.3262737794769542E-2</v>
      </c>
      <c r="K429" s="34">
        <v>8.7588377248022689E-6</v>
      </c>
      <c r="L429" s="35">
        <v>2.959533362677682E-3</v>
      </c>
      <c r="M429" s="35">
        <v>2.9002894009464864E-3</v>
      </c>
      <c r="N429" s="21">
        <v>6.9247390353506428E-12</v>
      </c>
      <c r="O429" s="21">
        <v>2.3879694852142454E-24</v>
      </c>
      <c r="P429" s="21">
        <v>1.5453056284160248E-12</v>
      </c>
      <c r="Q429" s="21">
        <v>1.5143716884012217E-12</v>
      </c>
      <c r="R429" s="36">
        <v>4.62628238282728E-4</v>
      </c>
      <c r="S429" s="43">
        <v>2.2859294115660695E-7</v>
      </c>
      <c r="T429" s="44">
        <v>9.7877517086965083E-7</v>
      </c>
    </row>
    <row r="430" spans="1:20" x14ac:dyDescent="0.3">
      <c r="A430" s="42">
        <v>428</v>
      </c>
      <c r="B430" t="s">
        <v>1242</v>
      </c>
      <c r="C430" t="s">
        <v>3208</v>
      </c>
      <c r="D430" s="30">
        <v>17073.789999999994</v>
      </c>
      <c r="E430" s="31">
        <v>20.860849547947019</v>
      </c>
      <c r="F430" s="20">
        <v>8.470298880156454</v>
      </c>
      <c r="G430" s="32">
        <v>3.5700342168528132</v>
      </c>
      <c r="H430" s="33">
        <v>1.8894534174868702</v>
      </c>
      <c r="I430" s="33">
        <v>1.8516303243701937</v>
      </c>
      <c r="J430" s="34">
        <v>1.3310926319622978E-2</v>
      </c>
      <c r="K430" s="34">
        <v>8.8164036892751825E-6</v>
      </c>
      <c r="L430" s="35">
        <v>2.9692429488465881E-3</v>
      </c>
      <c r="M430" s="35">
        <v>2.9098046205444086E-3</v>
      </c>
      <c r="N430" s="21">
        <v>6.9498989151005002E-12</v>
      </c>
      <c r="O430" s="21">
        <v>2.4036637210407566E-24</v>
      </c>
      <c r="P430" s="21">
        <v>1.5503753484368734E-12</v>
      </c>
      <c r="Q430" s="21">
        <v>1.5193399227275043E-12</v>
      </c>
      <c r="R430" s="36">
        <v>2.4014733152208338E-4</v>
      </c>
      <c r="S430" s="43">
        <v>1.1866111459765373E-7</v>
      </c>
      <c r="T430" s="44">
        <v>5.0807584927276262E-7</v>
      </c>
    </row>
    <row r="431" spans="1:20" x14ac:dyDescent="0.3">
      <c r="A431" s="42">
        <v>429</v>
      </c>
      <c r="B431" t="s">
        <v>1539</v>
      </c>
      <c r="C431" t="s">
        <v>3494</v>
      </c>
      <c r="D431" s="30">
        <v>64587.659999999996</v>
      </c>
      <c r="E431" s="31">
        <v>20.862444651213778</v>
      </c>
      <c r="F431" s="20">
        <v>8.4813267951735014</v>
      </c>
      <c r="G431" s="32">
        <v>3.5784337900403216</v>
      </c>
      <c r="H431" s="33">
        <v>1.8916748637227068</v>
      </c>
      <c r="I431" s="33">
        <v>1.8538073016781096</v>
      </c>
      <c r="J431" s="34">
        <v>1.3328256494901077E-2</v>
      </c>
      <c r="K431" s="34">
        <v>8.8371469156816367E-6</v>
      </c>
      <c r="L431" s="35">
        <v>2.9727339126941108E-3</v>
      </c>
      <c r="M431" s="35">
        <v>2.9132257022506467E-3</v>
      </c>
      <c r="N431" s="21">
        <v>6.9589472334397205E-12</v>
      </c>
      <c r="O431" s="21">
        <v>2.4093189560658254E-24</v>
      </c>
      <c r="P431" s="21">
        <v>1.5521981046457392E-12</v>
      </c>
      <c r="Q431" s="21">
        <v>1.5211261909884911E-12</v>
      </c>
      <c r="R431" s="36">
        <v>9.0962511437055063E-4</v>
      </c>
      <c r="S431" s="43">
        <v>4.4946211787134529E-7</v>
      </c>
      <c r="T431" s="44">
        <v>1.9244792030457944E-6</v>
      </c>
    </row>
    <row r="432" spans="1:20" x14ac:dyDescent="0.3">
      <c r="A432" s="42">
        <v>430</v>
      </c>
      <c r="B432" t="s">
        <v>962</v>
      </c>
      <c r="C432" t="s">
        <v>2928</v>
      </c>
      <c r="D432" s="30">
        <v>22134.514999999999</v>
      </c>
      <c r="E432" s="31">
        <v>20.865392964856735</v>
      </c>
      <c r="F432" s="20">
        <v>8.501748097054751</v>
      </c>
      <c r="G432" s="32">
        <v>3.5940109344471503</v>
      </c>
      <c r="H432" s="33">
        <v>1.8957876817953929</v>
      </c>
      <c r="I432" s="33">
        <v>1.8578377893268248</v>
      </c>
      <c r="J432" s="34">
        <v>1.3360348213096382E-2</v>
      </c>
      <c r="K432" s="34">
        <v>8.875615564740474E-6</v>
      </c>
      <c r="L432" s="35">
        <v>2.9791971342528634E-3</v>
      </c>
      <c r="M432" s="35">
        <v>2.9195595429902755E-3</v>
      </c>
      <c r="N432" s="21">
        <v>6.9757027521333269E-12</v>
      </c>
      <c r="O432" s="21">
        <v>2.4198066802477419E-24</v>
      </c>
      <c r="P432" s="21">
        <v>1.5555727820477388E-12</v>
      </c>
      <c r="Q432" s="21">
        <v>1.5244333140721711E-12</v>
      </c>
      <c r="R432" s="36">
        <v>3.1248367819709523E-4</v>
      </c>
      <c r="S432" s="43">
        <v>1.544037972026364E-7</v>
      </c>
      <c r="T432" s="44">
        <v>6.6111666539343347E-7</v>
      </c>
    </row>
    <row r="433" spans="1:20" x14ac:dyDescent="0.3">
      <c r="A433" s="42">
        <v>431</v>
      </c>
      <c r="B433" t="s">
        <v>1638</v>
      </c>
      <c r="C433" t="s">
        <v>3593</v>
      </c>
      <c r="D433" s="30">
        <v>26316.719999999994</v>
      </c>
      <c r="E433" s="31">
        <v>20.875752350633277</v>
      </c>
      <c r="F433" s="20">
        <v>8.5738925553312306</v>
      </c>
      <c r="G433" s="32">
        <v>3.6492804585404315</v>
      </c>
      <c r="H433" s="33">
        <v>1.9103089955660135</v>
      </c>
      <c r="I433" s="33">
        <v>1.8720684153261358</v>
      </c>
      <c r="J433" s="34">
        <v>1.3473721965554771E-2</v>
      </c>
      <c r="K433" s="34">
        <v>9.0121068156704201E-6</v>
      </c>
      <c r="L433" s="35">
        <v>3.0020171244798757E-3</v>
      </c>
      <c r="M433" s="35">
        <v>2.9419227224765257E-3</v>
      </c>
      <c r="N433" s="21">
        <v>7.0348967128137837E-12</v>
      </c>
      <c r="O433" s="21">
        <v>2.4570183409431619E-24</v>
      </c>
      <c r="P433" s="21">
        <v>1.5674879077502199E-12</v>
      </c>
      <c r="Q433" s="21">
        <v>1.5361099226962365E-12</v>
      </c>
      <c r="R433" s="36">
        <v>3.7467860214881809E-4</v>
      </c>
      <c r="S433" s="43">
        <v>1.8513540702004071E-7</v>
      </c>
      <c r="T433" s="44">
        <v>7.9270137880556928E-7</v>
      </c>
    </row>
    <row r="434" spans="1:20" x14ac:dyDescent="0.3">
      <c r="A434" s="42">
        <v>432</v>
      </c>
      <c r="B434" t="s">
        <v>301</v>
      </c>
      <c r="C434" t="s">
        <v>2272</v>
      </c>
      <c r="D434" s="30">
        <v>26646.654999999995</v>
      </c>
      <c r="E434" s="31">
        <v>20.878324378579336</v>
      </c>
      <c r="F434" s="20">
        <v>8.5918992834599006</v>
      </c>
      <c r="G434" s="32">
        <v>3.6631332504010174</v>
      </c>
      <c r="H434" s="33">
        <v>1.9139313598980026</v>
      </c>
      <c r="I434" s="33">
        <v>1.8756182671409263</v>
      </c>
      <c r="J434" s="34">
        <v>1.3502019223392944E-2</v>
      </c>
      <c r="K434" s="34">
        <v>9.0463170774908498E-6</v>
      </c>
      <c r="L434" s="35">
        <v>3.0077096065762149E-3</v>
      </c>
      <c r="M434" s="35">
        <v>2.9475012524222575E-3</v>
      </c>
      <c r="N434" s="21">
        <v>7.0496710907080524E-12</v>
      </c>
      <c r="O434" s="21">
        <v>2.4663450956473761E-24</v>
      </c>
      <c r="P434" s="21">
        <v>1.5704601541100545E-12</v>
      </c>
      <c r="Q434" s="21">
        <v>1.5390226706054646E-12</v>
      </c>
      <c r="R434" s="36">
        <v>3.8017273857347058E-4</v>
      </c>
      <c r="S434" s="43">
        <v>1.8785015341757115E-7</v>
      </c>
      <c r="T434" s="44">
        <v>8.0432521266354586E-7</v>
      </c>
    </row>
    <row r="435" spans="1:20" x14ac:dyDescent="0.3">
      <c r="A435" s="42">
        <v>433</v>
      </c>
      <c r="B435" t="s">
        <v>709</v>
      </c>
      <c r="C435" t="s">
        <v>2676</v>
      </c>
      <c r="D435" s="30">
        <v>74560.37000000001</v>
      </c>
      <c r="E435" s="31">
        <v>20.884523317637104</v>
      </c>
      <c r="F435" s="20">
        <v>8.6354535835801709</v>
      </c>
      <c r="G435" s="32">
        <v>3.6967356538252525</v>
      </c>
      <c r="H435" s="33">
        <v>1.9226896925466814</v>
      </c>
      <c r="I435" s="33">
        <v>1.8842012754189421</v>
      </c>
      <c r="J435" s="34">
        <v>1.3570464043110211E-2</v>
      </c>
      <c r="K435" s="34">
        <v>9.129300134661331E-6</v>
      </c>
      <c r="L435" s="35">
        <v>3.0214731729176964E-3</v>
      </c>
      <c r="M435" s="35">
        <v>2.9609892995863234E-3</v>
      </c>
      <c r="N435" s="21">
        <v>7.0854070476631062E-12</v>
      </c>
      <c r="O435" s="21">
        <v>2.4889687903798497E-24</v>
      </c>
      <c r="P435" s="21">
        <v>1.5776465986968849E-12</v>
      </c>
      <c r="Q435" s="21">
        <v>1.5460652568890047E-12</v>
      </c>
      <c r="R435" s="36">
        <v>1.0691590178521957E-3</v>
      </c>
      <c r="S435" s="43">
        <v>5.2829057107436894E-7</v>
      </c>
      <c r="T435" s="44">
        <v>2.262002017017208E-6</v>
      </c>
    </row>
    <row r="436" spans="1:20" x14ac:dyDescent="0.3">
      <c r="A436" s="42">
        <v>434</v>
      </c>
      <c r="B436" t="s">
        <v>161</v>
      </c>
      <c r="C436" t="s">
        <v>2132</v>
      </c>
      <c r="D436" s="30">
        <v>52092.819999999992</v>
      </c>
      <c r="E436" s="31">
        <v>20.886682948253778</v>
      </c>
      <c r="F436" s="20">
        <v>8.6506791631647619</v>
      </c>
      <c r="G436" s="32">
        <v>3.7085141536462629</v>
      </c>
      <c r="H436" s="33">
        <v>1.9257502833042146</v>
      </c>
      <c r="I436" s="33">
        <v>1.8872005992470329</v>
      </c>
      <c r="J436" s="34">
        <v>1.359439077472754E-2</v>
      </c>
      <c r="K436" s="34">
        <v>9.1583878136493422E-6</v>
      </c>
      <c r="L436" s="35">
        <v>3.0262828376821198E-3</v>
      </c>
      <c r="M436" s="35">
        <v>2.9657026844443139E-3</v>
      </c>
      <c r="N436" s="21">
        <v>7.0978995141461318E-12</v>
      </c>
      <c r="O436" s="21">
        <v>2.4968989717024121E-24</v>
      </c>
      <c r="P436" s="21">
        <v>1.5801578945480138E-12</v>
      </c>
      <c r="Q436" s="21">
        <v>1.5485262816003735E-12</v>
      </c>
      <c r="R436" s="36">
        <v>7.4830245172031291E-4</v>
      </c>
      <c r="S436" s="43">
        <v>3.6974960176850184E-7</v>
      </c>
      <c r="T436" s="44">
        <v>1.5831710630207742E-6</v>
      </c>
    </row>
    <row r="437" spans="1:20" x14ac:dyDescent="0.3">
      <c r="A437" s="42">
        <v>435</v>
      </c>
      <c r="B437" t="s">
        <v>1081</v>
      </c>
      <c r="C437" t="s">
        <v>3047</v>
      </c>
      <c r="D437" s="30">
        <v>42425.06</v>
      </c>
      <c r="E437" s="31">
        <v>20.893142510542756</v>
      </c>
      <c r="F437" s="20">
        <v>8.6963801071207989</v>
      </c>
      <c r="G437" s="32">
        <v>3.7439674528828846</v>
      </c>
      <c r="H437" s="33">
        <v>1.9349334492128882</v>
      </c>
      <c r="I437" s="33">
        <v>1.896199936469561</v>
      </c>
      <c r="J437" s="34">
        <v>1.3666209007630889E-2</v>
      </c>
      <c r="K437" s="34">
        <v>9.2459417638919535E-6</v>
      </c>
      <c r="L437" s="35">
        <v>3.0407140220500765E-3</v>
      </c>
      <c r="M437" s="35">
        <v>2.9798449852520403E-3</v>
      </c>
      <c r="N437" s="21">
        <v>7.1353967721905386E-12</v>
      </c>
      <c r="O437" s="21">
        <v>2.5207688244366839E-24</v>
      </c>
      <c r="P437" s="21">
        <v>1.5876929251075863E-12</v>
      </c>
      <c r="Q437" s="21">
        <v>1.5559104758599589E-12</v>
      </c>
      <c r="R437" s="36">
        <v>6.1264666516499665E-4</v>
      </c>
      <c r="S437" s="43">
        <v>3.0271963618398991E-7</v>
      </c>
      <c r="T437" s="44">
        <v>1.296166286379747E-6</v>
      </c>
    </row>
    <row r="438" spans="1:20" x14ac:dyDescent="0.3">
      <c r="A438" s="42">
        <v>436</v>
      </c>
      <c r="B438" t="s">
        <v>313</v>
      </c>
      <c r="C438" t="s">
        <v>2284</v>
      </c>
      <c r="D438" s="30">
        <v>64033.095000000001</v>
      </c>
      <c r="E438" s="31">
        <v>20.896176674388506</v>
      </c>
      <c r="F438" s="20">
        <v>8.7179298929206741</v>
      </c>
      <c r="G438" s="32">
        <v>3.7607366019327628</v>
      </c>
      <c r="H438" s="33">
        <v>1.939261870385937</v>
      </c>
      <c r="I438" s="33">
        <v>1.900441711274109</v>
      </c>
      <c r="J438" s="34">
        <v>1.3700074118537148E-2</v>
      </c>
      <c r="K438" s="34">
        <v>9.2873541365944179E-6</v>
      </c>
      <c r="L438" s="35">
        <v>3.0475160601044285E-3</v>
      </c>
      <c r="M438" s="35">
        <v>2.9865108600560407E-3</v>
      </c>
      <c r="N438" s="21">
        <v>7.1530781978140321E-12</v>
      </c>
      <c r="O438" s="21">
        <v>2.5320590871679184E-24</v>
      </c>
      <c r="P438" s="21">
        <v>1.591244508919958E-12</v>
      </c>
      <c r="Q438" s="21">
        <v>1.5593909640401209E-12</v>
      </c>
      <c r="R438" s="36">
        <v>9.2697273540454084E-4</v>
      </c>
      <c r="S438" s="43">
        <v>4.5803373578305472E-7</v>
      </c>
      <c r="T438" s="44">
        <v>1.9611806284866399E-6</v>
      </c>
    </row>
    <row r="439" spans="1:20" x14ac:dyDescent="0.3">
      <c r="A439" s="42">
        <v>437</v>
      </c>
      <c r="B439" t="s">
        <v>99</v>
      </c>
      <c r="C439" t="s">
        <v>2070</v>
      </c>
      <c r="D439" s="30">
        <v>19020.884999999998</v>
      </c>
      <c r="E439" s="31">
        <v>20.90462874212826</v>
      </c>
      <c r="F439" s="20">
        <v>8.7782417850782402</v>
      </c>
      <c r="G439" s="32">
        <v>3.8078441650715908</v>
      </c>
      <c r="H439" s="33">
        <v>1.9513698176080285</v>
      </c>
      <c r="I439" s="33">
        <v>1.9123072815151145</v>
      </c>
      <c r="J439" s="34">
        <v>1.3794853200605584E-2</v>
      </c>
      <c r="K439" s="34">
        <v>9.403688958118008E-6</v>
      </c>
      <c r="L439" s="35">
        <v>3.0665434870743328E-3</v>
      </c>
      <c r="M439" s="35">
        <v>3.0051573958457798E-3</v>
      </c>
      <c r="N439" s="21">
        <v>7.2025636166216096E-12</v>
      </c>
      <c r="O439" s="21">
        <v>2.5637754654911215E-24</v>
      </c>
      <c r="P439" s="21">
        <v>1.6011793982846274E-12</v>
      </c>
      <c r="Q439" s="21">
        <v>1.5691269767126919E-12</v>
      </c>
      <c r="R439" s="36">
        <v>2.7726008580896674E-4</v>
      </c>
      <c r="S439" s="43">
        <v>1.3699913425694372E-7</v>
      </c>
      <c r="T439" s="44">
        <v>5.8659445196721783E-7</v>
      </c>
    </row>
    <row r="440" spans="1:20" x14ac:dyDescent="0.3">
      <c r="A440" s="42">
        <v>438</v>
      </c>
      <c r="B440" t="s">
        <v>398</v>
      </c>
      <c r="C440" t="s">
        <v>2367</v>
      </c>
      <c r="D440" s="30">
        <v>17932.055</v>
      </c>
      <c r="E440" s="31">
        <v>20.912057017955007</v>
      </c>
      <c r="F440" s="20">
        <v>8.8315926836200465</v>
      </c>
      <c r="G440" s="32">
        <v>3.8497298483385975</v>
      </c>
      <c r="H440" s="33">
        <v>1.9620728448094371</v>
      </c>
      <c r="I440" s="33">
        <v>1.9227960554352712</v>
      </c>
      <c r="J440" s="34">
        <v>1.3878693203139541E-2</v>
      </c>
      <c r="K440" s="34">
        <v>9.5071280486285722E-6</v>
      </c>
      <c r="L440" s="35">
        <v>3.0833631068410629E-3</v>
      </c>
      <c r="M440" s="35">
        <v>3.0216403203340045E-3</v>
      </c>
      <c r="N440" s="21">
        <v>7.2463375931776751E-12</v>
      </c>
      <c r="O440" s="21">
        <v>2.591976072380612E-24</v>
      </c>
      <c r="P440" s="21">
        <v>1.6099615127016584E-12</v>
      </c>
      <c r="Q440" s="21">
        <v>1.5777332906954373E-12</v>
      </c>
      <c r="R440" s="36">
        <v>2.6297725509883855E-4</v>
      </c>
      <c r="S440" s="43">
        <v>1.2994172426942968E-7</v>
      </c>
      <c r="T440" s="44">
        <v>5.5637646871945915E-7</v>
      </c>
    </row>
    <row r="441" spans="1:20" x14ac:dyDescent="0.3">
      <c r="A441" s="42">
        <v>439</v>
      </c>
      <c r="B441" t="s">
        <v>915</v>
      </c>
      <c r="C441" t="s">
        <v>2881</v>
      </c>
      <c r="D441" s="30">
        <v>37904.545000000006</v>
      </c>
      <c r="E441" s="31">
        <v>20.91711757440191</v>
      </c>
      <c r="F441" s="20">
        <v>8.8681239397435387</v>
      </c>
      <c r="G441" s="32">
        <v>3.8785267906701884</v>
      </c>
      <c r="H441" s="33">
        <v>1.9693975704946394</v>
      </c>
      <c r="I441" s="33">
        <v>1.9299741547050873</v>
      </c>
      <c r="J441" s="34">
        <v>1.3936101432235472E-2</v>
      </c>
      <c r="K441" s="34">
        <v>9.5782437447789877E-6</v>
      </c>
      <c r="L441" s="35">
        <v>3.0948737849513328E-3</v>
      </c>
      <c r="M441" s="35">
        <v>3.0329205776008857E-3</v>
      </c>
      <c r="N441" s="21">
        <v>7.276311188661885E-12</v>
      </c>
      <c r="O441" s="21">
        <v>2.6113643463491571E-24</v>
      </c>
      <c r="P441" s="21">
        <v>1.6159716415671277E-12</v>
      </c>
      <c r="Q441" s="21">
        <v>1.5836231087548195E-12</v>
      </c>
      <c r="R441" s="36">
        <v>5.5817725639956204E-4</v>
      </c>
      <c r="S441" s="43">
        <v>2.7580526488463793E-7</v>
      </c>
      <c r="T441" s="44">
        <v>1.1809259896580516E-6</v>
      </c>
    </row>
    <row r="442" spans="1:20" x14ac:dyDescent="0.3">
      <c r="A442" s="42">
        <v>440</v>
      </c>
      <c r="B442" t="s">
        <v>1432</v>
      </c>
      <c r="C442" t="s">
        <v>3393</v>
      </c>
      <c r="D442" s="30">
        <v>49755.010000000009</v>
      </c>
      <c r="E442" s="31">
        <v>20.926244832010667</v>
      </c>
      <c r="F442" s="20">
        <v>8.934394610485171</v>
      </c>
      <c r="G442" s="32">
        <v>3.9310078186394812</v>
      </c>
      <c r="H442" s="33">
        <v>1.9826769324929066</v>
      </c>
      <c r="I442" s="33">
        <v>1.9429876903322241</v>
      </c>
      <c r="J442" s="34">
        <v>1.4040244630471422E-2</v>
      </c>
      <c r="K442" s="34">
        <v>9.7078486450403634E-6</v>
      </c>
      <c r="L442" s="35">
        <v>3.1157420697227752E-3</v>
      </c>
      <c r="M442" s="35">
        <v>3.0533711208864619E-3</v>
      </c>
      <c r="N442" s="21">
        <v>7.3306857257121376E-12</v>
      </c>
      <c r="O442" s="21">
        <v>2.6466985261331879E-24</v>
      </c>
      <c r="P442" s="21">
        <v>1.6268677039431288E-12</v>
      </c>
      <c r="Q442" s="21">
        <v>1.5943010536699516E-12</v>
      </c>
      <c r="R442" s="36">
        <v>7.3816090980243453E-4</v>
      </c>
      <c r="S442" s="43">
        <v>3.6473834158966473E-7</v>
      </c>
      <c r="T442" s="44">
        <v>1.5617141579518935E-6</v>
      </c>
    </row>
    <row r="443" spans="1:20" x14ac:dyDescent="0.3">
      <c r="A443" s="42">
        <v>441</v>
      </c>
      <c r="B443" t="s">
        <v>506</v>
      </c>
      <c r="C443" t="s">
        <v>2475</v>
      </c>
      <c r="D443" s="30">
        <v>17311.3</v>
      </c>
      <c r="E443" s="31">
        <v>20.926437889574593</v>
      </c>
      <c r="F443" s="20">
        <v>8.9358016892401917</v>
      </c>
      <c r="G443" s="32">
        <v>3.9321254776417809</v>
      </c>
      <c r="H443" s="33">
        <v>1.982958768517838</v>
      </c>
      <c r="I443" s="33">
        <v>1.9432638845614298</v>
      </c>
      <c r="J443" s="34">
        <v>1.4042455830087753E-2</v>
      </c>
      <c r="K443" s="34">
        <v>9.7106087678719738E-6</v>
      </c>
      <c r="L443" s="35">
        <v>3.1161849700991713E-3</v>
      </c>
      <c r="M443" s="35">
        <v>3.0538051552796998E-3</v>
      </c>
      <c r="N443" s="21">
        <v>7.3318402221366308E-12</v>
      </c>
      <c r="O443" s="21">
        <v>2.6474510182296499E-24</v>
      </c>
      <c r="P443" s="21">
        <v>1.6270989577249596E-12</v>
      </c>
      <c r="Q443" s="21">
        <v>1.59452767821179E-12</v>
      </c>
      <c r="R443" s="36">
        <v>2.5686935745996474E-4</v>
      </c>
      <c r="S443" s="43">
        <v>1.2692368563747385E-7</v>
      </c>
      <c r="T443" s="44">
        <v>5.4345401685923289E-7</v>
      </c>
    </row>
    <row r="444" spans="1:20" x14ac:dyDescent="0.3">
      <c r="A444" s="42">
        <v>442</v>
      </c>
      <c r="B444" t="s">
        <v>555</v>
      </c>
      <c r="C444" t="s">
        <v>2524</v>
      </c>
      <c r="D444" s="30">
        <v>22840.444999999992</v>
      </c>
      <c r="E444" s="31">
        <v>20.92812604216704</v>
      </c>
      <c r="F444" s="20">
        <v>8.9481150516709356</v>
      </c>
      <c r="G444" s="32">
        <v>3.9419120921456092</v>
      </c>
      <c r="H444" s="33">
        <v>1.9854249147589564</v>
      </c>
      <c r="I444" s="33">
        <v>1.9456806634680304</v>
      </c>
      <c r="J444" s="34">
        <v>1.406180606345985E-2</v>
      </c>
      <c r="K444" s="34">
        <v>9.7347773721418205E-6</v>
      </c>
      <c r="L444" s="35">
        <v>3.1200604757186711E-3</v>
      </c>
      <c r="M444" s="35">
        <v>3.0576030809977509E-3</v>
      </c>
      <c r="N444" s="21">
        <v>7.3419432335838701E-12</v>
      </c>
      <c r="O444" s="21">
        <v>2.6540401029576699E-24</v>
      </c>
      <c r="P444" s="21">
        <v>1.6291224947675574E-12</v>
      </c>
      <c r="Q444" s="21">
        <v>1.5965107080742273E-12</v>
      </c>
      <c r="R444" s="36">
        <v>3.3937919500547412E-4</v>
      </c>
      <c r="S444" s="43">
        <v>1.6769325061979449E-7</v>
      </c>
      <c r="T444" s="44">
        <v>7.18018628215776E-7</v>
      </c>
    </row>
    <row r="445" spans="1:20" x14ac:dyDescent="0.3">
      <c r="A445" s="42">
        <v>443</v>
      </c>
      <c r="B445" t="s">
        <v>121</v>
      </c>
      <c r="C445" t="s">
        <v>2092</v>
      </c>
      <c r="D445" s="30">
        <v>21045.149999999998</v>
      </c>
      <c r="E445" s="31">
        <v>20.94170388420936</v>
      </c>
      <c r="F445" s="20">
        <v>9.0477709466942038</v>
      </c>
      <c r="G445" s="32">
        <v>4.0215119922807503</v>
      </c>
      <c r="H445" s="33">
        <v>2.0053707867326556</v>
      </c>
      <c r="I445" s="33">
        <v>1.9652272588223789</v>
      </c>
      <c r="J445" s="34">
        <v>1.4218413556859917E-2</v>
      </c>
      <c r="K445" s="34">
        <v>9.9313538783008425E-6</v>
      </c>
      <c r="L445" s="35">
        <v>3.1514050641421585E-3</v>
      </c>
      <c r="M445" s="35">
        <v>3.0883202132078839E-3</v>
      </c>
      <c r="N445" s="21">
        <v>7.4237100603709479E-12</v>
      </c>
      <c r="O445" s="21">
        <v>2.7076327287602684E-24</v>
      </c>
      <c r="P445" s="21">
        <v>1.6454885987937652E-12</v>
      </c>
      <c r="Q445" s="21">
        <v>1.6125491953035288E-12</v>
      </c>
      <c r="R445" s="36">
        <v>3.161860591815146E-4</v>
      </c>
      <c r="S445" s="43">
        <v>1.5623309177701565E-7</v>
      </c>
      <c r="T445" s="44">
        <v>6.689492261914607E-7</v>
      </c>
    </row>
    <row r="446" spans="1:20" x14ac:dyDescent="0.3">
      <c r="A446" s="42">
        <v>444</v>
      </c>
      <c r="B446" t="s">
        <v>737</v>
      </c>
      <c r="C446" t="s">
        <v>2703</v>
      </c>
      <c r="D446" s="30">
        <v>21709.414999999994</v>
      </c>
      <c r="E446" s="31">
        <v>20.943731967970681</v>
      </c>
      <c r="F446" s="20">
        <v>9.0627512735711964</v>
      </c>
      <c r="G446" s="32">
        <v>4.0335380266323568</v>
      </c>
      <c r="H446" s="33">
        <v>2.0083670049650677</v>
      </c>
      <c r="I446" s="33">
        <v>1.9681634987350538</v>
      </c>
      <c r="J446" s="34">
        <v>1.4241954878143248E-2</v>
      </c>
      <c r="K446" s="34">
        <v>9.9610528579701693E-6</v>
      </c>
      <c r="L446" s="35">
        <v>3.1561135686109538E-3</v>
      </c>
      <c r="M446" s="35">
        <v>3.0929344627978264E-3</v>
      </c>
      <c r="N446" s="21">
        <v>7.4360012921089629E-12</v>
      </c>
      <c r="O446" s="21">
        <v>2.715729555654849E-24</v>
      </c>
      <c r="P446" s="21">
        <v>1.6479470730745113E-12</v>
      </c>
      <c r="Q446" s="21">
        <v>1.614958455827119E-12</v>
      </c>
      <c r="R446" s="36">
        <v>3.2670612490451177E-4</v>
      </c>
      <c r="S446" s="43">
        <v>1.6143123799092965E-7</v>
      </c>
      <c r="T446" s="44">
        <v>6.9120632837049732E-7</v>
      </c>
    </row>
    <row r="447" spans="1:20" x14ac:dyDescent="0.3">
      <c r="A447" s="42">
        <v>445</v>
      </c>
      <c r="B447" t="s">
        <v>298</v>
      </c>
      <c r="C447" t="s">
        <v>2269</v>
      </c>
      <c r="D447" s="30">
        <v>60533.335000000006</v>
      </c>
      <c r="E447" s="31">
        <v>20.947066138719499</v>
      </c>
      <c r="F447" s="20">
        <v>9.0874328846215882</v>
      </c>
      <c r="G447" s="32">
        <v>4.0533866069195783</v>
      </c>
      <c r="H447" s="33">
        <v>2.0133024131807864</v>
      </c>
      <c r="I447" s="33">
        <v>1.9730001099109598</v>
      </c>
      <c r="J447" s="34">
        <v>1.4280741597571893E-2</v>
      </c>
      <c r="K447" s="34">
        <v>1.0010070062243705E-5</v>
      </c>
      <c r="L447" s="35">
        <v>3.1638694761705493E-3</v>
      </c>
      <c r="M447" s="35">
        <v>3.1005351125399411E-3</v>
      </c>
      <c r="N447" s="21">
        <v>7.4562523450823959E-12</v>
      </c>
      <c r="O447" s="21">
        <v>2.7290931052153113E-24</v>
      </c>
      <c r="P447" s="21">
        <v>1.651996702543716E-12</v>
      </c>
      <c r="Q447" s="21">
        <v>1.6189270197823056E-12</v>
      </c>
      <c r="R447" s="36">
        <v>9.1345027850364311E-4</v>
      </c>
      <c r="S447" s="43">
        <v>4.5135182104940835E-7</v>
      </c>
      <c r="T447" s="44">
        <v>1.9325704176810463E-6</v>
      </c>
    </row>
    <row r="448" spans="1:20" x14ac:dyDescent="0.3">
      <c r="A448" s="42">
        <v>446</v>
      </c>
      <c r="B448" t="s">
        <v>991</v>
      </c>
      <c r="C448" t="s">
        <v>2957</v>
      </c>
      <c r="D448" s="30">
        <v>33552.264999999985</v>
      </c>
      <c r="E448" s="31">
        <v>20.948183742047465</v>
      </c>
      <c r="F448" s="20">
        <v>9.0957211200778634</v>
      </c>
      <c r="G448" s="32">
        <v>4.0600614984315557</v>
      </c>
      <c r="H448" s="33">
        <v>2.0149594284827561</v>
      </c>
      <c r="I448" s="33">
        <v>1.974623955067806</v>
      </c>
      <c r="J448" s="34">
        <v>1.4293766414410011E-2</v>
      </c>
      <c r="K448" s="34">
        <v>1.0026554088608009E-5</v>
      </c>
      <c r="L448" s="35">
        <v>3.166473446692394E-3</v>
      </c>
      <c r="M448" s="35">
        <v>3.1030869567597505E-3</v>
      </c>
      <c r="N448" s="21">
        <v>7.4630527719788858E-12</v>
      </c>
      <c r="O448" s="21">
        <v>2.7335871413847973E-24</v>
      </c>
      <c r="P448" s="21">
        <v>1.6533563261997692E-12</v>
      </c>
      <c r="Q448" s="21">
        <v>1.6202594264815022E-12</v>
      </c>
      <c r="R448" s="36">
        <v>5.0676670559902763E-4</v>
      </c>
      <c r="S448" s="43">
        <v>2.5040232431442004E-7</v>
      </c>
      <c r="T448" s="44">
        <v>1.0721572439067438E-6</v>
      </c>
    </row>
    <row r="449" spans="1:20" x14ac:dyDescent="0.3">
      <c r="A449" s="42">
        <v>447</v>
      </c>
      <c r="B449" t="s">
        <v>1881</v>
      </c>
      <c r="C449" t="s">
        <v>3836</v>
      </c>
      <c r="D449" s="30">
        <v>29968.899999999994</v>
      </c>
      <c r="E449" s="31">
        <v>20.956195574609115</v>
      </c>
      <c r="F449" s="20">
        <v>9.1553593489360079</v>
      </c>
      <c r="G449" s="32">
        <v>4.1082333266207529</v>
      </c>
      <c r="H449" s="33">
        <v>2.0268777285817596</v>
      </c>
      <c r="I449" s="33">
        <v>1.9863036745432994</v>
      </c>
      <c r="J449" s="34">
        <v>1.4387486846403653E-2</v>
      </c>
      <c r="K449" s="34">
        <v>1.0145517173544763E-5</v>
      </c>
      <c r="L449" s="35">
        <v>3.1852028465303057E-3</v>
      </c>
      <c r="M449" s="35">
        <v>3.1214414313269294E-3</v>
      </c>
      <c r="N449" s="21">
        <v>7.5119854307618073E-12</v>
      </c>
      <c r="O449" s="21">
        <v>2.7660200144651307E-24</v>
      </c>
      <c r="P449" s="21">
        <v>1.663135597137266E-12</v>
      </c>
      <c r="Q449" s="21">
        <v>1.6298429358977787E-12</v>
      </c>
      <c r="R449" s="36">
        <v>4.5561214509021159E-4</v>
      </c>
      <c r="S449" s="43">
        <v>2.2512594017595748E-7</v>
      </c>
      <c r="T449" s="44">
        <v>9.6393037968725096E-7</v>
      </c>
    </row>
    <row r="450" spans="1:20" x14ac:dyDescent="0.3">
      <c r="A450" s="42">
        <v>448</v>
      </c>
      <c r="B450" t="s">
        <v>1997</v>
      </c>
      <c r="C450" t="s">
        <v>3952</v>
      </c>
      <c r="D450" s="30">
        <v>26822.940000000002</v>
      </c>
      <c r="E450" s="31">
        <v>20.956408300480774</v>
      </c>
      <c r="F450" s="20">
        <v>9.1569481509840216</v>
      </c>
      <c r="G450" s="32">
        <v>4.1095200750525578</v>
      </c>
      <c r="H450" s="33">
        <v>2.0271951250564308</v>
      </c>
      <c r="I450" s="33">
        <v>1.9866147173728872</v>
      </c>
      <c r="J450" s="34">
        <v>1.4389983620991748E-2</v>
      </c>
      <c r="K450" s="34">
        <v>1.0148694872393448E-5</v>
      </c>
      <c r="L450" s="35">
        <v>3.1857016295305258E-3</v>
      </c>
      <c r="M450" s="35">
        <v>3.1219302296851955E-3</v>
      </c>
      <c r="N450" s="21">
        <v>7.5132890292565854E-12</v>
      </c>
      <c r="O450" s="21">
        <v>2.7668863495228065E-24</v>
      </c>
      <c r="P450" s="21">
        <v>1.6633960290690869E-12</v>
      </c>
      <c r="Q450" s="21">
        <v>1.6300981545011752E-12</v>
      </c>
      <c r="R450" s="36">
        <v>4.0785541054927729E-4</v>
      </c>
      <c r="S450" s="43">
        <v>2.0152850083440765E-7</v>
      </c>
      <c r="T450" s="44">
        <v>8.6289231785231272E-7</v>
      </c>
    </row>
    <row r="451" spans="1:20" x14ac:dyDescent="0.3">
      <c r="A451" s="42">
        <v>449</v>
      </c>
      <c r="B451" t="s">
        <v>1727</v>
      </c>
      <c r="C451" t="s">
        <v>3682</v>
      </c>
      <c r="D451" s="30">
        <v>78456.899999999994</v>
      </c>
      <c r="E451" s="31">
        <v>20.962681410174422</v>
      </c>
      <c r="F451" s="20">
        <v>9.2039248089214709</v>
      </c>
      <c r="G451" s="32">
        <v>4.1476459199741571</v>
      </c>
      <c r="H451" s="33">
        <v>2.0365770105680161</v>
      </c>
      <c r="I451" s="33">
        <v>1.99580879622778</v>
      </c>
      <c r="J451" s="34">
        <v>1.4463806616070767E-2</v>
      </c>
      <c r="K451" s="34">
        <v>1.0242848827063454E-5</v>
      </c>
      <c r="L451" s="35">
        <v>3.2004450982735908E-3</v>
      </c>
      <c r="M451" s="35">
        <v>3.1363785635569953E-3</v>
      </c>
      <c r="N451" s="21">
        <v>7.5518329741829441E-12</v>
      </c>
      <c r="O451" s="21">
        <v>2.7925555107205973E-24</v>
      </c>
      <c r="P451" s="21">
        <v>1.6710941058841053E-12</v>
      </c>
      <c r="Q451" s="21">
        <v>1.6376421311550046E-12</v>
      </c>
      <c r="R451" s="36">
        <v>1.1990941964377039E-3</v>
      </c>
      <c r="S451" s="43">
        <v>5.924934044721738E-7</v>
      </c>
      <c r="T451" s="44">
        <v>2.5369017532527243E-6</v>
      </c>
    </row>
    <row r="452" spans="1:20" x14ac:dyDescent="0.3">
      <c r="A452" s="42">
        <v>450</v>
      </c>
      <c r="B452" t="s">
        <v>1225</v>
      </c>
      <c r="C452" t="s">
        <v>3191</v>
      </c>
      <c r="D452" s="30">
        <v>25228.81</v>
      </c>
      <c r="E452" s="31">
        <v>20.966793630175761</v>
      </c>
      <c r="F452" s="20">
        <v>9.2348502266716093</v>
      </c>
      <c r="G452" s="32">
        <v>4.1728292570163985</v>
      </c>
      <c r="H452" s="33">
        <v>2.042750414763487</v>
      </c>
      <c r="I452" s="33">
        <v>2.0018586211703453</v>
      </c>
      <c r="J452" s="34">
        <v>1.4512405368358008E-2</v>
      </c>
      <c r="K452" s="34">
        <v>1.0305040518269001E-5</v>
      </c>
      <c r="L452" s="35">
        <v>3.2101464948299479E-3</v>
      </c>
      <c r="M452" s="35">
        <v>3.1458857574820959E-3</v>
      </c>
      <c r="N452" s="21">
        <v>7.5772070129188693E-12</v>
      </c>
      <c r="O452" s="21">
        <v>2.8095108081300643E-24</v>
      </c>
      <c r="P452" s="21">
        <v>1.6761595413713052E-12</v>
      </c>
      <c r="Q452" s="21">
        <v>1.6426061667154661E-12</v>
      </c>
      <c r="R452" s="36">
        <v>3.8687949930887535E-4</v>
      </c>
      <c r="S452" s="43">
        <v>1.911639160595977E-7</v>
      </c>
      <c r="T452" s="44">
        <v>8.1851387736929008E-7</v>
      </c>
    </row>
    <row r="453" spans="1:20" x14ac:dyDescent="0.3">
      <c r="A453" s="42">
        <v>451</v>
      </c>
      <c r="B453" t="s">
        <v>1447</v>
      </c>
      <c r="C453" t="s">
        <v>3407</v>
      </c>
      <c r="D453" s="30">
        <v>37896.494999999995</v>
      </c>
      <c r="E453" s="31">
        <v>20.968341485722814</v>
      </c>
      <c r="F453" s="20">
        <v>9.2465175826202675</v>
      </c>
      <c r="G453" s="32">
        <v>4.1823477001649962</v>
      </c>
      <c r="H453" s="33">
        <v>2.0450788982738528</v>
      </c>
      <c r="I453" s="33">
        <v>2.0041404930798019</v>
      </c>
      <c r="J453" s="34">
        <v>1.4530740413859324E-2</v>
      </c>
      <c r="K453" s="34">
        <v>1.0328546858038875E-5</v>
      </c>
      <c r="L453" s="35">
        <v>3.2138056658794533E-3</v>
      </c>
      <c r="M453" s="35">
        <v>3.1494716792172467E-3</v>
      </c>
      <c r="N453" s="21">
        <v>7.5867799776562931E-12</v>
      </c>
      <c r="O453" s="21">
        <v>2.8159193321789167E-24</v>
      </c>
      <c r="P453" s="21">
        <v>1.6780701213533708E-12</v>
      </c>
      <c r="Q453" s="21">
        <v>1.644478500692682E-12</v>
      </c>
      <c r="R453" s="36">
        <v>5.8187049917062894E-4</v>
      </c>
      <c r="S453" s="43">
        <v>2.8751236948935177E-7</v>
      </c>
      <c r="T453" s="44">
        <v>1.2310527488304507E-6</v>
      </c>
    </row>
    <row r="454" spans="1:20" x14ac:dyDescent="0.3">
      <c r="A454" s="42">
        <v>452</v>
      </c>
      <c r="B454" t="s">
        <v>501</v>
      </c>
      <c r="C454" t="s">
        <v>2470</v>
      </c>
      <c r="D454" s="30">
        <v>15672.62</v>
      </c>
      <c r="E454" s="31">
        <v>20.970199063905611</v>
      </c>
      <c r="F454" s="20">
        <v>9.2605390212214385</v>
      </c>
      <c r="G454" s="32">
        <v>4.1937992710500493</v>
      </c>
      <c r="H454" s="33">
        <v>2.047876771451361</v>
      </c>
      <c r="I454" s="33">
        <v>2.0068823584104152</v>
      </c>
      <c r="J454" s="34">
        <v>1.4552774859013609E-2</v>
      </c>
      <c r="K454" s="34">
        <v>1.0356827167320413E-5</v>
      </c>
      <c r="L454" s="35">
        <v>3.2182024745687479E-3</v>
      </c>
      <c r="M454" s="35">
        <v>3.1537804725562117E-3</v>
      </c>
      <c r="N454" s="21">
        <v>7.598284446677125E-12</v>
      </c>
      <c r="O454" s="21">
        <v>2.8236293812488882E-24</v>
      </c>
      <c r="P454" s="21">
        <v>1.6803658474418267E-12</v>
      </c>
      <c r="Q454" s="21">
        <v>1.6467282709185533E-12</v>
      </c>
      <c r="R454" s="36">
        <v>2.4100550600672684E-4</v>
      </c>
      <c r="S454" s="43">
        <v>1.1908502478468085E-7</v>
      </c>
      <c r="T454" s="44">
        <v>5.0989092179268178E-7</v>
      </c>
    </row>
    <row r="455" spans="1:20" x14ac:dyDescent="0.3">
      <c r="A455" s="42">
        <v>453</v>
      </c>
      <c r="B455" t="s">
        <v>775</v>
      </c>
      <c r="C455" t="s">
        <v>2741</v>
      </c>
      <c r="D455" s="30">
        <v>87846.235000000015</v>
      </c>
      <c r="E455" s="31">
        <v>20.971712871783243</v>
      </c>
      <c r="F455" s="20">
        <v>9.2719813290567998</v>
      </c>
      <c r="G455" s="32">
        <v>4.2031546260661798</v>
      </c>
      <c r="H455" s="33">
        <v>2.0501596586768991</v>
      </c>
      <c r="I455" s="33">
        <v>2.0091195467818257</v>
      </c>
      <c r="J455" s="34">
        <v>1.4570756245346959E-2</v>
      </c>
      <c r="K455" s="34">
        <v>1.0379930751619496E-5</v>
      </c>
      <c r="L455" s="35">
        <v>3.2217899918553809E-3</v>
      </c>
      <c r="M455" s="35">
        <v>3.1572961748940697E-3</v>
      </c>
      <c r="N455" s="21">
        <v>7.6076727610717697E-12</v>
      </c>
      <c r="O455" s="21">
        <v>2.8299281016075877E-24</v>
      </c>
      <c r="P455" s="21">
        <v>1.6822390144113256E-12</v>
      </c>
      <c r="Q455" s="21">
        <v>1.6485639408171771E-12</v>
      </c>
      <c r="R455" s="36">
        <v>1.3525234261343349E-3</v>
      </c>
      <c r="S455" s="43">
        <v>6.6830540917220969E-7</v>
      </c>
      <c r="T455" s="44">
        <v>2.8615089238801527E-6</v>
      </c>
    </row>
    <row r="456" spans="1:20" x14ac:dyDescent="0.3">
      <c r="A456" s="42">
        <v>454</v>
      </c>
      <c r="B456" t="s">
        <v>1456</v>
      </c>
      <c r="C456" t="s">
        <v>3416</v>
      </c>
      <c r="D456" s="30">
        <v>54551.160000000011</v>
      </c>
      <c r="E456" s="31">
        <v>20.975496287630836</v>
      </c>
      <c r="F456" s="20">
        <v>9.3006406407508564</v>
      </c>
      <c r="G456" s="32">
        <v>4.2266270391231542</v>
      </c>
      <c r="H456" s="33">
        <v>2.0558762217417552</v>
      </c>
      <c r="I456" s="33">
        <v>2.0147216756430608</v>
      </c>
      <c r="J456" s="34">
        <v>1.4615793851661465E-2</v>
      </c>
      <c r="K456" s="34">
        <v>1.0437897218185696E-5</v>
      </c>
      <c r="L456" s="35">
        <v>3.2307734705772388E-3</v>
      </c>
      <c r="M456" s="35">
        <v>3.1660998222694313E-3</v>
      </c>
      <c r="N456" s="21">
        <v>7.6311874772840073E-12</v>
      </c>
      <c r="O456" s="21">
        <v>2.8457314734978184E-24</v>
      </c>
      <c r="P456" s="21">
        <v>1.6869295994491942E-12</v>
      </c>
      <c r="Q456" s="21">
        <v>1.6531606296874996E-12</v>
      </c>
      <c r="R456" s="36">
        <v>8.4249231717747734E-4</v>
      </c>
      <c r="S456" s="43">
        <v>4.1629012906331632E-7</v>
      </c>
      <c r="T456" s="44">
        <v>1.7824454252336386E-6</v>
      </c>
    </row>
    <row r="457" spans="1:20" x14ac:dyDescent="0.3">
      <c r="A457" s="42">
        <v>455</v>
      </c>
      <c r="B457" t="s">
        <v>1005</v>
      </c>
      <c r="C457" t="s">
        <v>2971</v>
      </c>
      <c r="D457" s="30">
        <v>16118.965</v>
      </c>
      <c r="E457" s="31">
        <v>20.98124579990899</v>
      </c>
      <c r="F457" s="20">
        <v>9.3443628543286064</v>
      </c>
      <c r="G457" s="32">
        <v>4.2625469508748397</v>
      </c>
      <c r="H457" s="33">
        <v>2.064593652725601</v>
      </c>
      <c r="I457" s="33">
        <v>2.0232646010260864</v>
      </c>
      <c r="J457" s="34">
        <v>1.468450254443588E-2</v>
      </c>
      <c r="K457" s="34">
        <v>1.0526603494722347E-5</v>
      </c>
      <c r="L457" s="35">
        <v>3.2444727606688807E-3</v>
      </c>
      <c r="M457" s="35">
        <v>3.1795248798661235E-3</v>
      </c>
      <c r="N457" s="21">
        <v>7.6670611719348387E-12</v>
      </c>
      <c r="O457" s="21">
        <v>2.8699154226625014E-24</v>
      </c>
      <c r="P457" s="21">
        <v>1.694082472213942E-12</v>
      </c>
      <c r="Q457" s="21">
        <v>1.6601703161899513E-12</v>
      </c>
      <c r="R457" s="36">
        <v>2.5011281336401636E-4</v>
      </c>
      <c r="S457" s="43">
        <v>1.2358509068327664E-7</v>
      </c>
      <c r="T457" s="44">
        <v>5.2915902668925979E-7</v>
      </c>
    </row>
    <row r="458" spans="1:20" x14ac:dyDescent="0.3">
      <c r="A458" s="42">
        <v>456</v>
      </c>
      <c r="B458" t="s">
        <v>1674</v>
      </c>
      <c r="C458" t="s">
        <v>3629</v>
      </c>
      <c r="D458" s="30">
        <v>29209.184999999994</v>
      </c>
      <c r="E458" s="31">
        <v>20.986555927244133</v>
      </c>
      <c r="F458" s="20">
        <v>9.3849263879889016</v>
      </c>
      <c r="G458" s="32">
        <v>4.2959913925931614</v>
      </c>
      <c r="H458" s="33">
        <v>2.0726773488879453</v>
      </c>
      <c r="I458" s="33">
        <v>2.0311864776961661</v>
      </c>
      <c r="J458" s="34">
        <v>1.4748247427049249E-2</v>
      </c>
      <c r="K458" s="34">
        <v>1.0609196456425405E-5</v>
      </c>
      <c r="L458" s="35">
        <v>3.2571761475894121E-3</v>
      </c>
      <c r="M458" s="35">
        <v>3.1919739702890829E-3</v>
      </c>
      <c r="N458" s="21">
        <v>7.7003431954852621E-12</v>
      </c>
      <c r="O458" s="21">
        <v>2.8924326981082796E-24</v>
      </c>
      <c r="P458" s="21">
        <v>1.7007153489365232E-12</v>
      </c>
      <c r="Q458" s="21">
        <v>1.6666704159350279E-12</v>
      </c>
      <c r="R458" s="36">
        <v>4.5519701412187068E-4</v>
      </c>
      <c r="S458" s="43">
        <v>2.2492074896042013E-7</v>
      </c>
      <c r="T458" s="44">
        <v>9.6305180458325886E-7</v>
      </c>
    </row>
    <row r="459" spans="1:20" x14ac:dyDescent="0.3">
      <c r="A459" s="42">
        <v>457</v>
      </c>
      <c r="B459" t="s">
        <v>1644</v>
      </c>
      <c r="C459" t="s">
        <v>3599</v>
      </c>
      <c r="D459" s="30">
        <v>16354.654999999997</v>
      </c>
      <c r="E459" s="31">
        <v>20.994979470733245</v>
      </c>
      <c r="F459" s="20">
        <v>9.4496346589805604</v>
      </c>
      <c r="G459" s="32">
        <v>4.3495809340373626</v>
      </c>
      <c r="H459" s="33">
        <v>2.0855648956667263</v>
      </c>
      <c r="I459" s="33">
        <v>2.0438160414639088</v>
      </c>
      <c r="J459" s="34">
        <v>1.4849935341446008E-2</v>
      </c>
      <c r="K459" s="34">
        <v>1.074153889411559E-5</v>
      </c>
      <c r="L459" s="35">
        <v>3.2774287016067321E-3</v>
      </c>
      <c r="M459" s="35">
        <v>3.2118211085235327E-3</v>
      </c>
      <c r="N459" s="21">
        <v>7.7534357606628865E-12</v>
      </c>
      <c r="O459" s="21">
        <v>2.9285131395739303E-24</v>
      </c>
      <c r="P459" s="21">
        <v>1.711289905180864E-12</v>
      </c>
      <c r="Q459" s="21">
        <v>1.6770332906307284E-12</v>
      </c>
      <c r="R459" s="36">
        <v>2.566288631505756E-4</v>
      </c>
      <c r="S459" s="43">
        <v>1.2680476693030407E-7</v>
      </c>
      <c r="T459" s="44">
        <v>5.4294483806595617E-7</v>
      </c>
    </row>
    <row r="460" spans="1:20" x14ac:dyDescent="0.3">
      <c r="A460" s="42">
        <v>458</v>
      </c>
      <c r="B460" t="s">
        <v>1608</v>
      </c>
      <c r="C460" t="s">
        <v>3563</v>
      </c>
      <c r="D460" s="30">
        <v>64520.095000000008</v>
      </c>
      <c r="E460" s="31">
        <v>20.995531628056138</v>
      </c>
      <c r="F460" s="20">
        <v>9.4538917943338081</v>
      </c>
      <c r="G460" s="32">
        <v>4.3531168152116875</v>
      </c>
      <c r="H460" s="33">
        <v>2.086412426921314</v>
      </c>
      <c r="I460" s="33">
        <v>2.0446466068312912</v>
      </c>
      <c r="J460" s="34">
        <v>1.4856625355083244E-2</v>
      </c>
      <c r="K460" s="34">
        <v>1.0750270954912894E-5</v>
      </c>
      <c r="L460" s="35">
        <v>3.2787605821274742E-3</v>
      </c>
      <c r="M460" s="35">
        <v>3.2131263274497151E-3</v>
      </c>
      <c r="N460" s="21">
        <v>7.7569287024903163E-12</v>
      </c>
      <c r="O460" s="21">
        <v>2.9308937558934734E-24</v>
      </c>
      <c r="P460" s="21">
        <v>1.7119853258405791E-12</v>
      </c>
      <c r="Q460" s="21">
        <v>1.6777147903543017E-12</v>
      </c>
      <c r="R460" s="36">
        <v>1.0128723604239508E-3</v>
      </c>
      <c r="S460" s="43">
        <v>5.0047777679290201E-7</v>
      </c>
      <c r="T460" s="44">
        <v>2.1429149081263199E-6</v>
      </c>
    </row>
    <row r="461" spans="1:20" x14ac:dyDescent="0.3">
      <c r="A461" s="42">
        <v>459</v>
      </c>
      <c r="B461" t="s">
        <v>875</v>
      </c>
      <c r="C461" t="s">
        <v>2841</v>
      </c>
      <c r="D461" s="30">
        <v>163384.13500000001</v>
      </c>
      <c r="E461" s="31">
        <v>20.99727873338944</v>
      </c>
      <c r="F461" s="20">
        <v>9.4673746279825828</v>
      </c>
      <c r="G461" s="32">
        <v>4.364323693866254</v>
      </c>
      <c r="H461" s="33">
        <v>2.0890963821389987</v>
      </c>
      <c r="I461" s="33">
        <v>2.0472768346126813</v>
      </c>
      <c r="J461" s="34">
        <v>1.4877813391989356E-2</v>
      </c>
      <c r="K461" s="34">
        <v>1.0777946982736158E-5</v>
      </c>
      <c r="L461" s="35">
        <v>3.2829783707383998E-3</v>
      </c>
      <c r="M461" s="35">
        <v>3.2172596843356238E-3</v>
      </c>
      <c r="N461" s="21">
        <v>7.7679912478800506E-12</v>
      </c>
      <c r="O461" s="21">
        <v>2.9384390539387518E-24</v>
      </c>
      <c r="P461" s="21">
        <v>1.7141875783993862E-12</v>
      </c>
      <c r="Q461" s="21">
        <v>1.6798729582043633E-12</v>
      </c>
      <c r="R461" s="36">
        <v>2.5685530539469969E-3</v>
      </c>
      <c r="S461" s="43">
        <v>1.2691665307224528E-6</v>
      </c>
      <c r="T461" s="44">
        <v>5.4342390525474325E-6</v>
      </c>
    </row>
    <row r="462" spans="1:20" x14ac:dyDescent="0.3">
      <c r="A462" s="42">
        <v>460</v>
      </c>
      <c r="B462" t="s">
        <v>651</v>
      </c>
      <c r="C462" t="s">
        <v>2620</v>
      </c>
      <c r="D462" s="30">
        <v>16733.219999999994</v>
      </c>
      <c r="E462" s="31">
        <v>20.99872538963379</v>
      </c>
      <c r="F462" s="20">
        <v>9.4785533809438078</v>
      </c>
      <c r="G462" s="32">
        <v>4.3736250393261189</v>
      </c>
      <c r="H462" s="33">
        <v>2.0913213620403055</v>
      </c>
      <c r="I462" s="33">
        <v>2.0494572748491247</v>
      </c>
      <c r="J462" s="34">
        <v>1.4895380606454558E-2</v>
      </c>
      <c r="K462" s="34">
        <v>1.0800917187346456E-5</v>
      </c>
      <c r="L462" s="35">
        <v>3.2864748876792679E-3</v>
      </c>
      <c r="M462" s="35">
        <v>3.2206862079733416E-3</v>
      </c>
      <c r="N462" s="21">
        <v>7.7771633153644552E-12</v>
      </c>
      <c r="O462" s="21">
        <v>2.9447014060690265E-24</v>
      </c>
      <c r="P462" s="21">
        <v>1.7160132301555913E-12</v>
      </c>
      <c r="Q462" s="21">
        <v>1.6816620640496004E-12</v>
      </c>
      <c r="R462" s="36">
        <v>2.6337265147483171E-4</v>
      </c>
      <c r="S462" s="43">
        <v>1.3013698473192275E-7</v>
      </c>
      <c r="T462" s="44">
        <v>5.5721252293694172E-7</v>
      </c>
    </row>
    <row r="463" spans="1:20" x14ac:dyDescent="0.3">
      <c r="A463" s="42">
        <v>461</v>
      </c>
      <c r="B463" t="s">
        <v>605</v>
      </c>
      <c r="C463" t="s">
        <v>2574</v>
      </c>
      <c r="D463" s="30">
        <v>28447.57</v>
      </c>
      <c r="E463" s="31">
        <v>20.9997807627905</v>
      </c>
      <c r="F463" s="20">
        <v>9.4867168999278544</v>
      </c>
      <c r="G463" s="32">
        <v>4.3804230446068759</v>
      </c>
      <c r="H463" s="33">
        <v>2.0929460204713535</v>
      </c>
      <c r="I463" s="33">
        <v>2.0510494108551414</v>
      </c>
      <c r="J463" s="34">
        <v>1.4908209433541184E-2</v>
      </c>
      <c r="K463" s="34">
        <v>1.0817705250204429E-5</v>
      </c>
      <c r="L463" s="35">
        <v>3.2890280099452528E-3</v>
      </c>
      <c r="M463" s="35">
        <v>3.2231882218180705E-3</v>
      </c>
      <c r="N463" s="21">
        <v>7.7838614100784355E-12</v>
      </c>
      <c r="O463" s="21">
        <v>2.9492783246952243E-24</v>
      </c>
      <c r="P463" s="21">
        <v>1.7173463030778692E-12</v>
      </c>
      <c r="Q463" s="21">
        <v>1.6829684515078155E-12</v>
      </c>
      <c r="R463" s="36">
        <v>4.4813638877536815E-4</v>
      </c>
      <c r="S463" s="43">
        <v>2.21431942333505E-7</v>
      </c>
      <c r="T463" s="44">
        <v>9.4811364732821662E-7</v>
      </c>
    </row>
    <row r="464" spans="1:20" x14ac:dyDescent="0.3">
      <c r="A464" s="42">
        <v>462</v>
      </c>
      <c r="B464" t="s">
        <v>1417</v>
      </c>
      <c r="C464" t="s">
        <v>3378</v>
      </c>
      <c r="D464" s="30">
        <v>43674.299999999988</v>
      </c>
      <c r="E464" s="31">
        <v>21.001957897215572</v>
      </c>
      <c r="F464" s="20">
        <v>9.503579690874286</v>
      </c>
      <c r="G464" s="32">
        <v>4.3944798945859516</v>
      </c>
      <c r="H464" s="33">
        <v>2.0963014798892718</v>
      </c>
      <c r="I464" s="33">
        <v>2.0543377006604944</v>
      </c>
      <c r="J464" s="34">
        <v>1.4934709014135324E-2</v>
      </c>
      <c r="K464" s="34">
        <v>1.0852419445219784E-5</v>
      </c>
      <c r="L464" s="35">
        <v>3.2943010556443961E-3</v>
      </c>
      <c r="M464" s="35">
        <v>3.2283557116476475E-3</v>
      </c>
      <c r="N464" s="21">
        <v>7.7976971798414794E-12</v>
      </c>
      <c r="O464" s="21">
        <v>2.9587424325874755E-24</v>
      </c>
      <c r="P464" s="21">
        <v>1.7200995414764447E-12</v>
      </c>
      <c r="Q464" s="21">
        <v>1.6856665755588458E-12</v>
      </c>
      <c r="R464" s="36">
        <v>6.8922697804267683E-4</v>
      </c>
      <c r="S464" s="43">
        <v>3.4055896594155063E-7</v>
      </c>
      <c r="T464" s="44">
        <v>1.4581843970950573E-6</v>
      </c>
    </row>
    <row r="465" spans="1:20" x14ac:dyDescent="0.3">
      <c r="A465" s="42">
        <v>463</v>
      </c>
      <c r="B465" t="s">
        <v>1691</v>
      </c>
      <c r="C465" t="s">
        <v>3646</v>
      </c>
      <c r="D465" s="30">
        <v>29191.185000000005</v>
      </c>
      <c r="E465" s="31">
        <v>21.002919373453018</v>
      </c>
      <c r="F465" s="20">
        <v>9.5110362572116092</v>
      </c>
      <c r="G465" s="32">
        <v>4.4007020161705936</v>
      </c>
      <c r="H465" s="33">
        <v>2.0977850262051625</v>
      </c>
      <c r="I465" s="33">
        <v>2.0557915493347654</v>
      </c>
      <c r="J465" s="34">
        <v>1.4946426877520987E-2</v>
      </c>
      <c r="K465" s="34">
        <v>1.0867785330351791E-5</v>
      </c>
      <c r="L465" s="35">
        <v>3.2966324226931625E-3</v>
      </c>
      <c r="M465" s="35">
        <v>3.2306404093728103E-3</v>
      </c>
      <c r="N465" s="21">
        <v>7.8038152260068463E-12</v>
      </c>
      <c r="O465" s="21">
        <v>2.9629316234347633E-24</v>
      </c>
      <c r="P465" s="21">
        <v>1.7213168283133594E-12</v>
      </c>
      <c r="Q465" s="21">
        <v>1.6868594947384496E-12</v>
      </c>
      <c r="R465" s="36">
        <v>4.6102943811272493E-4</v>
      </c>
      <c r="S465" s="43">
        <v>2.2780261396818271E-7</v>
      </c>
      <c r="T465" s="44">
        <v>9.7539119660964545E-7</v>
      </c>
    </row>
    <row r="466" spans="1:20" x14ac:dyDescent="0.3">
      <c r="A466" s="42">
        <v>464</v>
      </c>
      <c r="B466" t="s">
        <v>1450</v>
      </c>
      <c r="C466" t="s">
        <v>3410</v>
      </c>
      <c r="D466" s="30">
        <v>85604.529999999984</v>
      </c>
      <c r="E466" s="31">
        <v>21.004086019524209</v>
      </c>
      <c r="F466" s="20">
        <v>9.5200918433244226</v>
      </c>
      <c r="G466" s="32">
        <v>4.4082636440017877</v>
      </c>
      <c r="H466" s="33">
        <v>2.0995865412032408</v>
      </c>
      <c r="I466" s="33">
        <v>2.0575570015916869</v>
      </c>
      <c r="J466" s="34">
        <v>1.4960657572474521E-2</v>
      </c>
      <c r="K466" s="34">
        <v>1.0886459202773824E-5</v>
      </c>
      <c r="L466" s="35">
        <v>3.2994634719562851E-3</v>
      </c>
      <c r="M466" s="35">
        <v>3.2334147866699002E-3</v>
      </c>
      <c r="N466" s="21">
        <v>7.8112452535572062E-12</v>
      </c>
      <c r="O466" s="21">
        <v>2.9680226684547911E-24</v>
      </c>
      <c r="P466" s="21">
        <v>1.7227950163773956E-12</v>
      </c>
      <c r="Q466" s="21">
        <v>1.6883080924223937E-12</v>
      </c>
      <c r="R466" s="36">
        <v>1.3532778705616132E-3</v>
      </c>
      <c r="S466" s="43">
        <v>6.6867797864549533E-7</v>
      </c>
      <c r="T466" s="44">
        <v>2.8631041688952914E-6</v>
      </c>
    </row>
    <row r="467" spans="1:20" x14ac:dyDescent="0.3">
      <c r="A467" s="42">
        <v>465</v>
      </c>
      <c r="B467" t="s">
        <v>533</v>
      </c>
      <c r="C467" t="s">
        <v>2502</v>
      </c>
      <c r="D467" s="30">
        <v>44461.170000000006</v>
      </c>
      <c r="E467" s="31">
        <v>21.017129194196801</v>
      </c>
      <c r="F467" s="20">
        <v>9.6219230262401165</v>
      </c>
      <c r="G467" s="32">
        <v>4.4936878700309721</v>
      </c>
      <c r="H467" s="33">
        <v>2.119832038165046</v>
      </c>
      <c r="I467" s="33">
        <v>2.0773972240388132</v>
      </c>
      <c r="J467" s="34">
        <v>1.512068349269396E-2</v>
      </c>
      <c r="K467" s="34">
        <v>1.1097419214854871E-5</v>
      </c>
      <c r="L467" s="35">
        <v>3.331278915800187E-3</v>
      </c>
      <c r="M467" s="35">
        <v>3.2645933487130021E-3</v>
      </c>
      <c r="N467" s="21">
        <v>7.8947968241130431E-12</v>
      </c>
      <c r="O467" s="21">
        <v>3.0255365396537523E-24</v>
      </c>
      <c r="P467" s="21">
        <v>1.7394069505592278E-12</v>
      </c>
      <c r="Q467" s="21">
        <v>1.704587488777364E-12</v>
      </c>
      <c r="R467" s="36">
        <v>7.1038185523091067E-4</v>
      </c>
      <c r="S467" s="43">
        <v>3.5101190371235014E-7</v>
      </c>
      <c r="T467" s="44">
        <v>1.5029411419925076E-6</v>
      </c>
    </row>
    <row r="468" spans="1:20" x14ac:dyDescent="0.3">
      <c r="A468" s="42">
        <v>466</v>
      </c>
      <c r="B468" t="s">
        <v>1334</v>
      </c>
      <c r="C468" t="s">
        <v>3299</v>
      </c>
      <c r="D468" s="30">
        <v>31882.469999999994</v>
      </c>
      <c r="E468" s="31">
        <v>21.017672940567465</v>
      </c>
      <c r="F468" s="20">
        <v>9.6261917635595964</v>
      </c>
      <c r="G468" s="32">
        <v>4.497284571972159</v>
      </c>
      <c r="H468" s="33">
        <v>2.1206802144529382</v>
      </c>
      <c r="I468" s="33">
        <v>2.0782284215272182</v>
      </c>
      <c r="J468" s="34">
        <v>1.5127391738617914E-2</v>
      </c>
      <c r="K468" s="34">
        <v>1.1106301476014654E-5</v>
      </c>
      <c r="L468" s="35">
        <v>3.3326118099794725E-3</v>
      </c>
      <c r="M468" s="35">
        <v>3.2658995610063035E-3</v>
      </c>
      <c r="N468" s="21">
        <v>7.8982992844943059E-12</v>
      </c>
      <c r="O468" s="21">
        <v>3.0279581034239923E-24</v>
      </c>
      <c r="P468" s="21">
        <v>1.7401029002400957E-12</v>
      </c>
      <c r="Q468" s="21">
        <v>1.7052695069321407E-12</v>
      </c>
      <c r="R468" s="36">
        <v>5.0963067837260772E-4</v>
      </c>
      <c r="S468" s="43">
        <v>2.5181728998891113E-7</v>
      </c>
      <c r="T468" s="44">
        <v>1.0782157567497799E-6</v>
      </c>
    </row>
    <row r="469" spans="1:20" x14ac:dyDescent="0.3">
      <c r="A469" s="42">
        <v>467</v>
      </c>
      <c r="B469" t="s">
        <v>1164</v>
      </c>
      <c r="C469" t="s">
        <v>3130</v>
      </c>
      <c r="D469" s="30">
        <v>8162.6399999999994</v>
      </c>
      <c r="E469" s="31">
        <v>21.02309916244479</v>
      </c>
      <c r="F469" s="20">
        <v>9.6688948092093927</v>
      </c>
      <c r="G469" s="32">
        <v>4.5333344217109657</v>
      </c>
      <c r="H469" s="33">
        <v>2.1291628452776847</v>
      </c>
      <c r="I469" s="33">
        <v>2.0865412469825442</v>
      </c>
      <c r="J469" s="34">
        <v>1.5194498826845891E-2</v>
      </c>
      <c r="K469" s="34">
        <v>1.1195328641842707E-5</v>
      </c>
      <c r="L469" s="35">
        <v>3.3459421157340285E-3</v>
      </c>
      <c r="M469" s="35">
        <v>3.2789630205972216E-3</v>
      </c>
      <c r="N469" s="21">
        <v>7.9333367463939505E-12</v>
      </c>
      <c r="O469" s="21">
        <v>3.0522295064407233E-24</v>
      </c>
      <c r="P469" s="21">
        <v>1.7470631088889501E-12</v>
      </c>
      <c r="Q469" s="21">
        <v>1.7120903860704601E-12</v>
      </c>
      <c r="R469" s="36">
        <v>1.3105589880171015E-4</v>
      </c>
      <c r="S469" s="43">
        <v>6.4756971859585105E-8</v>
      </c>
      <c r="T469" s="44">
        <v>2.7727241215836055E-7</v>
      </c>
    </row>
    <row r="470" spans="1:20" x14ac:dyDescent="0.3">
      <c r="A470" s="42">
        <v>468</v>
      </c>
      <c r="B470" t="s">
        <v>400</v>
      </c>
      <c r="C470" t="s">
        <v>2369</v>
      </c>
      <c r="D470" s="30">
        <v>27878.05</v>
      </c>
      <c r="E470" s="31">
        <v>21.023933892235203</v>
      </c>
      <c r="F470" s="20">
        <v>9.6754807272971934</v>
      </c>
      <c r="G470" s="32">
        <v>4.5389055071725961</v>
      </c>
      <c r="H470" s="33">
        <v>2.1304707243171861</v>
      </c>
      <c r="I470" s="33">
        <v>2.0878229448893229</v>
      </c>
      <c r="J470" s="34">
        <v>1.520484848175821E-2</v>
      </c>
      <c r="K470" s="34">
        <v>1.120908675603257E-5</v>
      </c>
      <c r="L470" s="35">
        <v>3.3479974247350563E-3</v>
      </c>
      <c r="M470" s="35">
        <v>3.2809771864067794E-3</v>
      </c>
      <c r="N470" s="21">
        <v>7.9387404323260168E-12</v>
      </c>
      <c r="O470" s="21">
        <v>3.0559803694532066E-24</v>
      </c>
      <c r="P470" s="21">
        <v>1.7481362559746899E-12</v>
      </c>
      <c r="Q470" s="21">
        <v>1.7131420508895422E-12</v>
      </c>
      <c r="R470" s="36">
        <v>4.4790307043240777E-4</v>
      </c>
      <c r="S470" s="43">
        <v>2.213166027094063E-7</v>
      </c>
      <c r="T470" s="44">
        <v>9.4761979323231123E-7</v>
      </c>
    </row>
    <row r="471" spans="1:20" x14ac:dyDescent="0.3">
      <c r="A471" s="42">
        <v>469</v>
      </c>
      <c r="B471" t="s">
        <v>786</v>
      </c>
      <c r="C471" t="s">
        <v>2752</v>
      </c>
      <c r="D471" s="30">
        <v>32663.349999999995</v>
      </c>
      <c r="E471" s="31">
        <v>21.025309014765877</v>
      </c>
      <c r="F471" s="20">
        <v>9.6863400669077571</v>
      </c>
      <c r="G471" s="32">
        <v>4.5480980869478644</v>
      </c>
      <c r="H471" s="33">
        <v>2.1326270388766679</v>
      </c>
      <c r="I471" s="33">
        <v>2.0899360943272849</v>
      </c>
      <c r="J471" s="34">
        <v>1.5221913743737877E-2</v>
      </c>
      <c r="K471" s="34">
        <v>1.1231788357563992E-5</v>
      </c>
      <c r="L471" s="35">
        <v>3.3513860352940529E-3</v>
      </c>
      <c r="M471" s="35">
        <v>3.2842979637334123E-3</v>
      </c>
      <c r="N471" s="21">
        <v>7.9476504216806896E-12</v>
      </c>
      <c r="O471" s="21">
        <v>3.0621694876387106E-24</v>
      </c>
      <c r="P471" s="21">
        <v>1.7499055653488022E-12</v>
      </c>
      <c r="Q471" s="21">
        <v>1.7148759422149268E-12</v>
      </c>
      <c r="R471" s="36">
        <v>5.2537515533418206E-4</v>
      </c>
      <c r="S471" s="43">
        <v>2.5959688740100393E-7</v>
      </c>
      <c r="T471" s="44">
        <v>1.1115259576150885E-6</v>
      </c>
    </row>
    <row r="472" spans="1:20" x14ac:dyDescent="0.3">
      <c r="A472" s="42">
        <v>470</v>
      </c>
      <c r="B472" t="s">
        <v>426</v>
      </c>
      <c r="C472" t="s">
        <v>2395</v>
      </c>
      <c r="D472" s="30">
        <v>22469.604999999992</v>
      </c>
      <c r="E472" s="31">
        <v>21.025421671627971</v>
      </c>
      <c r="F472" s="20">
        <v>9.6872302580806444</v>
      </c>
      <c r="G472" s="32">
        <v>4.5488520086447393</v>
      </c>
      <c r="H472" s="33">
        <v>2.1328037904703607</v>
      </c>
      <c r="I472" s="33">
        <v>2.090109307706209</v>
      </c>
      <c r="J472" s="34">
        <v>1.5223312663572979E-2</v>
      </c>
      <c r="K472" s="34">
        <v>1.1233650210315501E-5</v>
      </c>
      <c r="L472" s="35">
        <v>3.3516637973274557E-3</v>
      </c>
      <c r="M472" s="35">
        <v>3.2845701655242836E-3</v>
      </c>
      <c r="N472" s="21">
        <v>7.9483808154339654E-12</v>
      </c>
      <c r="O472" s="21">
        <v>3.0626770829487326E-24</v>
      </c>
      <c r="P472" s="21">
        <v>1.7500505943968398E-12</v>
      </c>
      <c r="Q472" s="21">
        <v>1.7150180680703596E-12</v>
      </c>
      <c r="R472" s="36">
        <v>3.6144660955638927E-4</v>
      </c>
      <c r="S472" s="43">
        <v>1.7859697731237904E-7</v>
      </c>
      <c r="T472" s="44">
        <v>7.6470553334351974E-7</v>
      </c>
    </row>
    <row r="473" spans="1:20" x14ac:dyDescent="0.3">
      <c r="A473" s="42">
        <v>471</v>
      </c>
      <c r="B473" t="s">
        <v>522</v>
      </c>
      <c r="C473" t="s">
        <v>2491</v>
      </c>
      <c r="D473" s="30">
        <v>20890.089999999997</v>
      </c>
      <c r="E473" s="31">
        <v>21.032299581431523</v>
      </c>
      <c r="F473" s="20">
        <v>9.7417333859497983</v>
      </c>
      <c r="G473" s="32">
        <v>4.5951164886721658</v>
      </c>
      <c r="H473" s="33">
        <v>2.1436222821831663</v>
      </c>
      <c r="I473" s="33">
        <v>2.1007112347682808</v>
      </c>
      <c r="J473" s="34">
        <v>1.5308963374311757E-2</v>
      </c>
      <c r="K473" s="34">
        <v>1.1347902989874639E-5</v>
      </c>
      <c r="L473" s="35">
        <v>3.3686648675513328E-3</v>
      </c>
      <c r="M473" s="35">
        <v>3.3012309081930009E-3</v>
      </c>
      <c r="N473" s="21">
        <v>7.9931001341434219E-12</v>
      </c>
      <c r="O473" s="21">
        <v>3.0938257164941366E-24</v>
      </c>
      <c r="P473" s="21">
        <v>1.7589274335498143E-12</v>
      </c>
      <c r="Q473" s="21">
        <v>1.7237172105885523E-12</v>
      </c>
      <c r="R473" s="36">
        <v>3.3792914172397972E-4</v>
      </c>
      <c r="S473" s="43">
        <v>1.6697658118126814E-7</v>
      </c>
      <c r="T473" s="44">
        <v>7.1495003717091903E-7</v>
      </c>
    </row>
    <row r="474" spans="1:20" x14ac:dyDescent="0.3">
      <c r="A474" s="42">
        <v>472</v>
      </c>
      <c r="B474" t="s">
        <v>395</v>
      </c>
      <c r="C474" t="s">
        <v>2365</v>
      </c>
      <c r="D474" s="30">
        <v>30094.849999999995</v>
      </c>
      <c r="E474" s="31">
        <v>21.033487529035249</v>
      </c>
      <c r="F474" s="20">
        <v>9.751178147030398</v>
      </c>
      <c r="G474" s="32">
        <v>4.6031545079213929</v>
      </c>
      <c r="H474" s="33">
        <v>2.1454963313698285</v>
      </c>
      <c r="I474" s="33">
        <v>2.1025477692238383</v>
      </c>
      <c r="J474" s="34">
        <v>1.5323805650910145E-2</v>
      </c>
      <c r="K474" s="34">
        <v>1.1367753338151036E-5</v>
      </c>
      <c r="L474" s="35">
        <v>3.3716099030212609E-3</v>
      </c>
      <c r="M474" s="35">
        <v>3.3041169899201269E-3</v>
      </c>
      <c r="N474" s="21">
        <v>8.0008494740586797E-12</v>
      </c>
      <c r="O474" s="21">
        <v>3.099237498623027E-24</v>
      </c>
      <c r="P474" s="21">
        <v>1.7604651370086904E-12</v>
      </c>
      <c r="Q474" s="21">
        <v>1.7252241322877021E-12</v>
      </c>
      <c r="R474" s="36">
        <v>4.8730219601998969E-4</v>
      </c>
      <c r="S474" s="43">
        <v>2.4078436479437483E-7</v>
      </c>
      <c r="T474" s="44">
        <v>1.0309756574368435E-6</v>
      </c>
    </row>
    <row r="475" spans="1:20" x14ac:dyDescent="0.3">
      <c r="A475" s="42">
        <v>473</v>
      </c>
      <c r="B475" t="s">
        <v>1163</v>
      </c>
      <c r="C475" t="s">
        <v>3129</v>
      </c>
      <c r="D475" s="30">
        <v>15050.205</v>
      </c>
      <c r="E475" s="31">
        <v>21.036193739297033</v>
      </c>
      <c r="F475" s="20">
        <v>9.7727280517813675</v>
      </c>
      <c r="G475" s="32">
        <v>4.6215178007258642</v>
      </c>
      <c r="H475" s="33">
        <v>2.1497715694291486</v>
      </c>
      <c r="I475" s="33">
        <v>2.1067374255346394</v>
      </c>
      <c r="J475" s="34">
        <v>1.5357670948745981E-2</v>
      </c>
      <c r="K475" s="34">
        <v>1.1413102540033785E-5</v>
      </c>
      <c r="L475" s="35">
        <v>3.3783283647439875E-3</v>
      </c>
      <c r="M475" s="35">
        <v>3.3107009614241545E-3</v>
      </c>
      <c r="N475" s="21">
        <v>8.0185309730885951E-12</v>
      </c>
      <c r="O475" s="21">
        <v>3.1116010089630337E-24</v>
      </c>
      <c r="P475" s="21">
        <v>1.7639730748974128E-12</v>
      </c>
      <c r="Q475" s="21">
        <v>1.7286618482486517E-12</v>
      </c>
      <c r="R475" s="36">
        <v>2.4423467579595654E-4</v>
      </c>
      <c r="S475" s="43">
        <v>1.2068053494383285E-7</v>
      </c>
      <c r="T475" s="44">
        <v>5.1672247888603233E-7</v>
      </c>
    </row>
    <row r="476" spans="1:20" x14ac:dyDescent="0.3">
      <c r="A476" s="42">
        <v>474</v>
      </c>
      <c r="B476" t="s">
        <v>1356</v>
      </c>
      <c r="C476" t="s">
        <v>3317</v>
      </c>
      <c r="D476" s="30">
        <v>26366.904999999995</v>
      </c>
      <c r="E476" s="31">
        <v>21.036665519179138</v>
      </c>
      <c r="F476" s="20">
        <v>9.7764897703446891</v>
      </c>
      <c r="G476" s="32">
        <v>4.624726564071314</v>
      </c>
      <c r="H476" s="33">
        <v>2.1505177432588911</v>
      </c>
      <c r="I476" s="33">
        <v>2.10746866245089</v>
      </c>
      <c r="J476" s="34">
        <v>1.5363582423575843E-2</v>
      </c>
      <c r="K476" s="34">
        <v>1.1421026764642902E-5</v>
      </c>
      <c r="L476" s="35">
        <v>3.3795009638470149E-3</v>
      </c>
      <c r="M476" s="35">
        <v>3.3118500874292733E-3</v>
      </c>
      <c r="N476" s="21">
        <v>8.0216174285911376E-12</v>
      </c>
      <c r="O476" s="21">
        <v>3.11376138277827E-24</v>
      </c>
      <c r="P476" s="21">
        <v>1.7645853288459217E-12</v>
      </c>
      <c r="Q476" s="21">
        <v>1.7292618460928868E-12</v>
      </c>
      <c r="R476" s="36">
        <v>4.2804674544997368E-4</v>
      </c>
      <c r="S476" s="43">
        <v>2.1150522468600677E-7</v>
      </c>
      <c r="T476" s="44">
        <v>9.0561003933207784E-7</v>
      </c>
    </row>
    <row r="477" spans="1:20" x14ac:dyDescent="0.3">
      <c r="A477" s="42">
        <v>475</v>
      </c>
      <c r="B477" t="s">
        <v>1962</v>
      </c>
      <c r="C477" t="s">
        <v>3917</v>
      </c>
      <c r="D477" s="30">
        <v>16877.11</v>
      </c>
      <c r="E477" s="31">
        <v>21.048997652911069</v>
      </c>
      <c r="F477" s="20">
        <v>9.8753350276083882</v>
      </c>
      <c r="G477" s="32">
        <v>4.7093926504329602</v>
      </c>
      <c r="H477" s="33">
        <v>2.1701135109558116</v>
      </c>
      <c r="I477" s="33">
        <v>2.1266721619185791</v>
      </c>
      <c r="J477" s="34">
        <v>1.5518916013936358E-2</v>
      </c>
      <c r="K477" s="34">
        <v>1.1630114507452847E-5</v>
      </c>
      <c r="L477" s="35">
        <v>3.4102953695322119E-3</v>
      </c>
      <c r="M477" s="35">
        <v>3.3420280504634242E-3</v>
      </c>
      <c r="N477" s="21">
        <v>8.1027190484952057E-12</v>
      </c>
      <c r="O477" s="21">
        <v>3.1707647643188004E-24</v>
      </c>
      <c r="P477" s="21">
        <v>1.7806641357422797E-12</v>
      </c>
      <c r="Q477" s="21">
        <v>1.7450187873085047E-12</v>
      </c>
      <c r="R477" s="36">
        <v>2.767572547420343E-4</v>
      </c>
      <c r="S477" s="43">
        <v>1.3675048068054894E-7</v>
      </c>
      <c r="T477" s="44">
        <v>5.8552978240440559E-7</v>
      </c>
    </row>
    <row r="478" spans="1:20" x14ac:dyDescent="0.3">
      <c r="A478" s="42">
        <v>476</v>
      </c>
      <c r="B478" t="s">
        <v>1067</v>
      </c>
      <c r="C478" t="s">
        <v>3033</v>
      </c>
      <c r="D478" s="30">
        <v>30797.79</v>
      </c>
      <c r="E478" s="31">
        <v>21.04990614410087</v>
      </c>
      <c r="F478" s="20">
        <v>9.8826562364523109</v>
      </c>
      <c r="G478" s="32">
        <v>4.7156904926570178</v>
      </c>
      <c r="H478" s="33">
        <v>2.1715640659803288</v>
      </c>
      <c r="I478" s="33">
        <v>2.1280936797214025</v>
      </c>
      <c r="J478" s="34">
        <v>1.5530421165392154E-2</v>
      </c>
      <c r="K478" s="34">
        <v>1.1645667389034881E-5</v>
      </c>
      <c r="L478" s="35">
        <v>3.4125748913444933E-3</v>
      </c>
      <c r="M478" s="35">
        <v>3.3442619407904467E-3</v>
      </c>
      <c r="N478" s="21">
        <v>8.108726032290604E-12</v>
      </c>
      <c r="O478" s="21">
        <v>3.175004929990953E-24</v>
      </c>
      <c r="P478" s="21">
        <v>1.78185435150883E-12</v>
      </c>
      <c r="Q478" s="21">
        <v>1.7461851773266398E-12</v>
      </c>
      <c r="R478" s="36">
        <v>5.0540826181355429E-4</v>
      </c>
      <c r="S478" s="43">
        <v>2.4973084151001927E-7</v>
      </c>
      <c r="T478" s="44">
        <v>1.0692821302077467E-6</v>
      </c>
    </row>
    <row r="479" spans="1:20" x14ac:dyDescent="0.3">
      <c r="A479" s="42">
        <v>477</v>
      </c>
      <c r="B479" t="s">
        <v>956</v>
      </c>
      <c r="C479" t="s">
        <v>2922</v>
      </c>
      <c r="D479" s="30">
        <v>16935.420000000002</v>
      </c>
      <c r="E479" s="31">
        <v>21.051323134172222</v>
      </c>
      <c r="F479" s="20">
        <v>9.8940860983139505</v>
      </c>
      <c r="G479" s="32">
        <v>4.7255300718359763</v>
      </c>
      <c r="H479" s="33">
        <v>2.1738284366149911</v>
      </c>
      <c r="I479" s="33">
        <v>2.1303127221671967</v>
      </c>
      <c r="J479" s="34">
        <v>1.5548382993095786E-2</v>
      </c>
      <c r="K479" s="34">
        <v>1.1669966792599209E-5</v>
      </c>
      <c r="L479" s="35">
        <v>3.4161333101328478E-3</v>
      </c>
      <c r="M479" s="35">
        <v>3.3477491271239894E-3</v>
      </c>
      <c r="N479" s="21">
        <v>8.1181041275849251E-12</v>
      </c>
      <c r="O479" s="21">
        <v>3.1816296504811783E-24</v>
      </c>
      <c r="P479" s="21">
        <v>1.7837123227923214E-12</v>
      </c>
      <c r="Q479" s="21">
        <v>1.7480059557266162E-12</v>
      </c>
      <c r="R479" s="36">
        <v>2.7824076048023984E-4</v>
      </c>
      <c r="S479" s="43">
        <v>1.3748350300438431E-7</v>
      </c>
      <c r="T479" s="44">
        <v>5.8866839222600859E-7</v>
      </c>
    </row>
    <row r="480" spans="1:20" x14ac:dyDescent="0.3">
      <c r="A480" s="42">
        <v>478</v>
      </c>
      <c r="B480" t="s">
        <v>1369</v>
      </c>
      <c r="C480" t="s">
        <v>3330</v>
      </c>
      <c r="D480" s="30">
        <v>38137.74</v>
      </c>
      <c r="E480" s="31">
        <v>21.059245866533871</v>
      </c>
      <c r="F480" s="20">
        <v>9.9582373197667664</v>
      </c>
      <c r="G480" s="32">
        <v>4.7809228860333901</v>
      </c>
      <c r="H480" s="33">
        <v>2.1865321598443024</v>
      </c>
      <c r="I480" s="33">
        <v>2.142762142166704</v>
      </c>
      <c r="J480" s="34">
        <v>1.5649195513899837E-2</v>
      </c>
      <c r="K480" s="34">
        <v>1.180676251549286E-5</v>
      </c>
      <c r="L480" s="35">
        <v>3.4360969886621157E-3</v>
      </c>
      <c r="M480" s="35">
        <v>3.3673131725821398E-3</v>
      </c>
      <c r="N480" s="21">
        <v>8.1707396054151328E-12</v>
      </c>
      <c r="O480" s="21">
        <v>3.2189241174159667E-24</v>
      </c>
      <c r="P480" s="21">
        <v>1.7941360364855187E-12</v>
      </c>
      <c r="Q480" s="21">
        <v>1.7582210074385282E-12</v>
      </c>
      <c r="R480" s="36">
        <v>6.3064727041845599E-4</v>
      </c>
      <c r="S480" s="43">
        <v>3.1161354267902492E-7</v>
      </c>
      <c r="T480" s="44">
        <v>1.3342476672191176E-6</v>
      </c>
    </row>
    <row r="481" spans="1:20" x14ac:dyDescent="0.3">
      <c r="A481" s="42">
        <v>479</v>
      </c>
      <c r="B481" t="s">
        <v>735</v>
      </c>
      <c r="C481" t="s">
        <v>2701</v>
      </c>
      <c r="D481" s="30">
        <v>23688.125000000007</v>
      </c>
      <c r="E481" s="31">
        <v>21.068416173517058</v>
      </c>
      <c r="F481" s="20">
        <v>10.033010015808982</v>
      </c>
      <c r="G481" s="32">
        <v>4.8458448622450305</v>
      </c>
      <c r="H481" s="33">
        <v>2.2013279769823102</v>
      </c>
      <c r="I481" s="33">
        <v>2.1572617765228719</v>
      </c>
      <c r="J481" s="34">
        <v>1.5766699495969365E-2</v>
      </c>
      <c r="K481" s="34">
        <v>1.1967091049008066E-5</v>
      </c>
      <c r="L481" s="35">
        <v>3.4593483561225899E-3</v>
      </c>
      <c r="M481" s="35">
        <v>3.3900990939890576E-3</v>
      </c>
      <c r="N481" s="21">
        <v>8.2320898987965312E-12</v>
      </c>
      <c r="O481" s="21">
        <v>3.2626342974491696E-24</v>
      </c>
      <c r="P481" s="21">
        <v>1.8062763624233058E-12</v>
      </c>
      <c r="Q481" s="21">
        <v>1.7701183082378483E-12</v>
      </c>
      <c r="R481" s="36">
        <v>3.946490181377611E-4</v>
      </c>
      <c r="S481" s="43">
        <v>1.9500277453392964E-7</v>
      </c>
      <c r="T481" s="44">
        <v>8.3495086505643178E-7</v>
      </c>
    </row>
    <row r="482" spans="1:20" x14ac:dyDescent="0.3">
      <c r="A482" s="42">
        <v>480</v>
      </c>
      <c r="B482" t="s">
        <v>1596</v>
      </c>
      <c r="C482" t="s">
        <v>3551</v>
      </c>
      <c r="D482" s="30">
        <v>27346.054999999997</v>
      </c>
      <c r="E482" s="31">
        <v>21.069727714553643</v>
      </c>
      <c r="F482" s="20">
        <v>10.043749847901211</v>
      </c>
      <c r="G482" s="32">
        <v>4.8552014027304535</v>
      </c>
      <c r="H482" s="33">
        <v>2.2034521557616027</v>
      </c>
      <c r="I482" s="33">
        <v>2.1593434334749406</v>
      </c>
      <c r="J482" s="34">
        <v>1.5783576953977332E-2</v>
      </c>
      <c r="K482" s="34">
        <v>1.1990197560891116E-5</v>
      </c>
      <c r="L482" s="35">
        <v>3.4626864658659343E-3</v>
      </c>
      <c r="M482" s="35">
        <v>3.3933703814257566E-3</v>
      </c>
      <c r="N482" s="21">
        <v>8.2409018295009127E-12</v>
      </c>
      <c r="O482" s="21">
        <v>3.2689337977026119E-24</v>
      </c>
      <c r="P482" s="21">
        <v>1.8080193023589687E-12</v>
      </c>
      <c r="Q482" s="21">
        <v>1.7718263579884061E-12</v>
      </c>
      <c r="R482" s="36">
        <v>4.5607856884871895E-4</v>
      </c>
      <c r="S482" s="43">
        <v>2.2535615467913254E-7</v>
      </c>
      <c r="T482" s="44">
        <v>9.6491609796245994E-7</v>
      </c>
    </row>
    <row r="483" spans="1:20" x14ac:dyDescent="0.3">
      <c r="A483" s="42">
        <v>481</v>
      </c>
      <c r="B483" t="s">
        <v>1043</v>
      </c>
      <c r="C483" t="s">
        <v>3009</v>
      </c>
      <c r="D483" s="30">
        <v>26252.3</v>
      </c>
      <c r="E483" s="31">
        <v>21.074657176423447</v>
      </c>
      <c r="F483" s="20">
        <v>10.084218741367723</v>
      </c>
      <c r="G483" s="32">
        <v>4.8905291285967296</v>
      </c>
      <c r="H483" s="33">
        <v>2.211454075624617</v>
      </c>
      <c r="I483" s="33">
        <v>2.1671851708442826</v>
      </c>
      <c r="J483" s="34">
        <v>1.5847173111183943E-2</v>
      </c>
      <c r="K483" s="34">
        <v>1.2077441400513421E-5</v>
      </c>
      <c r="L483" s="35">
        <v>3.4752613427645154E-3</v>
      </c>
      <c r="M483" s="35">
        <v>3.4056935343413784E-3</v>
      </c>
      <c r="N483" s="21">
        <v>8.2741061730136134E-12</v>
      </c>
      <c r="O483" s="21">
        <v>3.2927189774650637E-24</v>
      </c>
      <c r="P483" s="21">
        <v>1.8145850703301468E-12</v>
      </c>
      <c r="Q483" s="21">
        <v>1.7782606923655839E-12</v>
      </c>
      <c r="R483" s="36">
        <v>4.3960103965687373E-4</v>
      </c>
      <c r="S483" s="43">
        <v>2.1721431748580528E-7</v>
      </c>
      <c r="T483" s="44">
        <v>9.3005488112098173E-7</v>
      </c>
    </row>
    <row r="484" spans="1:20" x14ac:dyDescent="0.3">
      <c r="A484" s="42">
        <v>482</v>
      </c>
      <c r="B484" t="s">
        <v>1205</v>
      </c>
      <c r="C484" t="s">
        <v>3171</v>
      </c>
      <c r="D484" s="30">
        <v>92466.199999999983</v>
      </c>
      <c r="E484" s="31">
        <v>21.093434758877422</v>
      </c>
      <c r="F484" s="20">
        <v>10.239874959548994</v>
      </c>
      <c r="G484" s="32">
        <v>5.0274584102229669</v>
      </c>
      <c r="H484" s="33">
        <v>2.2421994581711431</v>
      </c>
      <c r="I484" s="33">
        <v>2.1973150920853315</v>
      </c>
      <c r="J484" s="34">
        <v>1.6091784131493519E-2</v>
      </c>
      <c r="K484" s="34">
        <v>1.2415596093261439E-5</v>
      </c>
      <c r="L484" s="35">
        <v>3.5235771728828985E-3</v>
      </c>
      <c r="M484" s="35">
        <v>3.4530421777989716E-3</v>
      </c>
      <c r="N484" s="21">
        <v>8.401820609893874E-12</v>
      </c>
      <c r="O484" s="21">
        <v>3.3849096392364217E-24</v>
      </c>
      <c r="P484" s="21">
        <v>1.8398123924021225E-12</v>
      </c>
      <c r="Q484" s="21">
        <v>1.8029830137093164E-12</v>
      </c>
      <c r="R484" s="36">
        <v>1.57226866230801E-3</v>
      </c>
      <c r="S484" s="43">
        <v>7.7688442487856879E-7</v>
      </c>
      <c r="T484" s="44">
        <v>3.3264158633207825E-6</v>
      </c>
    </row>
    <row r="485" spans="1:20" x14ac:dyDescent="0.3">
      <c r="A485" s="42">
        <v>483</v>
      </c>
      <c r="B485" t="s">
        <v>1554</v>
      </c>
      <c r="C485" t="s">
        <v>3509</v>
      </c>
      <c r="D485" s="30">
        <v>73132.159999999989</v>
      </c>
      <c r="E485" s="31">
        <v>21.104376079299609</v>
      </c>
      <c r="F485" s="20">
        <v>10.331678642589035</v>
      </c>
      <c r="G485" s="32">
        <v>5.1089951088463481</v>
      </c>
      <c r="H485" s="33">
        <v>2.2603086313258967</v>
      </c>
      <c r="I485" s="33">
        <v>2.2150617556718899</v>
      </c>
      <c r="J485" s="34">
        <v>1.6236052011305745E-2</v>
      </c>
      <c r="K485" s="34">
        <v>1.261695563406386E-5</v>
      </c>
      <c r="L485" s="35">
        <v>3.5520354212850778E-3</v>
      </c>
      <c r="M485" s="35">
        <v>3.4809307487646546E-3</v>
      </c>
      <c r="N485" s="21">
        <v>8.4771446420738752E-12</v>
      </c>
      <c r="O485" s="21">
        <v>3.4398059973874024E-24</v>
      </c>
      <c r="P485" s="21">
        <v>1.8546713987624338E-12</v>
      </c>
      <c r="Q485" s="21">
        <v>1.8175445723654473E-12</v>
      </c>
      <c r="R485" s="36">
        <v>1.2546667383771634E-3</v>
      </c>
      <c r="S485" s="43">
        <v>6.1995189830728925E-7</v>
      </c>
      <c r="T485" s="44">
        <v>2.654471840322369E-6</v>
      </c>
    </row>
    <row r="486" spans="1:20" x14ac:dyDescent="0.3">
      <c r="A486" s="42">
        <v>484</v>
      </c>
      <c r="B486" t="s">
        <v>1418</v>
      </c>
      <c r="C486" t="s">
        <v>3379</v>
      </c>
      <c r="D486" s="30">
        <v>96142.104999999996</v>
      </c>
      <c r="E486" s="31">
        <v>21.110846051823689</v>
      </c>
      <c r="F486" s="20">
        <v>10.386352192041111</v>
      </c>
      <c r="G486" s="32">
        <v>5.1578277574425329</v>
      </c>
      <c r="H486" s="33">
        <v>2.271085149756066</v>
      </c>
      <c r="I486" s="33">
        <v>2.2256225496728219</v>
      </c>
      <c r="J486" s="34">
        <v>1.6321970536576871E-2</v>
      </c>
      <c r="K486" s="34">
        <v>1.2737550652791597E-5</v>
      </c>
      <c r="L486" s="35">
        <v>3.5689705312304831E-3</v>
      </c>
      <c r="M486" s="35">
        <v>3.4975268515482646E-3</v>
      </c>
      <c r="N486" s="21">
        <v>8.5220037557052747E-12</v>
      </c>
      <c r="O486" s="21">
        <v>3.4726836330656364E-24</v>
      </c>
      <c r="P486" s="21">
        <v>1.8635137866583217E-12</v>
      </c>
      <c r="Q486" s="21">
        <v>1.8262099532720839E-12</v>
      </c>
      <c r="R486" s="36">
        <v>1.6581574496135924E-3</v>
      </c>
      <c r="S486" s="43">
        <v>8.1932337989141084E-7</v>
      </c>
      <c r="T486" s="44">
        <v>3.5081283660518555E-6</v>
      </c>
    </row>
    <row r="487" spans="1:20" x14ac:dyDescent="0.3">
      <c r="A487" s="42">
        <v>485</v>
      </c>
      <c r="B487" t="s">
        <v>1863</v>
      </c>
      <c r="C487" t="s">
        <v>3818</v>
      </c>
      <c r="D487" s="30">
        <v>29098.879999999994</v>
      </c>
      <c r="E487" s="31">
        <v>21.114239681735615</v>
      </c>
      <c r="F487" s="20">
        <v>10.4151451875919</v>
      </c>
      <c r="G487" s="32">
        <v>5.1836267230856379</v>
      </c>
      <c r="H487" s="33">
        <v>2.2767579412589378</v>
      </c>
      <c r="I487" s="33">
        <v>2.2311817831915386</v>
      </c>
      <c r="J487" s="34">
        <v>1.6367218224730567E-2</v>
      </c>
      <c r="K487" s="34">
        <v>1.2801262674038343E-5</v>
      </c>
      <c r="L487" s="35">
        <v>3.5778852237094393E-3</v>
      </c>
      <c r="M487" s="35">
        <v>3.5062630896442668E-3</v>
      </c>
      <c r="N487" s="21">
        <v>8.5456281263584337E-12</v>
      </c>
      <c r="O487" s="21">
        <v>3.4900533415077462E-24</v>
      </c>
      <c r="P487" s="21">
        <v>1.8681684456996233E-12</v>
      </c>
      <c r="Q487" s="21">
        <v>1.8307714353127163E-12</v>
      </c>
      <c r="R487" s="36">
        <v>5.0325801083281579E-4</v>
      </c>
      <c r="S487" s="43">
        <v>2.4866820737352885E-7</v>
      </c>
      <c r="T487" s="44">
        <v>1.0647322088354907E-6</v>
      </c>
    </row>
    <row r="488" spans="1:20" x14ac:dyDescent="0.3">
      <c r="A488" s="42">
        <v>486</v>
      </c>
      <c r="B488" t="s">
        <v>472</v>
      </c>
      <c r="C488" t="s">
        <v>2441</v>
      </c>
      <c r="D488" s="30">
        <v>42931.934999999998</v>
      </c>
      <c r="E488" s="31">
        <v>21.115404400773855</v>
      </c>
      <c r="F488" s="20">
        <v>10.425045552386813</v>
      </c>
      <c r="G488" s="32">
        <v>5.1925106621203172</v>
      </c>
      <c r="H488" s="33">
        <v>2.2787081125322559</v>
      </c>
      <c r="I488" s="33">
        <v>2.2330929159212327</v>
      </c>
      <c r="J488" s="34">
        <v>1.6382776474585376E-2</v>
      </c>
      <c r="K488" s="34">
        <v>1.2823202069607819E-5</v>
      </c>
      <c r="L488" s="35">
        <v>3.580949883705135E-3</v>
      </c>
      <c r="M488" s="35">
        <v>3.5092664012524792E-3</v>
      </c>
      <c r="N488" s="21">
        <v>8.5537512784602309E-12</v>
      </c>
      <c r="O488" s="21">
        <v>3.4960346441105605E-24</v>
      </c>
      <c r="P488" s="21">
        <v>1.8697686071037132E-12</v>
      </c>
      <c r="Q488" s="21">
        <v>1.8323395646734498E-12</v>
      </c>
      <c r="R488" s="36">
        <v>7.4320311147010984E-4</v>
      </c>
      <c r="S488" s="43">
        <v>3.6722909389302152E-7</v>
      </c>
      <c r="T488" s="44">
        <v>1.5723789076986578E-6</v>
      </c>
    </row>
    <row r="489" spans="1:20" x14ac:dyDescent="0.3">
      <c r="A489" s="42">
        <v>487</v>
      </c>
      <c r="B489" t="s">
        <v>734</v>
      </c>
      <c r="C489" t="s">
        <v>2700</v>
      </c>
      <c r="D489" s="30">
        <v>17636.410000000003</v>
      </c>
      <c r="E489" s="31">
        <v>21.121466907981794</v>
      </c>
      <c r="F489" s="20">
        <v>10.476730423590471</v>
      </c>
      <c r="G489" s="32">
        <v>5.2389977264478302</v>
      </c>
      <c r="H489" s="33">
        <v>2.2888856953652863</v>
      </c>
      <c r="I489" s="33">
        <v>2.2430667638224389</v>
      </c>
      <c r="J489" s="34">
        <v>1.6463998344340522E-2</v>
      </c>
      <c r="K489" s="34">
        <v>1.2938004533826923E-5</v>
      </c>
      <c r="L489" s="35">
        <v>3.5969437768509703E-3</v>
      </c>
      <c r="M489" s="35">
        <v>3.5249401285216884E-3</v>
      </c>
      <c r="N489" s="21">
        <v>8.5961582062916732E-12</v>
      </c>
      <c r="O489" s="21">
        <v>3.5273330543923163E-24</v>
      </c>
      <c r="P489" s="21">
        <v>1.8781195527421347E-12</v>
      </c>
      <c r="Q489" s="21">
        <v>1.8405233410175288E-12</v>
      </c>
      <c r="R489" s="36">
        <v>3.0682097836356689E-4</v>
      </c>
      <c r="S489" s="43">
        <v>1.5160537055102456E-7</v>
      </c>
      <c r="T489" s="44">
        <v>6.491345345794243E-7</v>
      </c>
    </row>
    <row r="490" spans="1:20" x14ac:dyDescent="0.3">
      <c r="A490" s="42">
        <v>488</v>
      </c>
      <c r="B490" t="s">
        <v>883</v>
      </c>
      <c r="C490" t="s">
        <v>2849</v>
      </c>
      <c r="D490" s="30">
        <v>32836.799999999996</v>
      </c>
      <c r="E490" s="31">
        <v>21.127357098742728</v>
      </c>
      <c r="F490" s="20">
        <v>10.527191745159797</v>
      </c>
      <c r="G490" s="32">
        <v>5.2845597542251994</v>
      </c>
      <c r="H490" s="33">
        <v>2.2988170336556148</v>
      </c>
      <c r="I490" s="33">
        <v>2.2527992965061028</v>
      </c>
      <c r="J490" s="34">
        <v>1.654329742727768E-2</v>
      </c>
      <c r="K490" s="34">
        <v>1.3050522567377205E-5</v>
      </c>
      <c r="L490" s="35">
        <v>3.6125507010112958E-3</v>
      </c>
      <c r="M490" s="35">
        <v>3.5402346331535315E-3</v>
      </c>
      <c r="N490" s="21">
        <v>8.6375612212878579E-12</v>
      </c>
      <c r="O490" s="21">
        <v>3.5580086585553635E-24</v>
      </c>
      <c r="P490" s="21">
        <v>1.886268448168331E-12</v>
      </c>
      <c r="Q490" s="21">
        <v>1.848509111792093E-12</v>
      </c>
      <c r="R490" s="36">
        <v>5.7401396177496084E-4</v>
      </c>
      <c r="S490" s="43">
        <v>2.8362987031118509E-7</v>
      </c>
      <c r="T490" s="44">
        <v>1.2144289030665172E-6</v>
      </c>
    </row>
    <row r="491" spans="1:20" x14ac:dyDescent="0.3">
      <c r="A491" s="42">
        <v>489</v>
      </c>
      <c r="B491" t="s">
        <v>879</v>
      </c>
      <c r="C491" t="s">
        <v>2845</v>
      </c>
      <c r="D491" s="30">
        <v>12951.070000000003</v>
      </c>
      <c r="E491" s="31">
        <v>21.129245278543998</v>
      </c>
      <c r="F491" s="20">
        <v>10.543419208052818</v>
      </c>
      <c r="G491" s="32">
        <v>5.2992484981280468</v>
      </c>
      <c r="H491" s="33">
        <v>2.3020096650813713</v>
      </c>
      <c r="I491" s="33">
        <v>2.2559280178112995</v>
      </c>
      <c r="J491" s="34">
        <v>1.6568798600964638E-2</v>
      </c>
      <c r="K491" s="34">
        <v>1.3086797260578771E-5</v>
      </c>
      <c r="L491" s="35">
        <v>3.6175678653729182E-3</v>
      </c>
      <c r="M491" s="35">
        <v>3.5451513638801806E-3</v>
      </c>
      <c r="N491" s="21">
        <v>8.6508756935050186E-12</v>
      </c>
      <c r="O491" s="21">
        <v>3.5678981666229146E-24</v>
      </c>
      <c r="P491" s="21">
        <v>1.8888880767856294E-12</v>
      </c>
      <c r="Q491" s="21">
        <v>1.8510763006634805E-12</v>
      </c>
      <c r="R491" s="36">
        <v>2.2674421727707954E-4</v>
      </c>
      <c r="S491" s="43">
        <v>1.1203809666788207E-7</v>
      </c>
      <c r="T491" s="44">
        <v>4.7971781917311954E-7</v>
      </c>
    </row>
    <row r="492" spans="1:20" x14ac:dyDescent="0.3">
      <c r="A492" s="42">
        <v>490</v>
      </c>
      <c r="B492" t="s">
        <v>250</v>
      </c>
      <c r="C492" t="s">
        <v>2221</v>
      </c>
      <c r="D492" s="30">
        <v>84075.440000000017</v>
      </c>
      <c r="E492" s="31">
        <v>21.134080325534278</v>
      </c>
      <c r="F492" s="20">
        <v>10.585086917652205</v>
      </c>
      <c r="G492" s="32">
        <v>5.3370471773788308</v>
      </c>
      <c r="H492" s="33">
        <v>2.3102050076516654</v>
      </c>
      <c r="I492" s="33">
        <v>2.2639593059506717</v>
      </c>
      <c r="J492" s="34">
        <v>1.6634278676724935E-2</v>
      </c>
      <c r="K492" s="34">
        <v>1.3180143260912199E-5</v>
      </c>
      <c r="L492" s="35">
        <v>3.6304467026678959E-3</v>
      </c>
      <c r="M492" s="35">
        <v>3.5577723925106341E-3</v>
      </c>
      <c r="N492" s="21">
        <v>8.6850636344852452E-12</v>
      </c>
      <c r="O492" s="21">
        <v>3.5933469257717467E-24</v>
      </c>
      <c r="P492" s="21">
        <v>1.8956125463215699E-12</v>
      </c>
      <c r="Q492" s="21">
        <v>1.8576661597162706E-12</v>
      </c>
      <c r="R492" s="36">
        <v>1.4777898252393124E-3</v>
      </c>
      <c r="S492" s="43">
        <v>7.3020054649734628E-7</v>
      </c>
      <c r="T492" s="44">
        <v>3.1265277092586009E-6</v>
      </c>
    </row>
    <row r="493" spans="1:20" x14ac:dyDescent="0.3">
      <c r="A493" s="42">
        <v>491</v>
      </c>
      <c r="B493" t="s">
        <v>2023</v>
      </c>
      <c r="C493" t="s">
        <v>3978</v>
      </c>
      <c r="D493" s="30">
        <v>44759.464999999997</v>
      </c>
      <c r="E493" s="31">
        <v>21.143805858161947</v>
      </c>
      <c r="F493" s="20">
        <v>10.669399704992236</v>
      </c>
      <c r="G493" s="32">
        <v>5.4138917399135762</v>
      </c>
      <c r="H493" s="33">
        <v>2.3267771143608869</v>
      </c>
      <c r="I493" s="33">
        <v>2.2801996720996858</v>
      </c>
      <c r="J493" s="34">
        <v>1.6766774745159356E-2</v>
      </c>
      <c r="K493" s="34">
        <v>1.3369915303273611E-5</v>
      </c>
      <c r="L493" s="35">
        <v>3.656489478075058E-3</v>
      </c>
      <c r="M493" s="35">
        <v>3.583293843438386E-3</v>
      </c>
      <c r="N493" s="21">
        <v>8.7542414323700117E-12</v>
      </c>
      <c r="O493" s="21">
        <v>3.6450841392404861E-24</v>
      </c>
      <c r="P493" s="21">
        <v>1.9092103444200394E-12</v>
      </c>
      <c r="Q493" s="21">
        <v>1.8709917569872941E-12</v>
      </c>
      <c r="R493" s="36">
        <v>7.930014234582666E-4</v>
      </c>
      <c r="S493" s="43">
        <v>3.9183516299371536E-7</v>
      </c>
      <c r="T493" s="44">
        <v>1.6777356582903676E-6</v>
      </c>
    </row>
    <row r="494" spans="1:20" x14ac:dyDescent="0.3">
      <c r="A494" s="42">
        <v>492</v>
      </c>
      <c r="B494" t="s">
        <v>234</v>
      </c>
      <c r="C494" t="s">
        <v>2205</v>
      </c>
      <c r="D494" s="30">
        <v>19690.370000000006</v>
      </c>
      <c r="E494" s="31">
        <v>21.145548268740736</v>
      </c>
      <c r="F494" s="20">
        <v>10.684575857176263</v>
      </c>
      <c r="G494" s="32">
        <v>5.427774828313507</v>
      </c>
      <c r="H494" s="33">
        <v>2.3297585343364466</v>
      </c>
      <c r="I494" s="33">
        <v>2.2831214099871286</v>
      </c>
      <c r="J494" s="34">
        <v>1.6790623802482495E-2</v>
      </c>
      <c r="K494" s="34">
        <v>1.3404200384130827E-5</v>
      </c>
      <c r="L494" s="35">
        <v>3.6611747273424177E-3</v>
      </c>
      <c r="M494" s="35">
        <v>3.5878853033496946E-3</v>
      </c>
      <c r="N494" s="21">
        <v>8.766693312601082E-12</v>
      </c>
      <c r="O494" s="21">
        <v>3.6544312180885733E-24</v>
      </c>
      <c r="P494" s="21">
        <v>1.9116566684654893E-12</v>
      </c>
      <c r="Q494" s="21">
        <v>1.8733891104990924E-12</v>
      </c>
      <c r="R494" s="36">
        <v>3.4934960657324377E-4</v>
      </c>
      <c r="S494" s="43">
        <v>1.7261943500164103E-7</v>
      </c>
      <c r="T494" s="44">
        <v>7.3911126097898101E-7</v>
      </c>
    </row>
    <row r="495" spans="1:20" x14ac:dyDescent="0.3">
      <c r="A495" s="42">
        <v>493</v>
      </c>
      <c r="B495" t="s">
        <v>1570</v>
      </c>
      <c r="C495" t="s">
        <v>3525</v>
      </c>
      <c r="D495" s="30">
        <v>98534.32</v>
      </c>
      <c r="E495" s="31">
        <v>21.146149326913935</v>
      </c>
      <c r="F495" s="20">
        <v>10.689815997698341</v>
      </c>
      <c r="G495" s="32">
        <v>5.4325721149880151</v>
      </c>
      <c r="H495" s="33">
        <v>2.3307878743008801</v>
      </c>
      <c r="I495" s="33">
        <v>2.2841301446161975</v>
      </c>
      <c r="J495" s="34">
        <v>1.6798858591523663E-2</v>
      </c>
      <c r="K495" s="34">
        <v>1.3416047557957609E-5</v>
      </c>
      <c r="L495" s="35">
        <v>3.6627923170659852E-3</v>
      </c>
      <c r="M495" s="35">
        <v>3.5894705121496721E-3</v>
      </c>
      <c r="N495" s="21">
        <v>8.7709927951470739E-12</v>
      </c>
      <c r="O495" s="21">
        <v>3.6576610912937308E-24</v>
      </c>
      <c r="P495" s="21">
        <v>1.9125012656972886E-12</v>
      </c>
      <c r="Q495" s="21">
        <v>1.8742168005769769E-12</v>
      </c>
      <c r="R495" s="36">
        <v>1.7490686206777617E-3</v>
      </c>
      <c r="S495" s="43">
        <v>8.6424381079471629E-7</v>
      </c>
      <c r="T495" s="44">
        <v>3.7004658993565243E-6</v>
      </c>
    </row>
    <row r="496" spans="1:20" x14ac:dyDescent="0.3">
      <c r="A496" s="42">
        <v>494</v>
      </c>
      <c r="B496" t="s">
        <v>942</v>
      </c>
      <c r="C496" t="s">
        <v>2908</v>
      </c>
      <c r="D496" s="30">
        <v>4906.6549999999997</v>
      </c>
      <c r="E496" s="31">
        <v>21.154105252951716</v>
      </c>
      <c r="F496" s="20">
        <v>10.759420014293161</v>
      </c>
      <c r="G496" s="32">
        <v>5.4964701829654814</v>
      </c>
      <c r="H496" s="33">
        <v>2.3444551996072525</v>
      </c>
      <c r="I496" s="33">
        <v>2.2975238772989388</v>
      </c>
      <c r="J496" s="34">
        <v>1.6908240084379141E-2</v>
      </c>
      <c r="K496" s="34">
        <v>1.3573847491525466E-5</v>
      </c>
      <c r="L496" s="35">
        <v>3.6842702793803642E-3</v>
      </c>
      <c r="M496" s="35">
        <v>3.6105185284484175E-3</v>
      </c>
      <c r="N496" s="21">
        <v>8.8281021876800479E-12</v>
      </c>
      <c r="O496" s="21">
        <v>3.7006817913514649E-24</v>
      </c>
      <c r="P496" s="21">
        <v>1.9237156212266574E-12</v>
      </c>
      <c r="Q496" s="21">
        <v>1.8852066670506718E-12</v>
      </c>
      <c r="R496" s="36">
        <v>8.7664443199719999E-5</v>
      </c>
      <c r="S496" s="43">
        <v>4.3316451739691245E-8</v>
      </c>
      <c r="T496" s="44">
        <v>1.8546971414982335E-7</v>
      </c>
    </row>
    <row r="497" spans="1:20" x14ac:dyDescent="0.3">
      <c r="A497" s="42">
        <v>495</v>
      </c>
      <c r="B497" t="s">
        <v>334</v>
      </c>
      <c r="C497" t="s">
        <v>2304</v>
      </c>
      <c r="D497" s="30">
        <v>23881.769999999993</v>
      </c>
      <c r="E497" s="31">
        <v>21.158960530684396</v>
      </c>
      <c r="F497" s="20">
        <v>10.802119971100511</v>
      </c>
      <c r="G497" s="32">
        <v>5.5358319649561736</v>
      </c>
      <c r="H497" s="33">
        <v>2.3528348783873834</v>
      </c>
      <c r="I497" s="33">
        <v>2.3057358116044742</v>
      </c>
      <c r="J497" s="34">
        <v>1.6975342318545306E-2</v>
      </c>
      <c r="K497" s="34">
        <v>1.3671053663477955E-5</v>
      </c>
      <c r="L497" s="35">
        <v>3.6974387978001683E-3</v>
      </c>
      <c r="M497" s="35">
        <v>3.6234234393647019E-3</v>
      </c>
      <c r="N497" s="21">
        <v>8.8631370687365331E-12</v>
      </c>
      <c r="O497" s="21">
        <v>3.7271829226895676E-24</v>
      </c>
      <c r="P497" s="21">
        <v>1.9305913401570949E-12</v>
      </c>
      <c r="Q497" s="21">
        <v>1.891944747786411E-12</v>
      </c>
      <c r="R497" s="36">
        <v>4.2837547847142501E-4</v>
      </c>
      <c r="S497" s="43">
        <v>2.1166740095404E-7</v>
      </c>
      <c r="T497" s="44">
        <v>9.0630443568417901E-7</v>
      </c>
    </row>
    <row r="498" spans="1:20" x14ac:dyDescent="0.3">
      <c r="A498" s="42">
        <v>496</v>
      </c>
      <c r="B498" t="s">
        <v>1649</v>
      </c>
      <c r="C498" t="s">
        <v>3604</v>
      </c>
      <c r="D498" s="30">
        <v>20201.96</v>
      </c>
      <c r="E498" s="31">
        <v>21.16207902969035</v>
      </c>
      <c r="F498" s="20">
        <v>10.829635117997634</v>
      </c>
      <c r="G498" s="32">
        <v>5.5612613491515885</v>
      </c>
      <c r="H498" s="33">
        <v>2.3582326749393472</v>
      </c>
      <c r="I498" s="33">
        <v>2.3110255550233361</v>
      </c>
      <c r="J498" s="34">
        <v>1.7018581889923272E-2</v>
      </c>
      <c r="K498" s="34">
        <v>1.3733852982201023E-5</v>
      </c>
      <c r="L498" s="35">
        <v>3.7059213405307217E-3</v>
      </c>
      <c r="M498" s="35">
        <v>3.6317361784893049E-3</v>
      </c>
      <c r="N498" s="21">
        <v>8.8857129665468658E-12</v>
      </c>
      <c r="O498" s="21">
        <v>3.7443037778878913E-24</v>
      </c>
      <c r="P498" s="21">
        <v>1.9350203559363119E-12</v>
      </c>
      <c r="Q498" s="21">
        <v>1.8962851034935232E-12</v>
      </c>
      <c r="R498" s="36">
        <v>3.6329249470285304E-4</v>
      </c>
      <c r="S498" s="43">
        <v>1.7950881792166112E-7</v>
      </c>
      <c r="T498" s="44">
        <v>7.6860979628200003E-7</v>
      </c>
    </row>
    <row r="499" spans="1:20" x14ac:dyDescent="0.3">
      <c r="A499" s="42">
        <v>497</v>
      </c>
      <c r="B499" t="s">
        <v>619</v>
      </c>
      <c r="C499" t="s">
        <v>2588</v>
      </c>
      <c r="D499" s="30">
        <v>30022.174999999996</v>
      </c>
      <c r="E499" s="31">
        <v>21.165865498720656</v>
      </c>
      <c r="F499" s="20">
        <v>10.863138166243449</v>
      </c>
      <c r="G499" s="32">
        <v>5.5922937731425764</v>
      </c>
      <c r="H499" s="33">
        <v>2.3648031150906785</v>
      </c>
      <c r="I499" s="33">
        <v>2.3174644680529286</v>
      </c>
      <c r="J499" s="34">
        <v>1.7071231343383224E-2</v>
      </c>
      <c r="K499" s="34">
        <v>1.3810489328169047E-5</v>
      </c>
      <c r="L499" s="35">
        <v>3.7162466721369623E-3</v>
      </c>
      <c r="M499" s="35">
        <v>3.6418548175276375E-3</v>
      </c>
      <c r="N499" s="21">
        <v>8.9132018755082079E-12</v>
      </c>
      <c r="O499" s="21">
        <v>3.7651969925427124E-24</v>
      </c>
      <c r="P499" s="21">
        <v>1.940411552362723E-12</v>
      </c>
      <c r="Q499" s="21">
        <v>1.9015683789081968E-12</v>
      </c>
      <c r="R499" s="36">
        <v>5.415599633209169E-4</v>
      </c>
      <c r="S499" s="43">
        <v>2.675937065168356E-7</v>
      </c>
      <c r="T499" s="44">
        <v>1.1457662449875213E-6</v>
      </c>
    </row>
    <row r="500" spans="1:20" x14ac:dyDescent="0.3">
      <c r="A500" s="42">
        <v>498</v>
      </c>
      <c r="B500" t="s">
        <v>1693</v>
      </c>
      <c r="C500" t="s">
        <v>3648</v>
      </c>
      <c r="D500" s="30">
        <v>17283.924999999999</v>
      </c>
      <c r="E500" s="31">
        <v>21.167458982409599</v>
      </c>
      <c r="F500" s="20">
        <v>10.877268446590428</v>
      </c>
      <c r="G500" s="32">
        <v>5.6054047611464357</v>
      </c>
      <c r="H500" s="33">
        <v>2.3675736020547355</v>
      </c>
      <c r="I500" s="33">
        <v>2.3201794953875234</v>
      </c>
      <c r="J500" s="34">
        <v>1.7093436831434539E-2</v>
      </c>
      <c r="K500" s="34">
        <v>1.3842867662937491E-5</v>
      </c>
      <c r="L500" s="35">
        <v>3.7206004438715924E-3</v>
      </c>
      <c r="M500" s="35">
        <v>3.646121435426029E-3</v>
      </c>
      <c r="N500" s="21">
        <v>8.9247956259347222E-12</v>
      </c>
      <c r="O500" s="21">
        <v>3.7740242328725041E-24</v>
      </c>
      <c r="P500" s="21">
        <v>1.9426848001856874E-12</v>
      </c>
      <c r="Q500" s="21">
        <v>1.903796120838669E-12</v>
      </c>
      <c r="R500" s="36">
        <v>3.1218448435436024E-4</v>
      </c>
      <c r="S500" s="43">
        <v>1.5425549823898379E-7</v>
      </c>
      <c r="T500" s="44">
        <v>6.6048168802819003E-7</v>
      </c>
    </row>
    <row r="501" spans="1:20" x14ac:dyDescent="0.3">
      <c r="A501" s="42">
        <v>499</v>
      </c>
      <c r="B501" t="s">
        <v>1961</v>
      </c>
      <c r="C501" t="s">
        <v>3916</v>
      </c>
      <c r="D501" s="30">
        <v>10782.289999999999</v>
      </c>
      <c r="E501" s="31">
        <v>21.168989520254513</v>
      </c>
      <c r="F501" s="20">
        <v>10.890857863934393</v>
      </c>
      <c r="G501" s="32">
        <v>5.6180266118072764</v>
      </c>
      <c r="H501" s="33">
        <v>2.3702376698987964</v>
      </c>
      <c r="I501" s="33">
        <v>2.3227902339008888</v>
      </c>
      <c r="J501" s="34">
        <v>1.7114792362750667E-2</v>
      </c>
      <c r="K501" s="34">
        <v>1.3874038045060447E-5</v>
      </c>
      <c r="L501" s="35">
        <v>3.7247869798232016E-3</v>
      </c>
      <c r="M501" s="35">
        <v>3.6502241652685971E-3</v>
      </c>
      <c r="N501" s="21">
        <v>8.9359456036325144E-12</v>
      </c>
      <c r="O501" s="21">
        <v>3.7825221511015843E-24</v>
      </c>
      <c r="P501" s="21">
        <v>1.9448707286350896E-12</v>
      </c>
      <c r="Q501" s="21">
        <v>1.905938291355474E-12</v>
      </c>
      <c r="R501" s="36">
        <v>1.9499442430459478E-4</v>
      </c>
      <c r="S501" s="43">
        <v>9.6349956922590812E-8</v>
      </c>
      <c r="T501" s="44">
        <v>4.1254530902415246E-7</v>
      </c>
    </row>
    <row r="502" spans="1:20" x14ac:dyDescent="0.3">
      <c r="A502" s="42">
        <v>500</v>
      </c>
      <c r="B502" t="s">
        <v>235</v>
      </c>
      <c r="C502" t="s">
        <v>2206</v>
      </c>
      <c r="D502" s="30">
        <v>36097.564999999995</v>
      </c>
      <c r="E502" s="31">
        <v>21.188297462248279</v>
      </c>
      <c r="F502" s="20">
        <v>11.063755885840843</v>
      </c>
      <c r="G502" s="32">
        <v>5.7797006671942199</v>
      </c>
      <c r="H502" s="33">
        <v>2.4041008022115502</v>
      </c>
      <c r="I502" s="33">
        <v>2.3559754937692445</v>
      </c>
      <c r="J502" s="34">
        <v>1.738649857559716E-2</v>
      </c>
      <c r="K502" s="34">
        <v>1.4273301371906126E-5</v>
      </c>
      <c r="L502" s="35">
        <v>3.7780022990869296E-3</v>
      </c>
      <c r="M502" s="35">
        <v>3.702374219859951E-3</v>
      </c>
      <c r="N502" s="21">
        <v>9.0778066447282016E-12</v>
      </c>
      <c r="O502" s="21">
        <v>3.8913724700564051E-24</v>
      </c>
      <c r="P502" s="21">
        <v>1.9726561966182563E-12</v>
      </c>
      <c r="Q502" s="21">
        <v>1.9331675496257724E-12</v>
      </c>
      <c r="R502" s="36">
        <v>6.6317719976469538E-4</v>
      </c>
      <c r="S502" s="43">
        <v>3.2768671541550813E-7</v>
      </c>
      <c r="T502" s="44">
        <v>1.4030687879062646E-6</v>
      </c>
    </row>
    <row r="503" spans="1:20" x14ac:dyDescent="0.3">
      <c r="A503" s="42">
        <v>501</v>
      </c>
      <c r="B503" t="s">
        <v>218</v>
      </c>
      <c r="C503" t="s">
        <v>2189</v>
      </c>
      <c r="D503" s="30">
        <v>68198.38</v>
      </c>
      <c r="E503" s="31">
        <v>21.192172392190717</v>
      </c>
      <c r="F503" s="20">
        <v>11.098784411353568</v>
      </c>
      <c r="G503" s="32">
        <v>5.8127002659783784</v>
      </c>
      <c r="H503" s="33">
        <v>2.4109542231196301</v>
      </c>
      <c r="I503" s="33">
        <v>2.3626917228446098</v>
      </c>
      <c r="J503" s="34">
        <v>1.7441545289860975E-2</v>
      </c>
      <c r="K503" s="34">
        <v>1.4354795768540306E-5</v>
      </c>
      <c r="L503" s="35">
        <v>3.7887723299956026E-3</v>
      </c>
      <c r="M503" s="35">
        <v>3.7129286562066419E-3</v>
      </c>
      <c r="N503" s="21">
        <v>9.1065471848637582E-12</v>
      </c>
      <c r="O503" s="21">
        <v>3.9135901078594845E-24</v>
      </c>
      <c r="P503" s="21">
        <v>1.9782795828344094E-12</v>
      </c>
      <c r="Q503" s="21">
        <v>1.938678366853182E-12</v>
      </c>
      <c r="R503" s="36">
        <v>1.2568937558277739E-3</v>
      </c>
      <c r="S503" s="43">
        <v>6.2105176540126885E-7</v>
      </c>
      <c r="T503" s="44">
        <v>2.6591811834779226E-6</v>
      </c>
    </row>
    <row r="504" spans="1:20" x14ac:dyDescent="0.3">
      <c r="A504" s="42">
        <v>502</v>
      </c>
      <c r="B504" t="s">
        <v>658</v>
      </c>
      <c r="C504" t="s">
        <v>2627</v>
      </c>
      <c r="D504" s="30">
        <v>7340.6950000000006</v>
      </c>
      <c r="E504" s="31">
        <v>21.194081907861499</v>
      </c>
      <c r="F504" s="20">
        <v>11.116086804071214</v>
      </c>
      <c r="G504" s="32">
        <v>5.8290308773146648</v>
      </c>
      <c r="H504" s="33">
        <v>2.4143386003861731</v>
      </c>
      <c r="I504" s="33">
        <v>2.3660083516208701</v>
      </c>
      <c r="J504" s="34">
        <v>1.746873569693826E-2</v>
      </c>
      <c r="K504" s="34">
        <v>1.4395125147276631E-5</v>
      </c>
      <c r="L504" s="35">
        <v>3.7940908195873003E-3</v>
      </c>
      <c r="M504" s="35">
        <v>3.7181406802325816E-3</v>
      </c>
      <c r="N504" s="21">
        <v>9.1207436173733998E-12</v>
      </c>
      <c r="O504" s="21">
        <v>3.924585016572023E-24</v>
      </c>
      <c r="P504" s="21">
        <v>1.9810565404783434E-12</v>
      </c>
      <c r="Q504" s="21">
        <v>1.9413997353375338E-12</v>
      </c>
      <c r="R504" s="36">
        <v>1.3549965955995513E-4</v>
      </c>
      <c r="S504" s="43">
        <v>6.6952597068334831E-8</v>
      </c>
      <c r="T504" s="44">
        <v>2.8667350489546064E-7</v>
      </c>
    </row>
    <row r="505" spans="1:20" x14ac:dyDescent="0.3">
      <c r="A505" s="42">
        <v>503</v>
      </c>
      <c r="B505" t="s">
        <v>1027</v>
      </c>
      <c r="C505" t="s">
        <v>2993</v>
      </c>
      <c r="D505" s="30">
        <v>25561.64</v>
      </c>
      <c r="E505" s="31">
        <v>21.194342465034381</v>
      </c>
      <c r="F505" s="20">
        <v>11.118449840908667</v>
      </c>
      <c r="G505" s="32">
        <v>5.8312627553310294</v>
      </c>
      <c r="H505" s="33">
        <v>2.4148007692832612</v>
      </c>
      <c r="I505" s="33">
        <v>2.3664612688174036</v>
      </c>
      <c r="J505" s="34">
        <v>1.7472449167936027E-2</v>
      </c>
      <c r="K505" s="34">
        <v>1.4400636897691988E-5</v>
      </c>
      <c r="L505" s="35">
        <v>3.7948171099134657E-3</v>
      </c>
      <c r="M505" s="35">
        <v>3.7188524316733836E-3</v>
      </c>
      <c r="N505" s="21">
        <v>9.1226824643972779E-12</v>
      </c>
      <c r="O505" s="21">
        <v>3.9260876727641298E-24</v>
      </c>
      <c r="P505" s="21">
        <v>1.9814357604434542E-12</v>
      </c>
      <c r="Q505" s="21">
        <v>1.941771364074452E-12</v>
      </c>
      <c r="R505" s="36">
        <v>4.7193485112696928E-4</v>
      </c>
      <c r="S505" s="43">
        <v>2.3319072498923603E-7</v>
      </c>
      <c r="T505" s="44">
        <v>9.9846167839535872E-7</v>
      </c>
    </row>
    <row r="506" spans="1:20" x14ac:dyDescent="0.3">
      <c r="A506" s="42">
        <v>504</v>
      </c>
      <c r="B506" t="s">
        <v>1058</v>
      </c>
      <c r="C506" t="s">
        <v>3024</v>
      </c>
      <c r="D506" s="30">
        <v>32726.730000000003</v>
      </c>
      <c r="E506" s="31">
        <v>21.196004913948961</v>
      </c>
      <c r="F506" s="20">
        <v>11.133538706157161</v>
      </c>
      <c r="G506" s="32">
        <v>5.8455229613805386</v>
      </c>
      <c r="H506" s="33">
        <v>2.4177516335183271</v>
      </c>
      <c r="I506" s="33">
        <v>2.3693530626294019</v>
      </c>
      <c r="J506" s="34">
        <v>1.7496161055368942E-2</v>
      </c>
      <c r="K506" s="34">
        <v>1.4435853292154354E-5</v>
      </c>
      <c r="L506" s="35">
        <v>3.7994543413698702E-3</v>
      </c>
      <c r="M506" s="35">
        <v>3.723396834994648E-3</v>
      </c>
      <c r="N506" s="21">
        <v>9.135062720491196E-12</v>
      </c>
      <c r="O506" s="21">
        <v>3.9356886393683406E-24</v>
      </c>
      <c r="P506" s="21">
        <v>1.9838570108171458E-12</v>
      </c>
      <c r="Q506" s="21">
        <v>1.9441441458394465E-12</v>
      </c>
      <c r="R506" s="36">
        <v>6.0504117602324227E-4</v>
      </c>
      <c r="S506" s="43">
        <v>2.9896073118658085E-7</v>
      </c>
      <c r="T506" s="44">
        <v>1.2800716385638229E-6</v>
      </c>
    </row>
    <row r="507" spans="1:20" x14ac:dyDescent="0.3">
      <c r="A507" s="42">
        <v>505</v>
      </c>
      <c r="B507" t="s">
        <v>2026</v>
      </c>
      <c r="C507" t="s">
        <v>3981</v>
      </c>
      <c r="D507" s="30">
        <v>26763.325000000001</v>
      </c>
      <c r="E507" s="31">
        <v>21.196805410593658</v>
      </c>
      <c r="F507" s="20">
        <v>11.140811549383283</v>
      </c>
      <c r="G507" s="32">
        <v>5.8524018480121072</v>
      </c>
      <c r="H507" s="33">
        <v>2.4191737945034264</v>
      </c>
      <c r="I507" s="33">
        <v>2.3707467547849084</v>
      </c>
      <c r="J507" s="34">
        <v>1.7507590201103561E-2</v>
      </c>
      <c r="K507" s="34">
        <v>1.4452841096133942E-5</v>
      </c>
      <c r="L507" s="35">
        <v>3.8016892424465655E-3</v>
      </c>
      <c r="M507" s="35">
        <v>3.7255869978043143E-3</v>
      </c>
      <c r="N507" s="21">
        <v>9.1410300122065786E-12</v>
      </c>
      <c r="O507" s="21">
        <v>3.9403199860784463E-24</v>
      </c>
      <c r="P507" s="21">
        <v>1.9850239258201514E-12</v>
      </c>
      <c r="Q507" s="21">
        <v>1.945287701528902E-12</v>
      </c>
      <c r="R507" s="36">
        <v>4.9511489379308181E-4</v>
      </c>
      <c r="S507" s="43">
        <v>2.4464435705143864E-7</v>
      </c>
      <c r="T507" s="44">
        <v>1.0475031344527451E-6</v>
      </c>
    </row>
    <row r="508" spans="1:20" x14ac:dyDescent="0.3">
      <c r="A508" s="42">
        <v>506</v>
      </c>
      <c r="B508" t="s">
        <v>1720</v>
      </c>
      <c r="C508" t="s">
        <v>3675</v>
      </c>
      <c r="D508" s="30">
        <v>61568.455000000002</v>
      </c>
      <c r="E508" s="31">
        <v>21.209533485627976</v>
      </c>
      <c r="F508" s="20">
        <v>11.257092029270673</v>
      </c>
      <c r="G508" s="32">
        <v>5.9628652823633388</v>
      </c>
      <c r="H508" s="33">
        <v>2.4418978853267674</v>
      </c>
      <c r="I508" s="33">
        <v>2.3930159545824909</v>
      </c>
      <c r="J508" s="34">
        <v>1.7690322938411985E-2</v>
      </c>
      <c r="K508" s="34">
        <v>1.4725636865302459E-5</v>
      </c>
      <c r="L508" s="35">
        <v>3.8373997531274298E-3</v>
      </c>
      <c r="M508" s="35">
        <v>3.7605826552063277E-3</v>
      </c>
      <c r="N508" s="21">
        <v>9.2364369221291251E-12</v>
      </c>
      <c r="O508" s="21">
        <v>4.0146916665579147E-24</v>
      </c>
      <c r="P508" s="21">
        <v>2.003669550239738E-12</v>
      </c>
      <c r="Q508" s="21">
        <v>1.9635600776947268E-12</v>
      </c>
      <c r="R508" s="36">
        <v>1.1508893382815135E-3</v>
      </c>
      <c r="S508" s="43">
        <v>5.6867315100044561E-7</v>
      </c>
      <c r="T508" s="44">
        <v>2.4349096596037064E-6</v>
      </c>
    </row>
    <row r="509" spans="1:20" x14ac:dyDescent="0.3">
      <c r="A509" s="42">
        <v>507</v>
      </c>
      <c r="B509" t="s">
        <v>1476</v>
      </c>
      <c r="C509" t="s">
        <v>3436</v>
      </c>
      <c r="D509" s="30">
        <v>24937.554999999997</v>
      </c>
      <c r="E509" s="31">
        <v>21.209870575492342</v>
      </c>
      <c r="F509" s="20">
        <v>11.260188044921485</v>
      </c>
      <c r="G509" s="32">
        <v>5.9658187964565172</v>
      </c>
      <c r="H509" s="33">
        <v>2.4425025683623174</v>
      </c>
      <c r="I509" s="33">
        <v>2.393608533068361</v>
      </c>
      <c r="J509" s="34">
        <v>1.7695188272775674E-2</v>
      </c>
      <c r="K509" s="34">
        <v>1.4732930737283958E-5</v>
      </c>
      <c r="L509" s="35">
        <v>3.8383500019258223E-3</v>
      </c>
      <c r="M509" s="35">
        <v>3.7615138819169286E-3</v>
      </c>
      <c r="N509" s="21">
        <v>9.2389771702246187E-12</v>
      </c>
      <c r="O509" s="21">
        <v>4.0166801776389861E-24</v>
      </c>
      <c r="P509" s="21">
        <v>2.0041657061328502E-12</v>
      </c>
      <c r="Q509" s="21">
        <v>1.9640463015353354E-12</v>
      </c>
      <c r="R509" s="36">
        <v>4.6628195521528169E-4</v>
      </c>
      <c r="S509" s="43">
        <v>2.3039750132622075E-7</v>
      </c>
      <c r="T509" s="44">
        <v>9.8650182541734431E-7</v>
      </c>
    </row>
    <row r="510" spans="1:20" x14ac:dyDescent="0.3">
      <c r="A510" s="42">
        <v>508</v>
      </c>
      <c r="B510" t="s">
        <v>542</v>
      </c>
      <c r="C510" t="s">
        <v>2511</v>
      </c>
      <c r="D510" s="30">
        <v>7662.5700000000015</v>
      </c>
      <c r="E510" s="31">
        <v>21.210306692550496</v>
      </c>
      <c r="F510" s="20">
        <v>11.264194843862651</v>
      </c>
      <c r="G510" s="32">
        <v>5.9696421252933005</v>
      </c>
      <c r="H510" s="33">
        <v>2.4432851092930807</v>
      </c>
      <c r="I510" s="33">
        <v>2.3943754090887235</v>
      </c>
      <c r="J510" s="34">
        <v>1.7701484887126341E-2</v>
      </c>
      <c r="K510" s="34">
        <v>1.4742372666524566E-5</v>
      </c>
      <c r="L510" s="35">
        <v>3.8395797512910924E-3</v>
      </c>
      <c r="M510" s="35">
        <v>3.7627190141498986E-3</v>
      </c>
      <c r="N510" s="21">
        <v>9.2422647063642862E-12</v>
      </c>
      <c r="O510" s="21">
        <v>4.019254308464187E-24</v>
      </c>
      <c r="P510" s="21">
        <v>2.0048077983847196E-12</v>
      </c>
      <c r="Q510" s="21">
        <v>1.9646755403795437E-12</v>
      </c>
      <c r="R510" s="36">
        <v>1.4332557864594694E-4</v>
      </c>
      <c r="S510" s="43">
        <v>7.0819500271045799E-8</v>
      </c>
      <c r="T510" s="44">
        <v>3.0323057277262169E-7</v>
      </c>
    </row>
    <row r="511" spans="1:20" x14ac:dyDescent="0.3">
      <c r="A511" s="42">
        <v>509</v>
      </c>
      <c r="B511" t="s">
        <v>132</v>
      </c>
      <c r="C511" t="s">
        <v>2103</v>
      </c>
      <c r="D511" s="30">
        <v>55335.25999999998</v>
      </c>
      <c r="E511" s="31">
        <v>21.211436019303772</v>
      </c>
      <c r="F511" s="20">
        <v>11.274577094844105</v>
      </c>
      <c r="G511" s="32">
        <v>5.9795539751362794</v>
      </c>
      <c r="H511" s="33">
        <v>2.4453126538617265</v>
      </c>
      <c r="I511" s="33">
        <v>2.3963623662545213</v>
      </c>
      <c r="J511" s="34">
        <v>1.7717800412682339E-2</v>
      </c>
      <c r="K511" s="34">
        <v>1.4766850546627516E-5</v>
      </c>
      <c r="L511" s="35">
        <v>3.8427660020651159E-3</v>
      </c>
      <c r="M511" s="35">
        <v>3.7658414825312981E-3</v>
      </c>
      <c r="N511" s="21">
        <v>9.2507832333864911E-12</v>
      </c>
      <c r="O511" s="21">
        <v>4.025927654833931E-24</v>
      </c>
      <c r="P511" s="21">
        <v>2.006471443812229E-12</v>
      </c>
      <c r="Q511" s="21">
        <v>1.9663058829400255E-12</v>
      </c>
      <c r="R511" s="36">
        <v>1.0359798544285832E-3</v>
      </c>
      <c r="S511" s="43">
        <v>5.1189449542308201E-7</v>
      </c>
      <c r="T511" s="44">
        <v>2.1917983105248639E-6</v>
      </c>
    </row>
    <row r="512" spans="1:20" x14ac:dyDescent="0.3">
      <c r="A512" s="42">
        <v>510</v>
      </c>
      <c r="B512" t="s">
        <v>200</v>
      </c>
      <c r="C512" t="s">
        <v>2171</v>
      </c>
      <c r="D512" s="30">
        <v>183696.11500000002</v>
      </c>
      <c r="E512" s="31">
        <v>21.216082702568421</v>
      </c>
      <c r="F512" s="20">
        <v>11.317396320363242</v>
      </c>
      <c r="G512" s="32">
        <v>6.020509336881787</v>
      </c>
      <c r="H512" s="33">
        <v>2.4536726221893961</v>
      </c>
      <c r="I512" s="33">
        <v>2.4045549846715852</v>
      </c>
      <c r="J512" s="34">
        <v>1.7785090075539894E-2</v>
      </c>
      <c r="K512" s="34">
        <v>1.4867992154930123E-5</v>
      </c>
      <c r="L512" s="35">
        <v>3.8559035458540871E-3</v>
      </c>
      <c r="M512" s="35">
        <v>3.7787160388671488E-3</v>
      </c>
      <c r="N512" s="21">
        <v>9.2859159536466683E-12</v>
      </c>
      <c r="O512" s="21">
        <v>4.0535016491029171E-24</v>
      </c>
      <c r="P512" s="21">
        <v>2.0133309834954898E-12</v>
      </c>
      <c r="Q512" s="21">
        <v>1.9730281083048827E-12</v>
      </c>
      <c r="R512" s="36">
        <v>3.4521971588011061E-3</v>
      </c>
      <c r="S512" s="43">
        <v>1.7057866849014133E-6</v>
      </c>
      <c r="T512" s="44">
        <v>7.3037323267026899E-6</v>
      </c>
    </row>
    <row r="513" spans="1:20" x14ac:dyDescent="0.3">
      <c r="A513" s="42">
        <v>511</v>
      </c>
      <c r="B513" t="s">
        <v>1936</v>
      </c>
      <c r="C513" t="s">
        <v>3891</v>
      </c>
      <c r="D513" s="30">
        <v>14497.48</v>
      </c>
      <c r="E513" s="31">
        <v>21.218331458573733</v>
      </c>
      <c r="F513" s="20">
        <v>11.338177004394982</v>
      </c>
      <c r="G513" s="32">
        <v>6.0404296504788517</v>
      </c>
      <c r="H513" s="33">
        <v>2.4577285550847252</v>
      </c>
      <c r="I513" s="33">
        <v>2.4085297258708631</v>
      </c>
      <c r="J513" s="34">
        <v>1.7817746556489576E-2</v>
      </c>
      <c r="K513" s="34">
        <v>1.4917186508715374E-5</v>
      </c>
      <c r="L513" s="35">
        <v>3.862277373353107E-3</v>
      </c>
      <c r="M513" s="35">
        <v>3.7849622750380238E-3</v>
      </c>
      <c r="N513" s="21">
        <v>9.3029662838564323E-12</v>
      </c>
      <c r="O513" s="21">
        <v>4.0669133864770245E-24</v>
      </c>
      <c r="P513" s="21">
        <v>2.0166589663294644E-12</v>
      </c>
      <c r="Q513" s="21">
        <v>1.9762894715527615E-12</v>
      </c>
      <c r="R513" s="36">
        <v>2.7295109798441811E-4</v>
      </c>
      <c r="S513" s="43">
        <v>1.3486956764088295E-7</v>
      </c>
      <c r="T513" s="44">
        <v>5.7747620484214488E-7</v>
      </c>
    </row>
    <row r="514" spans="1:20" x14ac:dyDescent="0.3">
      <c r="A514" s="42">
        <v>512</v>
      </c>
      <c r="B514" t="s">
        <v>668</v>
      </c>
      <c r="C514" t="s">
        <v>2637</v>
      </c>
      <c r="D514" s="30">
        <v>39250.349999999991</v>
      </c>
      <c r="E514" s="31">
        <v>21.22356496467259</v>
      </c>
      <c r="F514" s="20">
        <v>11.386687584255323</v>
      </c>
      <c r="G514" s="32">
        <v>6.0870440635473715</v>
      </c>
      <c r="H514" s="33">
        <v>2.4671935602111503</v>
      </c>
      <c r="I514" s="33">
        <v>2.4178052604515035</v>
      </c>
      <c r="J514" s="34">
        <v>1.7893980083001366E-2</v>
      </c>
      <c r="K514" s="34">
        <v>1.5032303467934039E-5</v>
      </c>
      <c r="L514" s="35">
        <v>3.8771514631149038E-3</v>
      </c>
      <c r="M514" s="35">
        <v>3.7995386151559929E-3</v>
      </c>
      <c r="N514" s="21">
        <v>9.3427686971896432E-12</v>
      </c>
      <c r="O514" s="21">
        <v>4.0982974403548882E-24</v>
      </c>
      <c r="P514" s="21">
        <v>2.0244252123392674E-12</v>
      </c>
      <c r="Q514" s="21">
        <v>1.9839002527899071E-12</v>
      </c>
      <c r="R514" s="36">
        <v>7.4214716637425006E-4</v>
      </c>
      <c r="S514" s="43">
        <v>3.6670694133373744E-7</v>
      </c>
      <c r="T514" s="44">
        <v>1.5701431870423354E-6</v>
      </c>
    </row>
    <row r="515" spans="1:20" x14ac:dyDescent="0.3">
      <c r="A515" s="42">
        <v>513</v>
      </c>
      <c r="B515" t="s">
        <v>2018</v>
      </c>
      <c r="C515" t="s">
        <v>3973</v>
      </c>
      <c r="D515" s="30">
        <v>43663.46</v>
      </c>
      <c r="E515" s="31">
        <v>21.226723414701556</v>
      </c>
      <c r="F515" s="20">
        <v>11.416064398881753</v>
      </c>
      <c r="G515" s="32">
        <v>6.1153489885342269</v>
      </c>
      <c r="H515" s="33">
        <v>2.4729231667268246</v>
      </c>
      <c r="I515" s="33">
        <v>2.4234201716596573</v>
      </c>
      <c r="J515" s="34">
        <v>1.7940145232605911E-2</v>
      </c>
      <c r="K515" s="34">
        <v>1.5102204099110209E-5</v>
      </c>
      <c r="L515" s="35">
        <v>3.8861554393912513E-3</v>
      </c>
      <c r="M515" s="35">
        <v>3.8083623497656397E-3</v>
      </c>
      <c r="N515" s="21">
        <v>9.366872059257036E-12</v>
      </c>
      <c r="O515" s="21">
        <v>4.117354275348395E-24</v>
      </c>
      <c r="P515" s="21">
        <v>2.0291264808652011E-12</v>
      </c>
      <c r="Q515" s="21">
        <v>1.9885074112861481E-12</v>
      </c>
      <c r="R515" s="36">
        <v>8.2772038680662807E-4</v>
      </c>
      <c r="S515" s="43">
        <v>4.0899004348448724E-7</v>
      </c>
      <c r="T515" s="44">
        <v>1.7511883685912534E-6</v>
      </c>
    </row>
    <row r="516" spans="1:20" x14ac:dyDescent="0.3">
      <c r="A516" s="42">
        <v>514</v>
      </c>
      <c r="B516" t="s">
        <v>1368</v>
      </c>
      <c r="C516" t="s">
        <v>3329</v>
      </c>
      <c r="D516" s="30">
        <v>48648.565000000002</v>
      </c>
      <c r="E516" s="31">
        <v>21.232199955102722</v>
      </c>
      <c r="F516" s="20">
        <v>11.46718164778124</v>
      </c>
      <c r="G516" s="32">
        <v>6.1647383261067716</v>
      </c>
      <c r="H516" s="33">
        <v>2.482889108701146</v>
      </c>
      <c r="I516" s="33">
        <v>2.4331866153305004</v>
      </c>
      <c r="J516" s="34">
        <v>1.8020475093852836E-2</v>
      </c>
      <c r="K516" s="34">
        <v>1.5224173893105483E-5</v>
      </c>
      <c r="L516" s="35">
        <v>3.901816742634831E-3</v>
      </c>
      <c r="M516" s="35">
        <v>3.823710144919828E-3</v>
      </c>
      <c r="N516" s="21">
        <v>9.4088132132600635E-12</v>
      </c>
      <c r="O516" s="21">
        <v>4.1506065921803534E-24</v>
      </c>
      <c r="P516" s="21">
        <v>2.0373037555014603E-12</v>
      </c>
      <c r="Q516" s="21">
        <v>1.9965209931755287E-12</v>
      </c>
      <c r="R516" s="36">
        <v>9.2635152562174086E-4</v>
      </c>
      <c r="S516" s="43">
        <v>4.5772526117814106E-7</v>
      </c>
      <c r="T516" s="44">
        <v>1.9598598209297411E-6</v>
      </c>
    </row>
    <row r="517" spans="1:20" x14ac:dyDescent="0.3">
      <c r="A517" s="42">
        <v>515</v>
      </c>
      <c r="B517" t="s">
        <v>127</v>
      </c>
      <c r="C517" t="s">
        <v>2098</v>
      </c>
      <c r="D517" s="30">
        <v>54334.324999999997</v>
      </c>
      <c r="E517" s="31">
        <v>21.239638149866177</v>
      </c>
      <c r="F517" s="20">
        <v>11.536975586131968</v>
      </c>
      <c r="G517" s="32">
        <v>6.2324541949179775</v>
      </c>
      <c r="H517" s="33">
        <v>2.4964883726783063</v>
      </c>
      <c r="I517" s="33">
        <v>2.4465136491362438</v>
      </c>
      <c r="J517" s="34">
        <v>1.8130155045420926E-2</v>
      </c>
      <c r="K517" s="34">
        <v>1.5391402104194345E-5</v>
      </c>
      <c r="L517" s="35">
        <v>3.9231877477625696E-3</v>
      </c>
      <c r="M517" s="35">
        <v>3.8446533451017223E-3</v>
      </c>
      <c r="N517" s="21">
        <v>9.4660783868758154E-12</v>
      </c>
      <c r="O517" s="21">
        <v>4.1961975880237341E-24</v>
      </c>
      <c r="P517" s="21">
        <v>2.0484622495969345E-12</v>
      </c>
      <c r="Q517" s="21">
        <v>2.0074561164499447E-12</v>
      </c>
      <c r="R517" s="36">
        <v>1.0409151858653985E-3</v>
      </c>
      <c r="S517" s="43">
        <v>5.1433297954798625E-7</v>
      </c>
      <c r="T517" s="44">
        <v>2.2022392616055928E-6</v>
      </c>
    </row>
    <row r="518" spans="1:20" x14ac:dyDescent="0.3">
      <c r="A518" s="42">
        <v>516</v>
      </c>
      <c r="B518" t="s">
        <v>1995</v>
      </c>
      <c r="C518" t="s">
        <v>3950</v>
      </c>
      <c r="D518" s="30">
        <v>20019.605</v>
      </c>
      <c r="E518" s="31">
        <v>21.259123728295748</v>
      </c>
      <c r="F518" s="20">
        <v>11.721833764901094</v>
      </c>
      <c r="G518" s="32">
        <v>6.4133734928475787</v>
      </c>
      <c r="H518" s="33">
        <v>2.532463917383144</v>
      </c>
      <c r="I518" s="33">
        <v>2.4817690351090902</v>
      </c>
      <c r="J518" s="34">
        <v>1.842065643527626E-2</v>
      </c>
      <c r="K518" s="34">
        <v>1.583819265824487E-5</v>
      </c>
      <c r="L518" s="35">
        <v>3.9797226860982249E-3</v>
      </c>
      <c r="M518" s="35">
        <v>3.9000565666047608E-3</v>
      </c>
      <c r="N518" s="21">
        <v>9.6177525087816916E-12</v>
      </c>
      <c r="O518" s="21">
        <v>4.3180048944912913E-24</v>
      </c>
      <c r="P518" s="21">
        <v>2.077980965863569E-12</v>
      </c>
      <c r="Q518" s="21">
        <v>2.036383926826175E-12</v>
      </c>
      <c r="R518" s="36">
        <v>3.8967285827821031E-4</v>
      </c>
      <c r="S518" s="43">
        <v>1.9254360621356849E-7</v>
      </c>
      <c r="T518" s="44">
        <v>8.2442134966203591E-7</v>
      </c>
    </row>
    <row r="519" spans="1:20" x14ac:dyDescent="0.3">
      <c r="A519" s="42">
        <v>517</v>
      </c>
      <c r="B519" t="s">
        <v>1827</v>
      </c>
      <c r="C519" t="s">
        <v>3782</v>
      </c>
      <c r="D519" s="30">
        <v>130494.765</v>
      </c>
      <c r="E519" s="31">
        <v>21.262279930898938</v>
      </c>
      <c r="F519" s="20">
        <v>11.752054029566942</v>
      </c>
      <c r="G519" s="32">
        <v>6.4431655228116442</v>
      </c>
      <c r="H519" s="33">
        <v>2.5383391268330646</v>
      </c>
      <c r="I519" s="33">
        <v>2.4875266345708269</v>
      </c>
      <c r="J519" s="34">
        <v>1.8468147051843405E-2</v>
      </c>
      <c r="K519" s="34">
        <v>1.5911765780218399E-5</v>
      </c>
      <c r="L519" s="35">
        <v>3.9889554748352854E-3</v>
      </c>
      <c r="M519" s="35">
        <v>3.9091045333055135E-3</v>
      </c>
      <c r="N519" s="21">
        <v>9.6425479040092935E-12</v>
      </c>
      <c r="O519" s="21">
        <v>4.3380629298924206E-24</v>
      </c>
      <c r="P519" s="21">
        <v>2.0828017020092E-12</v>
      </c>
      <c r="Q519" s="21">
        <v>2.0411081614383784E-12</v>
      </c>
      <c r="R519" s="36">
        <v>2.5465720244462597E-3</v>
      </c>
      <c r="S519" s="43">
        <v>1.2583020227349354E-6</v>
      </c>
      <c r="T519" s="44">
        <v>5.3877200716546148E-6</v>
      </c>
    </row>
    <row r="520" spans="1:20" x14ac:dyDescent="0.3">
      <c r="A520" s="42">
        <v>518</v>
      </c>
      <c r="B520" t="s">
        <v>431</v>
      </c>
      <c r="C520" t="s">
        <v>2400</v>
      </c>
      <c r="D520" s="30">
        <v>34799.000000000007</v>
      </c>
      <c r="E520" s="31">
        <v>21.272358689267616</v>
      </c>
      <c r="F520" s="20">
        <v>11.849079772779461</v>
      </c>
      <c r="G520" s="32">
        <v>6.5392251955050442</v>
      </c>
      <c r="H520" s="33">
        <v>2.5571908797555656</v>
      </c>
      <c r="I520" s="33">
        <v>2.5060010129576016</v>
      </c>
      <c r="J520" s="34">
        <v>1.8620621307744112E-2</v>
      </c>
      <c r="K520" s="34">
        <v>1.6148990636139114E-5</v>
      </c>
      <c r="L520" s="35">
        <v>4.018580674335046E-3</v>
      </c>
      <c r="M520" s="35">
        <v>3.9381366953326865E-3</v>
      </c>
      <c r="N520" s="21">
        <v>9.722156455486932E-12</v>
      </c>
      <c r="O520" s="21">
        <v>4.4027368688574418E-24</v>
      </c>
      <c r="P520" s="21">
        <v>2.098269970441707E-12</v>
      </c>
      <c r="Q520" s="21">
        <v>2.0562667859538345E-12</v>
      </c>
      <c r="R520" s="36">
        <v>6.8470024316427908E-4</v>
      </c>
      <c r="S520" s="43">
        <v>3.3832132249448979E-7</v>
      </c>
      <c r="T520" s="44">
        <v>1.4486033932540774E-6</v>
      </c>
    </row>
    <row r="521" spans="1:20" x14ac:dyDescent="0.3">
      <c r="A521" s="42">
        <v>519</v>
      </c>
      <c r="B521" t="s">
        <v>251</v>
      </c>
      <c r="C521" t="s">
        <v>2222</v>
      </c>
      <c r="D521" s="30">
        <v>33067.05999999999</v>
      </c>
      <c r="E521" s="31">
        <v>21.277324485451135</v>
      </c>
      <c r="F521" s="20">
        <v>11.897178551938675</v>
      </c>
      <c r="G521" s="32">
        <v>6.5870759349142718</v>
      </c>
      <c r="H521" s="33">
        <v>2.5665299403892159</v>
      </c>
      <c r="I521" s="33">
        <v>2.5151531242032967</v>
      </c>
      <c r="J521" s="34">
        <v>1.8696207696667421E-2</v>
      </c>
      <c r="K521" s="34">
        <v>1.6267160773968657E-5</v>
      </c>
      <c r="L521" s="35">
        <v>4.0332568445325496E-3</v>
      </c>
      <c r="M521" s="35">
        <v>3.9525190778417294E-3</v>
      </c>
      <c r="N521" s="21">
        <v>9.7616209700599077E-12</v>
      </c>
      <c r="O521" s="21">
        <v>4.4349532506791352E-24</v>
      </c>
      <c r="P521" s="21">
        <v>2.1059328694616871E-12</v>
      </c>
      <c r="Q521" s="21">
        <v>2.0637762890019982E-12</v>
      </c>
      <c r="R521" s="36">
        <v>6.5326389746262555E-4</v>
      </c>
      <c r="S521" s="43">
        <v>3.2278810631422906E-7</v>
      </c>
      <c r="T521" s="44">
        <v>1.3820942252803641E-6</v>
      </c>
    </row>
    <row r="522" spans="1:20" x14ac:dyDescent="0.3">
      <c r="A522" s="42">
        <v>520</v>
      </c>
      <c r="B522" t="s">
        <v>1398</v>
      </c>
      <c r="C522" t="s">
        <v>3359</v>
      </c>
      <c r="D522" s="30">
        <v>62676.150000000016</v>
      </c>
      <c r="E522" s="31">
        <v>21.284308265019266</v>
      </c>
      <c r="F522" s="20">
        <v>11.965154245161015</v>
      </c>
      <c r="G522" s="32">
        <v>6.6549616817467649</v>
      </c>
      <c r="H522" s="33">
        <v>2.5797212410930692</v>
      </c>
      <c r="I522" s="33">
        <v>2.5280803613476923</v>
      </c>
      <c r="J522" s="34">
        <v>1.8803030307865645E-2</v>
      </c>
      <c r="K522" s="34">
        <v>1.6434808508547017E-5</v>
      </c>
      <c r="L522" s="35">
        <v>4.0539867425223551E-3</v>
      </c>
      <c r="M522" s="35">
        <v>3.9728340045733336E-3</v>
      </c>
      <c r="N522" s="21">
        <v>9.8173942688186316E-12</v>
      </c>
      <c r="O522" s="21">
        <v>4.4806585578373475E-24</v>
      </c>
      <c r="P522" s="21">
        <v>2.1167566128011382E-12</v>
      </c>
      <c r="Q522" s="21">
        <v>2.0743833625636132E-12</v>
      </c>
      <c r="R522" s="36">
        <v>1.245287725990811E-3</v>
      </c>
      <c r="S522" s="43">
        <v>6.1531647580161706E-7</v>
      </c>
      <c r="T522" s="44">
        <v>2.634624173845502E-6</v>
      </c>
    </row>
    <row r="523" spans="1:20" x14ac:dyDescent="0.3">
      <c r="A523" s="42">
        <v>521</v>
      </c>
      <c r="B523" t="s">
        <v>1633</v>
      </c>
      <c r="C523" t="s">
        <v>3588</v>
      </c>
      <c r="D523" s="30">
        <v>52428.275000000009</v>
      </c>
      <c r="E523" s="31">
        <v>21.289608427331871</v>
      </c>
      <c r="F523" s="20">
        <v>12.017001882493435</v>
      </c>
      <c r="G523" s="32">
        <v>6.7069456704473014</v>
      </c>
      <c r="H523" s="33">
        <v>2.5897771468694564</v>
      </c>
      <c r="I523" s="33">
        <v>2.5379349679245156</v>
      </c>
      <c r="J523" s="34">
        <v>1.8884507961741039E-2</v>
      </c>
      <c r="K523" s="34">
        <v>1.6563185941905913E-5</v>
      </c>
      <c r="L523" s="35">
        <v>4.0697894223050302E-3</v>
      </c>
      <c r="M523" s="35">
        <v>3.9883203461899648E-3</v>
      </c>
      <c r="N523" s="21">
        <v>9.8599346749145733E-12</v>
      </c>
      <c r="O523" s="21">
        <v>4.5156577121168508E-24</v>
      </c>
      <c r="P523" s="21">
        <v>2.1250076969547313E-12</v>
      </c>
      <c r="Q523" s="21">
        <v>2.0824692764508389E-12</v>
      </c>
      <c r="R523" s="36">
        <v>1.0461905496644713E-3</v>
      </c>
      <c r="S523" s="43">
        <v>5.1693936661845692E-7</v>
      </c>
      <c r="T523" s="44">
        <v>2.2133991291734401E-6</v>
      </c>
    </row>
    <row r="524" spans="1:20" x14ac:dyDescent="0.3">
      <c r="A524" s="42">
        <v>522</v>
      </c>
      <c r="B524" t="s">
        <v>1363</v>
      </c>
      <c r="C524" t="s">
        <v>3324</v>
      </c>
      <c r="D524" s="30">
        <v>16464.809999999998</v>
      </c>
      <c r="E524" s="31">
        <v>21.297354409353812</v>
      </c>
      <c r="F524" s="20">
        <v>12.093179726803122</v>
      </c>
      <c r="G524" s="32">
        <v>6.7836451820932098</v>
      </c>
      <c r="H524" s="33">
        <v>2.6045431810767141</v>
      </c>
      <c r="I524" s="33">
        <v>2.5524054155448717</v>
      </c>
      <c r="J524" s="34">
        <v>1.9004220109699519E-2</v>
      </c>
      <c r="K524" s="34">
        <v>1.6752599772800904E-5</v>
      </c>
      <c r="L524" s="35">
        <v>4.092993986411525E-3</v>
      </c>
      <c r="M524" s="35">
        <v>4.0110604011528049E-3</v>
      </c>
      <c r="N524" s="21">
        <v>9.9224377395423705E-12</v>
      </c>
      <c r="O524" s="21">
        <v>4.5672970259614283E-24</v>
      </c>
      <c r="P524" s="21">
        <v>2.1371235401729652E-12</v>
      </c>
      <c r="Q524" s="21">
        <v>2.094342584625875E-12</v>
      </c>
      <c r="R524" s="36">
        <v>3.3063309728272245E-4</v>
      </c>
      <c r="S524" s="43">
        <v>1.633710521183946E-7</v>
      </c>
      <c r="T524" s="44">
        <v>6.9951210498135131E-7</v>
      </c>
    </row>
    <row r="525" spans="1:20" x14ac:dyDescent="0.3">
      <c r="A525" s="42">
        <v>523</v>
      </c>
      <c r="B525" t="s">
        <v>972</v>
      </c>
      <c r="C525" t="s">
        <v>2938</v>
      </c>
      <c r="D525" s="30">
        <v>24219.764999999996</v>
      </c>
      <c r="E525" s="31">
        <v>21.299051467463045</v>
      </c>
      <c r="F525" s="20">
        <v>12.109933849673897</v>
      </c>
      <c r="G525" s="32">
        <v>6.8005652881769265</v>
      </c>
      <c r="H525" s="33">
        <v>2.6077893488886188</v>
      </c>
      <c r="I525" s="33">
        <v>2.5555866015444249</v>
      </c>
      <c r="J525" s="34">
        <v>1.9030548920316269E-2</v>
      </c>
      <c r="K525" s="34">
        <v>1.6794384942532828E-5</v>
      </c>
      <c r="L525" s="35">
        <v>4.098095282266242E-3</v>
      </c>
      <c r="M525" s="35">
        <v>4.0160595792276699E-3</v>
      </c>
      <c r="N525" s="21">
        <v>9.9361843083258276E-12</v>
      </c>
      <c r="O525" s="21">
        <v>4.5786887874474559E-24</v>
      </c>
      <c r="P525" s="21">
        <v>2.1397870892795515E-12</v>
      </c>
      <c r="Q525" s="21">
        <v>2.0969528147858565E-12</v>
      </c>
      <c r="R525" s="36">
        <v>4.870356933611501E-4</v>
      </c>
      <c r="S525" s="43">
        <v>2.4065204894433903E-7</v>
      </c>
      <c r="T525" s="44">
        <v>1.0304091155826975E-6</v>
      </c>
    </row>
    <row r="526" spans="1:20" x14ac:dyDescent="0.3">
      <c r="A526" s="42">
        <v>524</v>
      </c>
      <c r="B526" t="s">
        <v>1945</v>
      </c>
      <c r="C526" t="s">
        <v>3900</v>
      </c>
      <c r="D526" s="30">
        <v>24393.639999999996</v>
      </c>
      <c r="E526" s="31">
        <v>21.306264957695618</v>
      </c>
      <c r="F526" s="20">
        <v>12.181408186781999</v>
      </c>
      <c r="G526" s="32">
        <v>6.872955070996416</v>
      </c>
      <c r="H526" s="33">
        <v>2.6216321387632582</v>
      </c>
      <c r="I526" s="33">
        <v>2.569152286344349</v>
      </c>
      <c r="J526" s="34">
        <v>1.9142869589096757E-2</v>
      </c>
      <c r="K526" s="34">
        <v>1.6973155651592972E-5</v>
      </c>
      <c r="L526" s="35">
        <v>4.119848984076112E-3</v>
      </c>
      <c r="M526" s="35">
        <v>4.0373778152665539E-3</v>
      </c>
      <c r="N526" s="21">
        <v>9.9948281929581431E-12</v>
      </c>
      <c r="O526" s="21">
        <v>4.6274264858748887E-24</v>
      </c>
      <c r="P526" s="21">
        <v>2.1511453892926179E-12</v>
      </c>
      <c r="Q526" s="21">
        <v>2.1080837442614622E-12</v>
      </c>
      <c r="R526" s="36">
        <v>4.934273306951123E-4</v>
      </c>
      <c r="S526" s="43">
        <v>2.4381024080087143E-7</v>
      </c>
      <c r="T526" s="44">
        <v>1.0439316668844849E-6</v>
      </c>
    </row>
    <row r="527" spans="1:20" x14ac:dyDescent="0.3">
      <c r="A527" s="42">
        <v>525</v>
      </c>
      <c r="B527" t="s">
        <v>1968</v>
      </c>
      <c r="C527" t="s">
        <v>3923</v>
      </c>
      <c r="D527" s="30">
        <v>53865.735000000001</v>
      </c>
      <c r="E527" s="31">
        <v>21.311910144444319</v>
      </c>
      <c r="F527" s="20">
        <v>12.237637341615391</v>
      </c>
      <c r="G527" s="32">
        <v>6.9301402936024106</v>
      </c>
      <c r="H527" s="33">
        <v>2.6325159626491175</v>
      </c>
      <c r="I527" s="33">
        <v>2.5798182377595298</v>
      </c>
      <c r="J527" s="34">
        <v>1.923123272097578E-2</v>
      </c>
      <c r="K527" s="34">
        <v>1.7114377829569656E-5</v>
      </c>
      <c r="L527" s="35">
        <v>4.1369527226655196E-3</v>
      </c>
      <c r="M527" s="35">
        <v>4.0541391710846673E-3</v>
      </c>
      <c r="N527" s="21">
        <v>1.0040963575202139E-11</v>
      </c>
      <c r="O527" s="21">
        <v>4.6659274383378191E-24</v>
      </c>
      <c r="P527" s="21">
        <v>2.1600757945817132E-12</v>
      </c>
      <c r="Q527" s="21">
        <v>2.1168353806284485E-12</v>
      </c>
      <c r="R527" s="36">
        <v>1.0946096279740908E-3</v>
      </c>
      <c r="S527" s="43">
        <v>5.40863883086491E-7</v>
      </c>
      <c r="T527" s="44">
        <v>2.3158376496959579E-6</v>
      </c>
    </row>
    <row r="528" spans="1:20" x14ac:dyDescent="0.3">
      <c r="A528" s="42">
        <v>526</v>
      </c>
      <c r="B528" t="s">
        <v>1108</v>
      </c>
      <c r="C528" t="s">
        <v>3074</v>
      </c>
      <c r="D528" s="30">
        <v>6355.4349999999986</v>
      </c>
      <c r="E528" s="31">
        <v>21.315526247057655</v>
      </c>
      <c r="F528" s="20">
        <v>12.273792064556247</v>
      </c>
      <c r="G528" s="32">
        <v>6.9670193620840637</v>
      </c>
      <c r="H528" s="33">
        <v>2.6395111975674705</v>
      </c>
      <c r="I528" s="33">
        <v>2.5866734420112141</v>
      </c>
      <c r="J528" s="34">
        <v>1.928804923477076E-2</v>
      </c>
      <c r="K528" s="34">
        <v>1.7205452798510504E-5</v>
      </c>
      <c r="L528" s="35">
        <v>4.1479456118071875E-3</v>
      </c>
      <c r="M528" s="35">
        <v>4.0649120044865227E-3</v>
      </c>
      <c r="N528" s="21">
        <v>1.007062811298043E-11</v>
      </c>
      <c r="O528" s="21">
        <v>4.6907569134552906E-24</v>
      </c>
      <c r="P528" s="21">
        <v>2.165815530800186E-12</v>
      </c>
      <c r="Q528" s="21">
        <v>2.1224602187629317E-12</v>
      </c>
      <c r="R528" s="36">
        <v>1.2953082676147825E-4</v>
      </c>
      <c r="S528" s="43">
        <v>6.4003222381219756E-8</v>
      </c>
      <c r="T528" s="44">
        <v>2.7404505408357849E-7</v>
      </c>
    </row>
    <row r="529" spans="1:20" x14ac:dyDescent="0.3">
      <c r="A529" s="42">
        <v>527</v>
      </c>
      <c r="B529" t="s">
        <v>1959</v>
      </c>
      <c r="C529" t="s">
        <v>3914</v>
      </c>
      <c r="D529" s="30">
        <v>54003.749999999993</v>
      </c>
      <c r="E529" s="31">
        <v>21.315544673340657</v>
      </c>
      <c r="F529" s="20">
        <v>12.273976568638453</v>
      </c>
      <c r="G529" s="32">
        <v>6.9672077825131282</v>
      </c>
      <c r="H529" s="33">
        <v>2.6395468896219914</v>
      </c>
      <c r="I529" s="33">
        <v>2.5867084195819117</v>
      </c>
      <c r="J529" s="34">
        <v>1.928833917970408E-2</v>
      </c>
      <c r="K529" s="34">
        <v>1.7205918113537438E-5</v>
      </c>
      <c r="L529" s="35">
        <v>4.1480017012457265E-3</v>
      </c>
      <c r="M529" s="35">
        <v>4.0649669711262477E-3</v>
      </c>
      <c r="N529" s="21">
        <v>1.0070779496472711E-11</v>
      </c>
      <c r="O529" s="21">
        <v>4.6908837707836026E-24</v>
      </c>
      <c r="P529" s="21">
        <v>2.1658448168748386E-12</v>
      </c>
      <c r="Q529" s="21">
        <v>2.1224889185887157E-12</v>
      </c>
      <c r="R529" s="36">
        <v>1.1006729735023946E-3</v>
      </c>
      <c r="S529" s="43">
        <v>5.4385985823263809E-7</v>
      </c>
      <c r="T529" s="44">
        <v>2.3286656314820725E-6</v>
      </c>
    </row>
    <row r="530" spans="1:20" x14ac:dyDescent="0.3">
      <c r="A530" s="42">
        <v>528</v>
      </c>
      <c r="B530" t="s">
        <v>2012</v>
      </c>
      <c r="C530" t="s">
        <v>3967</v>
      </c>
      <c r="D530" s="30">
        <v>32082.375</v>
      </c>
      <c r="E530" s="31">
        <v>21.324618603539722</v>
      </c>
      <c r="F530" s="20">
        <v>12.365172615016307</v>
      </c>
      <c r="G530" s="32">
        <v>7.0606126588398865</v>
      </c>
      <c r="H530" s="33">
        <v>2.6571813372142832</v>
      </c>
      <c r="I530" s="33">
        <v>2.6039898606659873</v>
      </c>
      <c r="J530" s="34">
        <v>1.9431652169145382E-2</v>
      </c>
      <c r="K530" s="34">
        <v>1.7436586797987548E-5</v>
      </c>
      <c r="L530" s="35">
        <v>4.1757139267420548E-3</v>
      </c>
      <c r="M530" s="35">
        <v>4.092124453078376E-3</v>
      </c>
      <c r="N530" s="21">
        <v>1.0145604807680549E-11</v>
      </c>
      <c r="O530" s="21">
        <v>4.7537702182030266E-24</v>
      </c>
      <c r="P530" s="21">
        <v>2.1803142475806159E-12</v>
      </c>
      <c r="Q530" s="21">
        <v>2.1366687001187764E-12</v>
      </c>
      <c r="R530" s="36">
        <v>6.587426597111179E-4</v>
      </c>
      <c r="S530" s="43">
        <v>3.2549509804181024E-7</v>
      </c>
      <c r="T530" s="44">
        <v>1.39368485567035E-6</v>
      </c>
    </row>
    <row r="531" spans="1:20" x14ac:dyDescent="0.3">
      <c r="A531" s="42">
        <v>529</v>
      </c>
      <c r="B531" t="s">
        <v>835</v>
      </c>
      <c r="C531" t="s">
        <v>2801</v>
      </c>
      <c r="D531" s="30">
        <v>51401.665000000001</v>
      </c>
      <c r="E531" s="31">
        <v>21.326320488508763</v>
      </c>
      <c r="F531" s="20">
        <v>12.382352470542795</v>
      </c>
      <c r="G531" s="32">
        <v>7.0782695889116285</v>
      </c>
      <c r="H531" s="33">
        <v>2.6605017551040309</v>
      </c>
      <c r="I531" s="33">
        <v>2.6072438104047513</v>
      </c>
      <c r="J531" s="34">
        <v>1.9458650011173199E-2</v>
      </c>
      <c r="K531" s="34">
        <v>1.7480191596700845E-5</v>
      </c>
      <c r="L531" s="35">
        <v>4.1809319052934649E-3</v>
      </c>
      <c r="M531" s="35">
        <v>4.0972379780948084E-3</v>
      </c>
      <c r="N531" s="21">
        <v>1.0159700681571287E-11</v>
      </c>
      <c r="O531" s="21">
        <v>4.7656580496052217E-24</v>
      </c>
      <c r="P531" s="21">
        <v>2.1830387192180584E-12</v>
      </c>
      <c r="Q531" s="21">
        <v>2.1393386332619204E-12</v>
      </c>
      <c r="R531" s="36">
        <v>1.0568891607495518E-3</v>
      </c>
      <c r="S531" s="43">
        <v>5.2222553093439902E-7</v>
      </c>
      <c r="T531" s="44">
        <v>2.236033101838574E-6</v>
      </c>
    </row>
    <row r="532" spans="1:20" x14ac:dyDescent="0.3">
      <c r="A532" s="42">
        <v>530</v>
      </c>
      <c r="B532" t="s">
        <v>1954</v>
      </c>
      <c r="C532" t="s">
        <v>3909</v>
      </c>
      <c r="D532" s="30">
        <v>53863.965000000004</v>
      </c>
      <c r="E532" s="31">
        <v>21.328385672193214</v>
      </c>
      <c r="F532" s="20">
        <v>12.403231754744848</v>
      </c>
      <c r="G532" s="32">
        <v>7.0997546774393641</v>
      </c>
      <c r="H532" s="33">
        <v>2.6645364845389832</v>
      </c>
      <c r="I532" s="33">
        <v>2.6111977725946862</v>
      </c>
      <c r="J532" s="34">
        <v>1.9491461440563358E-2</v>
      </c>
      <c r="K532" s="34">
        <v>1.7533250251675508E-5</v>
      </c>
      <c r="L532" s="35">
        <v>4.1872724119258716E-3</v>
      </c>
      <c r="M532" s="35">
        <v>4.1034515604164356E-3</v>
      </c>
      <c r="N532" s="21">
        <v>1.0176831893833426E-11</v>
      </c>
      <c r="O532" s="21">
        <v>4.7801232535970454E-24</v>
      </c>
      <c r="P532" s="21">
        <v>2.1863492981673913E-12</v>
      </c>
      <c r="Q532" s="21">
        <v>2.1425829410162551E-12</v>
      </c>
      <c r="R532" s="36">
        <v>1.109384956798859E-3</v>
      </c>
      <c r="S532" s="43">
        <v>5.4816451694032741E-7</v>
      </c>
      <c r="T532" s="44">
        <v>2.3470970539084879E-6</v>
      </c>
    </row>
    <row r="533" spans="1:20" x14ac:dyDescent="0.3">
      <c r="A533" s="42">
        <v>531</v>
      </c>
      <c r="B533" t="s">
        <v>1564</v>
      </c>
      <c r="C533" t="s">
        <v>3519</v>
      </c>
      <c r="D533" s="30">
        <v>30347.88</v>
      </c>
      <c r="E533" s="31">
        <v>21.338703744014548</v>
      </c>
      <c r="F533" s="20">
        <v>12.508077608534425</v>
      </c>
      <c r="G533" s="32">
        <v>7.208073469988828</v>
      </c>
      <c r="H533" s="33">
        <v>2.6847855538178145</v>
      </c>
      <c r="I533" s="33">
        <v>2.6310414958481689</v>
      </c>
      <c r="J533" s="34">
        <v>1.9656224863254464E-2</v>
      </c>
      <c r="K533" s="34">
        <v>1.7800749705250302E-5</v>
      </c>
      <c r="L533" s="35">
        <v>4.2190934696034292E-3</v>
      </c>
      <c r="M533" s="35">
        <v>4.1346356239154282E-3</v>
      </c>
      <c r="N533" s="21">
        <v>1.0262856704386375E-11</v>
      </c>
      <c r="O533" s="21">
        <v>4.8530507228410939E-24</v>
      </c>
      <c r="P533" s="21">
        <v>2.2029640766115761E-12</v>
      </c>
      <c r="Q533" s="21">
        <v>2.1588651246971122E-12</v>
      </c>
      <c r="R533" s="36">
        <v>6.3033006185190794E-4</v>
      </c>
      <c r="S533" s="43">
        <v>3.1145594372191322E-7</v>
      </c>
      <c r="T533" s="44">
        <v>1.3335728697148928E-6</v>
      </c>
    </row>
    <row r="534" spans="1:20" x14ac:dyDescent="0.3">
      <c r="A534" s="42">
        <v>532</v>
      </c>
      <c r="B534" t="s">
        <v>489</v>
      </c>
      <c r="C534" t="s">
        <v>2458</v>
      </c>
      <c r="D534" s="30">
        <v>28654.690000000006</v>
      </c>
      <c r="E534" s="31">
        <v>21.338993838656215</v>
      </c>
      <c r="F534" s="20">
        <v>12.511038149820401</v>
      </c>
      <c r="G534" s="32">
        <v>7.2111425010097419</v>
      </c>
      <c r="H534" s="33">
        <v>2.685357052797587</v>
      </c>
      <c r="I534" s="33">
        <v>2.6316015545569469</v>
      </c>
      <c r="J534" s="34">
        <v>1.9660877302026841E-2</v>
      </c>
      <c r="K534" s="34">
        <v>1.7808328852891722E-5</v>
      </c>
      <c r="L534" s="35">
        <v>4.2199915702394149E-3</v>
      </c>
      <c r="M534" s="35">
        <v>4.1355157463659406E-3</v>
      </c>
      <c r="N534" s="21">
        <v>1.026528579414964E-11</v>
      </c>
      <c r="O534" s="21">
        <v>4.8551169998356549E-24</v>
      </c>
      <c r="P534" s="21">
        <v>2.2034330032555233E-12</v>
      </c>
      <c r="Q534" s="21">
        <v>2.1593246643638762E-12</v>
      </c>
      <c r="R534" s="36">
        <v>5.9530311838819339E-4</v>
      </c>
      <c r="S534" s="43">
        <v>2.9414858219276184E-7</v>
      </c>
      <c r="T534" s="44">
        <v>1.2594672754988731E-6</v>
      </c>
    </row>
    <row r="535" spans="1:20" x14ac:dyDescent="0.3">
      <c r="A535" s="42">
        <v>533</v>
      </c>
      <c r="B535" t="s">
        <v>1676</v>
      </c>
      <c r="C535" t="s">
        <v>3631</v>
      </c>
      <c r="D535" s="30">
        <v>51295.97</v>
      </c>
      <c r="E535" s="31">
        <v>21.348462343747297</v>
      </c>
      <c r="F535" s="20">
        <v>12.608054143800086</v>
      </c>
      <c r="G535" s="32">
        <v>7.3120300387369825</v>
      </c>
      <c r="H535" s="33">
        <v>2.7040765593335152</v>
      </c>
      <c r="I535" s="33">
        <v>2.6499463338663376</v>
      </c>
      <c r="J535" s="34">
        <v>1.9813336237178944E-2</v>
      </c>
      <c r="K535" s="34">
        <v>1.8057476397647073E-5</v>
      </c>
      <c r="L535" s="35">
        <v>4.249408946859207E-3</v>
      </c>
      <c r="M535" s="35">
        <v>4.164344245713162E-3</v>
      </c>
      <c r="N535" s="21">
        <v>1.0344886287406529E-11</v>
      </c>
      <c r="O535" s="21">
        <v>4.9230412292001041E-24</v>
      </c>
      <c r="P535" s="21">
        <v>2.2187927413798939E-12</v>
      </c>
      <c r="Q535" s="21">
        <v>2.174376931131743E-12</v>
      </c>
      <c r="R535" s="36">
        <v>1.0739409598638826E-3</v>
      </c>
      <c r="S535" s="43">
        <v>5.3065097665221674E-7</v>
      </c>
      <c r="T535" s="44">
        <v>2.272108656185899E-6</v>
      </c>
    </row>
    <row r="536" spans="1:20" x14ac:dyDescent="0.3">
      <c r="A536" s="42">
        <v>534</v>
      </c>
      <c r="B536" t="s">
        <v>939</v>
      </c>
      <c r="C536" t="s">
        <v>2905</v>
      </c>
      <c r="D536" s="30">
        <v>31823.909999999996</v>
      </c>
      <c r="E536" s="31">
        <v>21.349542569203692</v>
      </c>
      <c r="F536" s="20">
        <v>12.619170046011833</v>
      </c>
      <c r="G536" s="32">
        <v>7.3236287130905948</v>
      </c>
      <c r="H536" s="33">
        <v>2.7062203740809054</v>
      </c>
      <c r="I536" s="33">
        <v>2.6520472337135428</v>
      </c>
      <c r="J536" s="34">
        <v>1.9830804682792268E-2</v>
      </c>
      <c r="K536" s="34">
        <v>1.8086119987357777E-5</v>
      </c>
      <c r="L536" s="35">
        <v>4.25277791418242E-3</v>
      </c>
      <c r="M536" s="35">
        <v>4.167645773022457E-3</v>
      </c>
      <c r="N536" s="21">
        <v>1.0354006755254122E-11</v>
      </c>
      <c r="O536" s="21">
        <v>4.9308502302690484E-24</v>
      </c>
      <c r="P536" s="21">
        <v>2.2205517850905995E-12</v>
      </c>
      <c r="Q536" s="21">
        <v>2.1761007622918502E-12</v>
      </c>
      <c r="R536" s="36">
        <v>6.6685809109440989E-4</v>
      </c>
      <c r="S536" s="43">
        <v>3.2950497911859916E-7</v>
      </c>
      <c r="T536" s="44">
        <v>1.4108541173992685E-6</v>
      </c>
    </row>
    <row r="537" spans="1:20" x14ac:dyDescent="0.3">
      <c r="A537" s="42">
        <v>535</v>
      </c>
      <c r="B537" t="s">
        <v>1282</v>
      </c>
      <c r="C537" t="s">
        <v>3248</v>
      </c>
      <c r="D537" s="30">
        <v>32403.134999999991</v>
      </c>
      <c r="E537" s="31">
        <v>21.352239599527948</v>
      </c>
      <c r="F537" s="20">
        <v>12.646966258493343</v>
      </c>
      <c r="G537" s="32">
        <v>7.3526673606551567</v>
      </c>
      <c r="H537" s="33">
        <v>2.7115802331214831</v>
      </c>
      <c r="I537" s="33">
        <v>2.6572997990544147</v>
      </c>
      <c r="J537" s="34">
        <v>1.9874485943812789E-2</v>
      </c>
      <c r="K537" s="34">
        <v>1.8157832588405493E-5</v>
      </c>
      <c r="L537" s="35">
        <v>4.2612008387783711E-3</v>
      </c>
      <c r="M537" s="35">
        <v>4.1759000874487372E-3</v>
      </c>
      <c r="N537" s="21">
        <v>1.0376813222308573E-11</v>
      </c>
      <c r="O537" s="21">
        <v>4.9504009832101212E-24</v>
      </c>
      <c r="P537" s="21">
        <v>2.2249496585788456E-12</v>
      </c>
      <c r="Q537" s="21">
        <v>2.180410599114613E-12</v>
      </c>
      <c r="R537" s="36">
        <v>6.8049115526226873E-4</v>
      </c>
      <c r="S537" s="43">
        <v>3.362412797122496E-7</v>
      </c>
      <c r="T537" s="44">
        <v>1.4396971942292854E-6</v>
      </c>
    </row>
    <row r="538" spans="1:20" x14ac:dyDescent="0.3">
      <c r="A538" s="42">
        <v>536</v>
      </c>
      <c r="B538" t="s">
        <v>1663</v>
      </c>
      <c r="C538" t="s">
        <v>3618</v>
      </c>
      <c r="D538" s="30">
        <v>14196.304999999998</v>
      </c>
      <c r="E538" s="31">
        <v>21.354537085180066</v>
      </c>
      <c r="F538" s="20">
        <v>12.670692978859305</v>
      </c>
      <c r="G538" s="32">
        <v>7.3774944138214478</v>
      </c>
      <c r="H538" s="33">
        <v>2.7161543427834598</v>
      </c>
      <c r="I538" s="33">
        <v>2.6617823441538202</v>
      </c>
      <c r="J538" s="34">
        <v>1.9911772069257275E-2</v>
      </c>
      <c r="K538" s="34">
        <v>1.8219144416201531E-5</v>
      </c>
      <c r="L538" s="35">
        <v>4.2683889719894938E-3</v>
      </c>
      <c r="M538" s="35">
        <v>4.1829443285536757E-3</v>
      </c>
      <c r="N538" s="21">
        <v>1.0396280718233755E-11</v>
      </c>
      <c r="O538" s="21">
        <v>4.9671162088222767E-24</v>
      </c>
      <c r="P538" s="21">
        <v>2.2287028085463251E-12</v>
      </c>
      <c r="Q538" s="21">
        <v>2.1840886184970318E-12</v>
      </c>
      <c r="R538" s="36">
        <v>2.9869282048212043E-4</v>
      </c>
      <c r="S538" s="43">
        <v>1.4758877194166543E-7</v>
      </c>
      <c r="T538" s="44">
        <v>6.3193651013344223E-7</v>
      </c>
    </row>
    <row r="539" spans="1:20" x14ac:dyDescent="0.3">
      <c r="A539" s="42">
        <v>537</v>
      </c>
      <c r="B539" t="s">
        <v>810</v>
      </c>
      <c r="C539" t="s">
        <v>2776</v>
      </c>
      <c r="D539" s="30">
        <v>9725.74</v>
      </c>
      <c r="E539" s="31">
        <v>21.361282718246343</v>
      </c>
      <c r="F539" s="20">
        <v>12.740614479087526</v>
      </c>
      <c r="G539" s="32">
        <v>7.4508715404679151</v>
      </c>
      <c r="H539" s="33">
        <v>2.7296284619830433</v>
      </c>
      <c r="I539" s="33">
        <v>2.6749867383311119</v>
      </c>
      <c r="J539" s="34">
        <v>2.0021652482081372E-2</v>
      </c>
      <c r="K539" s="34">
        <v>1.8400353427314131E-5</v>
      </c>
      <c r="L539" s="35">
        <v>4.2895633142913427E-3</v>
      </c>
      <c r="M539" s="35">
        <v>4.2036948027076495E-3</v>
      </c>
      <c r="N539" s="21">
        <v>1.0453650487000683E-11</v>
      </c>
      <c r="O539" s="21">
        <v>5.0165185703516336E-24</v>
      </c>
      <c r="P539" s="21">
        <v>2.2397585964455263E-12</v>
      </c>
      <c r="Q539" s="21">
        <v>2.1949230915486059E-12</v>
      </c>
      <c r="R539" s="36">
        <v>2.0576055588710345E-4</v>
      </c>
      <c r="S539" s="43">
        <v>1.0166948668744203E-7</v>
      </c>
      <c r="T539" s="44">
        <v>4.3532214381263981E-7</v>
      </c>
    </row>
    <row r="540" spans="1:20" x14ac:dyDescent="0.3">
      <c r="A540" s="42">
        <v>538</v>
      </c>
      <c r="B540" t="s">
        <v>1068</v>
      </c>
      <c r="C540" t="s">
        <v>3034</v>
      </c>
      <c r="D540" s="30">
        <v>29389.214999999997</v>
      </c>
      <c r="E540" s="31">
        <v>21.361496916263302</v>
      </c>
      <c r="F540" s="20">
        <v>12.742841049097864</v>
      </c>
      <c r="G540" s="32">
        <v>7.4532133732842185</v>
      </c>
      <c r="H540" s="33">
        <v>2.7300573937710939</v>
      </c>
      <c r="I540" s="33">
        <v>2.6754070837593136</v>
      </c>
      <c r="J540" s="34">
        <v>2.0025151497850772E-2</v>
      </c>
      <c r="K540" s="34">
        <v>1.8406136717396765E-5</v>
      </c>
      <c r="L540" s="35">
        <v>4.2902373730828421E-3</v>
      </c>
      <c r="M540" s="35">
        <v>4.2043553681850501E-3</v>
      </c>
      <c r="N540" s="21">
        <v>1.0455477361451434E-11</v>
      </c>
      <c r="O540" s="21">
        <v>5.0180952477764873E-24</v>
      </c>
      <c r="P540" s="21">
        <v>2.2401105436510242E-12</v>
      </c>
      <c r="Q540" s="21">
        <v>2.1952679934722237E-12</v>
      </c>
      <c r="R540" s="36">
        <v>6.2187535585810701E-4</v>
      </c>
      <c r="S540" s="43">
        <v>3.0727827210332888E-7</v>
      </c>
      <c r="T540" s="44">
        <v>1.3156851727823973E-6</v>
      </c>
    </row>
    <row r="541" spans="1:20" x14ac:dyDescent="0.3">
      <c r="A541" s="42">
        <v>539</v>
      </c>
      <c r="B541" t="s">
        <v>512</v>
      </c>
      <c r="C541" t="s">
        <v>2481</v>
      </c>
      <c r="D541" s="30">
        <v>46799.87999999999</v>
      </c>
      <c r="E541" s="31">
        <v>21.365382653782202</v>
      </c>
      <c r="F541" s="20">
        <v>12.783300608589474</v>
      </c>
      <c r="G541" s="32">
        <v>7.495823507439316</v>
      </c>
      <c r="H541" s="33">
        <v>2.7378501616120845</v>
      </c>
      <c r="I541" s="33">
        <v>2.6830438559134255</v>
      </c>
      <c r="J541" s="34">
        <v>2.008873298687934E-2</v>
      </c>
      <c r="K541" s="34">
        <v>1.851136488081142E-5</v>
      </c>
      <c r="L541" s="35">
        <v>4.3024835712424771E-3</v>
      </c>
      <c r="M541" s="35">
        <v>4.2163564218552626E-3</v>
      </c>
      <c r="N541" s="21">
        <v>1.0488673952490303E-11</v>
      </c>
      <c r="O541" s="21">
        <v>5.0467832189636598E-24</v>
      </c>
      <c r="P541" s="21">
        <v>2.246504667024678E-12</v>
      </c>
      <c r="Q541" s="21">
        <v>2.2015341192347573E-12</v>
      </c>
      <c r="R541" s="36">
        <v>9.9342900532301492E-4</v>
      </c>
      <c r="S541" s="43">
        <v>4.9086868233567178E-7</v>
      </c>
      <c r="T541" s="44">
        <v>2.1017712795361668E-6</v>
      </c>
    </row>
    <row r="542" spans="1:20" x14ac:dyDescent="0.3">
      <c r="A542" s="42">
        <v>540</v>
      </c>
      <c r="B542" t="s">
        <v>738</v>
      </c>
      <c r="C542" t="s">
        <v>2704</v>
      </c>
      <c r="D542" s="30">
        <v>13193.99</v>
      </c>
      <c r="E542" s="31">
        <v>21.371652586511978</v>
      </c>
      <c r="F542" s="20">
        <v>12.8488563406972</v>
      </c>
      <c r="G542" s="32">
        <v>7.5650893904118375</v>
      </c>
      <c r="H542" s="33">
        <v>2.7504707579634142</v>
      </c>
      <c r="I542" s="33">
        <v>2.6954118130694376</v>
      </c>
      <c r="J542" s="34">
        <v>2.0191752671575372E-2</v>
      </c>
      <c r="K542" s="34">
        <v>1.8682420940525646E-5</v>
      </c>
      <c r="L542" s="35">
        <v>4.3223166173390918E-3</v>
      </c>
      <c r="M542" s="35">
        <v>4.2357924498818067E-3</v>
      </c>
      <c r="N542" s="21">
        <v>1.0542461654311292E-11</v>
      </c>
      <c r="O542" s="21">
        <v>5.0934176026393315E-24</v>
      </c>
      <c r="P542" s="21">
        <v>2.2568601203085961E-12</v>
      </c>
      <c r="Q542" s="21">
        <v>2.2116822769747905E-12</v>
      </c>
      <c r="R542" s="36">
        <v>2.8150733717583533E-4</v>
      </c>
      <c r="S542" s="43">
        <v>1.3909713364236665E-7</v>
      </c>
      <c r="T542" s="44">
        <v>5.9557753646913576E-7</v>
      </c>
    </row>
    <row r="543" spans="1:20" x14ac:dyDescent="0.3">
      <c r="A543" s="42">
        <v>541</v>
      </c>
      <c r="B543" t="s">
        <v>239</v>
      </c>
      <c r="C543" t="s">
        <v>2210</v>
      </c>
      <c r="D543" s="30">
        <v>19683.854999999996</v>
      </c>
      <c r="E543" s="31">
        <v>21.374503221038264</v>
      </c>
      <c r="F543" s="20">
        <v>12.87877246465475</v>
      </c>
      <c r="G543" s="32">
        <v>7.596791271803113</v>
      </c>
      <c r="H543" s="33">
        <v>2.7562277249536389</v>
      </c>
      <c r="I543" s="33">
        <v>2.7010535370499507</v>
      </c>
      <c r="J543" s="34">
        <v>2.0238765336346925E-2</v>
      </c>
      <c r="K543" s="34">
        <v>1.8760710549833815E-5</v>
      </c>
      <c r="L543" s="35">
        <v>4.3313635901219161E-3</v>
      </c>
      <c r="M543" s="35">
        <v>4.2446583202935314E-3</v>
      </c>
      <c r="N543" s="21">
        <v>1.056700747863739E-11</v>
      </c>
      <c r="O543" s="21">
        <v>5.1147614075465476E-24</v>
      </c>
      <c r="P543" s="21">
        <v>2.2615838272207703E-12</v>
      </c>
      <c r="Q543" s="21">
        <v>2.2163114246854826E-12</v>
      </c>
      <c r="R543" s="36">
        <v>4.2095310985132856E-4</v>
      </c>
      <c r="S543" s="43">
        <v>2.0799944299341395E-7</v>
      </c>
      <c r="T543" s="44">
        <v>8.9059919928672208E-7</v>
      </c>
    </row>
    <row r="544" spans="1:20" x14ac:dyDescent="0.3">
      <c r="A544" s="42">
        <v>542</v>
      </c>
      <c r="B544" t="s">
        <v>698</v>
      </c>
      <c r="C544" t="s">
        <v>2665</v>
      </c>
      <c r="D544" s="30">
        <v>57204.425000000003</v>
      </c>
      <c r="E544" s="31">
        <v>21.385779564152074</v>
      </c>
      <c r="F544" s="20">
        <v>12.997797171842748</v>
      </c>
      <c r="G544" s="32">
        <v>7.7234950734197509</v>
      </c>
      <c r="H544" s="33">
        <v>2.7791176789441199</v>
      </c>
      <c r="I544" s="33">
        <v>2.7234852797645113</v>
      </c>
      <c r="J544" s="34">
        <v>2.0425810578788797E-2</v>
      </c>
      <c r="K544" s="34">
        <v>1.9073612834843875E-5</v>
      </c>
      <c r="L544" s="35">
        <v>4.3673347518645598E-3</v>
      </c>
      <c r="M544" s="35">
        <v>4.2799094110423548E-3</v>
      </c>
      <c r="N544" s="21">
        <v>1.0664665830259135E-11</v>
      </c>
      <c r="O544" s="21">
        <v>5.2000667747659234E-24</v>
      </c>
      <c r="P544" s="21">
        <v>2.2803654914872579E-12</v>
      </c>
      <c r="Q544" s="21">
        <v>2.2347171174515019E-12</v>
      </c>
      <c r="R544" s="36">
        <v>1.234663117610751E-3</v>
      </c>
      <c r="S544" s="43">
        <v>6.1006607663712142E-7</v>
      </c>
      <c r="T544" s="44">
        <v>2.6121433382021895E-6</v>
      </c>
    </row>
    <row r="545" spans="1:20" x14ac:dyDescent="0.3">
      <c r="A545" s="42">
        <v>543</v>
      </c>
      <c r="B545" t="s">
        <v>1846</v>
      </c>
      <c r="C545" t="s">
        <v>3801</v>
      </c>
      <c r="D545" s="30">
        <v>30509.965</v>
      </c>
      <c r="E545" s="31">
        <v>21.390178054762842</v>
      </c>
      <c r="F545" s="20">
        <v>13.044522154871709</v>
      </c>
      <c r="G545" s="32">
        <v>7.773485173487984</v>
      </c>
      <c r="H545" s="33">
        <v>2.7880970523796305</v>
      </c>
      <c r="I545" s="33">
        <v>2.7322849040331794</v>
      </c>
      <c r="J545" s="34">
        <v>2.0499238071157611E-2</v>
      </c>
      <c r="K545" s="34">
        <v>1.9197066246183604E-5</v>
      </c>
      <c r="L545" s="35">
        <v>4.381445679930724E-3</v>
      </c>
      <c r="M545" s="35">
        <v>4.2937378664414131E-3</v>
      </c>
      <c r="N545" s="21">
        <v>1.0703003118232903E-11</v>
      </c>
      <c r="O545" s="21">
        <v>5.2337234035462803E-24</v>
      </c>
      <c r="P545" s="21">
        <v>2.2877332457142551E-12</v>
      </c>
      <c r="Q545" s="21">
        <v>2.2419373839174304E-12</v>
      </c>
      <c r="R545" s="36">
        <v>6.6087447571279044E-4</v>
      </c>
      <c r="S545" s="43">
        <v>3.2654825053217675E-7</v>
      </c>
      <c r="T545" s="44">
        <v>1.3981941791144369E-6</v>
      </c>
    </row>
    <row r="546" spans="1:20" x14ac:dyDescent="0.3">
      <c r="A546" s="42">
        <v>544</v>
      </c>
      <c r="B546" t="s">
        <v>155</v>
      </c>
      <c r="C546" t="s">
        <v>2126</v>
      </c>
      <c r="D546" s="30">
        <v>39484.494999999995</v>
      </c>
      <c r="E546" s="31">
        <v>21.39135163812379</v>
      </c>
      <c r="F546" s="20">
        <v>13.057017455574726</v>
      </c>
      <c r="G546" s="32">
        <v>7.7868775539804647</v>
      </c>
      <c r="H546" s="33">
        <v>2.7904977251344363</v>
      </c>
      <c r="I546" s="33">
        <v>2.7346375201022224</v>
      </c>
      <c r="J546" s="34">
        <v>2.0518874217337654E-2</v>
      </c>
      <c r="K546" s="34">
        <v>1.9230139495796862E-5</v>
      </c>
      <c r="L546" s="35">
        <v>4.3852182951133528E-3</v>
      </c>
      <c r="M546" s="35">
        <v>4.2974349613841539E-3</v>
      </c>
      <c r="N546" s="21">
        <v>1.0713255362265416E-11</v>
      </c>
      <c r="O546" s="21">
        <v>5.2427400356281988E-24</v>
      </c>
      <c r="P546" s="21">
        <v>2.2897030452939085E-12</v>
      </c>
      <c r="Q546" s="21">
        <v>2.2438677520338721E-12</v>
      </c>
      <c r="R546" s="36">
        <v>8.5609047938492748E-4</v>
      </c>
      <c r="S546" s="43">
        <v>4.2300747778509195E-7</v>
      </c>
      <c r="T546" s="44">
        <v>1.8112073551063666E-6</v>
      </c>
    </row>
    <row r="547" spans="1:20" x14ac:dyDescent="0.3">
      <c r="A547" s="42">
        <v>545</v>
      </c>
      <c r="B547" t="s">
        <v>1137</v>
      </c>
      <c r="C547" t="s">
        <v>3103</v>
      </c>
      <c r="D547" s="30">
        <v>9432.8499999999985</v>
      </c>
      <c r="E547" s="31">
        <v>21.392503304939773</v>
      </c>
      <c r="F547" s="20">
        <v>13.069291048366832</v>
      </c>
      <c r="G547" s="32">
        <v>7.8000421299767213</v>
      </c>
      <c r="H547" s="33">
        <v>2.7928555512193469</v>
      </c>
      <c r="I547" s="33">
        <v>2.7369481472063395</v>
      </c>
      <c r="J547" s="34">
        <v>2.0538161953419246E-2</v>
      </c>
      <c r="K547" s="34">
        <v>1.9262650169177265E-5</v>
      </c>
      <c r="L547" s="35">
        <v>4.3889235775047691E-3</v>
      </c>
      <c r="M547" s="35">
        <v>4.3010660714040173E-3</v>
      </c>
      <c r="N547" s="21">
        <v>1.0723325697508328E-11</v>
      </c>
      <c r="O547" s="21">
        <v>5.2516032944106352E-24</v>
      </c>
      <c r="P547" s="21">
        <v>2.2916376882942545E-12</v>
      </c>
      <c r="Q547" s="21">
        <v>2.2457636673356821E-12</v>
      </c>
      <c r="R547" s="36">
        <v>2.0471235422723258E-4</v>
      </c>
      <c r="S547" s="43">
        <v>1.0115152280574142E-7</v>
      </c>
      <c r="T547" s="44">
        <v>4.3310435797791231E-7</v>
      </c>
    </row>
    <row r="548" spans="1:20" x14ac:dyDescent="0.3">
      <c r="A548" s="42">
        <v>546</v>
      </c>
      <c r="B548" t="s">
        <v>769</v>
      </c>
      <c r="C548" t="s">
        <v>2735</v>
      </c>
      <c r="D548" s="30">
        <v>36541.404999999992</v>
      </c>
      <c r="E548" s="31">
        <v>21.394423616624387</v>
      </c>
      <c r="F548" s="20">
        <v>13.089781948525339</v>
      </c>
      <c r="G548" s="32">
        <v>7.8220422186861542</v>
      </c>
      <c r="H548" s="33">
        <v>2.7967914149407269</v>
      </c>
      <c r="I548" s="33">
        <v>2.740805222777321</v>
      </c>
      <c r="J548" s="34">
        <v>2.0570363044088148E-2</v>
      </c>
      <c r="K548" s="34">
        <v>1.9316980646556248E-5</v>
      </c>
      <c r="L548" s="35">
        <v>4.3951087184000634E-3</v>
      </c>
      <c r="M548" s="35">
        <v>4.3071273981010582E-3</v>
      </c>
      <c r="N548" s="21">
        <v>1.0740138234346196E-11</v>
      </c>
      <c r="O548" s="21">
        <v>5.2664152010217764E-24</v>
      </c>
      <c r="P548" s="21">
        <v>2.2948671423465403E-12</v>
      </c>
      <c r="Q548" s="21">
        <v>2.2489284741517858E-12</v>
      </c>
      <c r="R548" s="36">
        <v>7.9426741988954021E-4</v>
      </c>
      <c r="S548" s="43">
        <v>3.9245974097722913E-7</v>
      </c>
      <c r="T548" s="44">
        <v>1.6804099378172944E-6</v>
      </c>
    </row>
    <row r="549" spans="1:20" x14ac:dyDescent="0.3">
      <c r="A549" s="42">
        <v>547</v>
      </c>
      <c r="B549" t="s">
        <v>514</v>
      </c>
      <c r="C549" t="s">
        <v>2483</v>
      </c>
      <c r="D549" s="30">
        <v>91205.959999999992</v>
      </c>
      <c r="E549" s="31">
        <v>21.394615507285053</v>
      </c>
      <c r="F549" s="20">
        <v>13.091831304674276</v>
      </c>
      <c r="G549" s="32">
        <v>7.8242440047843802</v>
      </c>
      <c r="H549" s="33">
        <v>2.7971850144000809</v>
      </c>
      <c r="I549" s="33">
        <v>2.7411909431596548</v>
      </c>
      <c r="J549" s="34">
        <v>2.0573583571378527E-2</v>
      </c>
      <c r="K549" s="34">
        <v>1.932241808325892E-5</v>
      </c>
      <c r="L549" s="35">
        <v>4.3957272530559628E-3</v>
      </c>
      <c r="M549" s="35">
        <v>4.3077335509254348E-3</v>
      </c>
      <c r="N549" s="21">
        <v>1.0741819706371761E-11</v>
      </c>
      <c r="O549" s="21">
        <v>5.2678975881810828E-24</v>
      </c>
      <c r="P549" s="21">
        <v>2.295190098484455E-12</v>
      </c>
      <c r="Q549" s="21">
        <v>2.2492449653512353E-12</v>
      </c>
      <c r="R549" s="36">
        <v>1.9827717118484998E-3</v>
      </c>
      <c r="S549" s="43">
        <v>9.7971797846655455E-7</v>
      </c>
      <c r="T549" s="44">
        <v>4.1948960756435643E-6</v>
      </c>
    </row>
    <row r="550" spans="1:20" x14ac:dyDescent="0.3">
      <c r="A550" s="42">
        <v>548</v>
      </c>
      <c r="B550" t="s">
        <v>1605</v>
      </c>
      <c r="C550" t="s">
        <v>3560</v>
      </c>
      <c r="D550" s="30">
        <v>65687.544999999998</v>
      </c>
      <c r="E550" s="31">
        <v>21.406393951410511</v>
      </c>
      <c r="F550" s="20">
        <v>13.218239324779965</v>
      </c>
      <c r="G550" s="32">
        <v>7.9605780026167094</v>
      </c>
      <c r="H550" s="33">
        <v>2.8214496278715857</v>
      </c>
      <c r="I550" s="33">
        <v>2.7649698274111225</v>
      </c>
      <c r="J550" s="34">
        <v>2.0772231560740297E-2</v>
      </c>
      <c r="K550" s="34">
        <v>1.9659102688630469E-5</v>
      </c>
      <c r="L550" s="35">
        <v>4.4338586680937936E-3</v>
      </c>
      <c r="M550" s="35">
        <v>4.345101651002283E-3</v>
      </c>
      <c r="N550" s="21">
        <v>1.0845535957625762E-11</v>
      </c>
      <c r="O550" s="21">
        <v>5.3596865818921387E-24</v>
      </c>
      <c r="P550" s="21">
        <v>2.3150996915666803E-12</v>
      </c>
      <c r="Q550" s="21">
        <v>2.2687560080452401E-12</v>
      </c>
      <c r="R550" s="36">
        <v>1.4418023744434099E-3</v>
      </c>
      <c r="S550" s="43">
        <v>7.1241663126566027E-7</v>
      </c>
      <c r="T550" s="44">
        <v>3.0503816367615512E-6</v>
      </c>
    </row>
    <row r="551" spans="1:20" x14ac:dyDescent="0.3">
      <c r="A551" s="42">
        <v>549</v>
      </c>
      <c r="B551" t="s">
        <v>1568</v>
      </c>
      <c r="C551" t="s">
        <v>3523</v>
      </c>
      <c r="D551" s="30">
        <v>82195.39499999999</v>
      </c>
      <c r="E551" s="31">
        <v>21.406982086372135</v>
      </c>
      <c r="F551" s="20">
        <v>13.224583186224471</v>
      </c>
      <c r="G551" s="32">
        <v>7.9674471498996882</v>
      </c>
      <c r="H551" s="33">
        <v>2.8226666735375767</v>
      </c>
      <c r="I551" s="33">
        <v>2.7661625102475638</v>
      </c>
      <c r="J551" s="34">
        <v>2.0782200827877666E-2</v>
      </c>
      <c r="K551" s="34">
        <v>1.9676066440731297E-5</v>
      </c>
      <c r="L551" s="35">
        <v>4.4357712340393858E-3</v>
      </c>
      <c r="M551" s="35">
        <v>4.3469759311879925E-3</v>
      </c>
      <c r="N551" s="21">
        <v>1.085074101888326E-11</v>
      </c>
      <c r="O551" s="21">
        <v>5.3643113417229101E-24</v>
      </c>
      <c r="P551" s="21">
        <v>2.316098301394591E-12</v>
      </c>
      <c r="Q551" s="21">
        <v>2.2697346276938963E-12</v>
      </c>
      <c r="R551" s="36">
        <v>1.8050056861873417E-3</v>
      </c>
      <c r="S551" s="43">
        <v>8.9188094408981186E-7</v>
      </c>
      <c r="T551" s="44">
        <v>3.8188008738591818E-6</v>
      </c>
    </row>
    <row r="552" spans="1:20" x14ac:dyDescent="0.3">
      <c r="A552" s="42">
        <v>550</v>
      </c>
      <c r="B552" t="s">
        <v>427</v>
      </c>
      <c r="C552" t="s">
        <v>2396</v>
      </c>
      <c r="D552" s="30">
        <v>37460.254999999997</v>
      </c>
      <c r="E552" s="31">
        <v>21.411161311223008</v>
      </c>
      <c r="F552" s="20">
        <v>13.269749799741373</v>
      </c>
      <c r="G552" s="32">
        <v>8.0164285685388759</v>
      </c>
      <c r="H552" s="33">
        <v>2.83132982334077</v>
      </c>
      <c r="I552" s="33">
        <v>2.7746522410510308</v>
      </c>
      <c r="J552" s="34">
        <v>2.0853179369855541E-2</v>
      </c>
      <c r="K552" s="34">
        <v>1.9797028855589197E-5</v>
      </c>
      <c r="L552" s="35">
        <v>4.4493852222064565E-3</v>
      </c>
      <c r="M552" s="35">
        <v>4.3603173944346992E-3</v>
      </c>
      <c r="N552" s="21">
        <v>1.088779967578623E-11</v>
      </c>
      <c r="O552" s="21">
        <v>5.3972888382528757E-24</v>
      </c>
      <c r="P552" s="21">
        <v>2.3232065853584514E-12</v>
      </c>
      <c r="Q552" s="21">
        <v>2.2767006179744212E-12</v>
      </c>
      <c r="R552" s="36">
        <v>8.2543438918683293E-4</v>
      </c>
      <c r="S552" s="43">
        <v>4.0785975224386947E-7</v>
      </c>
      <c r="T552" s="44">
        <v>1.7463487571991841E-6</v>
      </c>
    </row>
    <row r="553" spans="1:20" x14ac:dyDescent="0.3">
      <c r="A553" s="42">
        <v>551</v>
      </c>
      <c r="B553" t="s">
        <v>302</v>
      </c>
      <c r="C553" t="s">
        <v>2273</v>
      </c>
      <c r="D553" s="30">
        <v>39419.355000000003</v>
      </c>
      <c r="E553" s="31">
        <v>21.414726521132259</v>
      </c>
      <c r="F553" s="20">
        <v>13.308402455986933</v>
      </c>
      <c r="G553" s="32">
        <v>8.0584501137515954</v>
      </c>
      <c r="H553" s="33">
        <v>2.8387409381187982</v>
      </c>
      <c r="I553" s="33">
        <v>2.7819150000761446</v>
      </c>
      <c r="J553" s="34">
        <v>2.0913921342083679E-2</v>
      </c>
      <c r="K553" s="34">
        <v>1.9900803464945911E-5</v>
      </c>
      <c r="L553" s="35">
        <v>4.4610316592629011E-3</v>
      </c>
      <c r="M553" s="35">
        <v>4.3717306930241215E-3</v>
      </c>
      <c r="N553" s="21">
        <v>1.0919513708804436E-11</v>
      </c>
      <c r="O553" s="21">
        <v>5.425580489131665E-24</v>
      </c>
      <c r="P553" s="21">
        <v>2.3292875496880296E-12</v>
      </c>
      <c r="Q553" s="21">
        <v>2.2826598535130443E-12</v>
      </c>
      <c r="R553" s="36">
        <v>8.7113313739761939E-4</v>
      </c>
      <c r="S553" s="43">
        <v>4.3044018731472872E-7</v>
      </c>
      <c r="T553" s="44">
        <v>1.8430322728097996E-6</v>
      </c>
    </row>
    <row r="554" spans="1:20" x14ac:dyDescent="0.3">
      <c r="A554" s="42">
        <v>552</v>
      </c>
      <c r="B554" t="s">
        <v>1470</v>
      </c>
      <c r="C554" t="s">
        <v>3430</v>
      </c>
      <c r="D554" s="30">
        <v>17577.364999999998</v>
      </c>
      <c r="E554" s="31">
        <v>21.416497237209761</v>
      </c>
      <c r="F554" s="20">
        <v>13.327641731475426</v>
      </c>
      <c r="G554" s="32">
        <v>8.0794020658940635</v>
      </c>
      <c r="H554" s="33">
        <v>2.8424289025222889</v>
      </c>
      <c r="I554" s="33">
        <v>2.7855291387796983</v>
      </c>
      <c r="J554" s="34">
        <v>2.0944155526507802E-2</v>
      </c>
      <c r="K554" s="34">
        <v>1.99525455091239E-5</v>
      </c>
      <c r="L554" s="35">
        <v>4.466827230722485E-3</v>
      </c>
      <c r="M554" s="35">
        <v>4.3774102486894275E-3</v>
      </c>
      <c r="N554" s="21">
        <v>1.0935299299280432E-11</v>
      </c>
      <c r="O554" s="21">
        <v>5.4396867116271088E-24</v>
      </c>
      <c r="P554" s="21">
        <v>2.3323135963302854E-12</v>
      </c>
      <c r="Q554" s="21">
        <v>2.285625324730224E-12</v>
      </c>
      <c r="R554" s="36">
        <v>3.89005888575995E-4</v>
      </c>
      <c r="S554" s="43">
        <v>1.9221374716769639E-7</v>
      </c>
      <c r="T554" s="44">
        <v>8.2300897952342704E-7</v>
      </c>
    </row>
    <row r="555" spans="1:20" x14ac:dyDescent="0.3">
      <c r="A555" s="42">
        <v>553</v>
      </c>
      <c r="B555" t="s">
        <v>602</v>
      </c>
      <c r="C555" t="s">
        <v>2571</v>
      </c>
      <c r="D555" s="30">
        <v>92364.485000000001</v>
      </c>
      <c r="E555" s="31">
        <v>21.422446715650469</v>
      </c>
      <c r="F555" s="20">
        <v>13.392488341715511</v>
      </c>
      <c r="G555" s="32">
        <v>8.1501965362441151</v>
      </c>
      <c r="H555" s="33">
        <v>2.8548549063383439</v>
      </c>
      <c r="I555" s="33">
        <v>2.7977063987553112</v>
      </c>
      <c r="J555" s="34">
        <v>2.1046060838610239E-2</v>
      </c>
      <c r="K555" s="34">
        <v>2.0127376502795933E-5</v>
      </c>
      <c r="L555" s="35">
        <v>4.4863544780585421E-3</v>
      </c>
      <c r="M555" s="35">
        <v>4.3965465994373664E-3</v>
      </c>
      <c r="N555" s="21">
        <v>1.0988505148704174E-11</v>
      </c>
      <c r="O555" s="21">
        <v>5.4873501667616444E-24</v>
      </c>
      <c r="P555" s="21">
        <v>2.3425093738898133E-12</v>
      </c>
      <c r="Q555" s="21">
        <v>2.2956170031357522E-12</v>
      </c>
      <c r="R555" s="36">
        <v>2.0540706862102222E-3</v>
      </c>
      <c r="S555" s="43">
        <v>1.0149476189799095E-6</v>
      </c>
      <c r="T555" s="44">
        <v>4.3457401797469898E-6</v>
      </c>
    </row>
    <row r="556" spans="1:20" x14ac:dyDescent="0.3">
      <c r="A556" s="42">
        <v>554</v>
      </c>
      <c r="B556" t="s">
        <v>648</v>
      </c>
      <c r="C556" t="s">
        <v>2617</v>
      </c>
      <c r="D556" s="30">
        <v>93600.499999999985</v>
      </c>
      <c r="E556" s="31">
        <v>21.427843421987482</v>
      </c>
      <c r="F556" s="20">
        <v>13.451582959239413</v>
      </c>
      <c r="G556" s="32">
        <v>8.2149465989296377</v>
      </c>
      <c r="H556" s="33">
        <v>2.8661728138633995</v>
      </c>
      <c r="I556" s="33">
        <v>2.8087977443200431</v>
      </c>
      <c r="J556" s="34">
        <v>2.1138926994914313E-2</v>
      </c>
      <c r="K556" s="34">
        <v>2.0287280486025428E-5</v>
      </c>
      <c r="L556" s="35">
        <v>4.504140371483268E-3</v>
      </c>
      <c r="M556" s="35">
        <v>4.4139764547100318E-3</v>
      </c>
      <c r="N556" s="21">
        <v>1.1036991555890515E-11</v>
      </c>
      <c r="O556" s="21">
        <v>5.5309441247494208E-24</v>
      </c>
      <c r="P556" s="21">
        <v>2.3517959360347192E-12</v>
      </c>
      <c r="Q556" s="21">
        <v>2.3047176668078566E-12</v>
      </c>
      <c r="R556" s="36">
        <v>2.0907430307446281E-3</v>
      </c>
      <c r="S556" s="43">
        <v>1.0330679281271299E-6</v>
      </c>
      <c r="T556" s="44">
        <v>4.4233266029849276E-6</v>
      </c>
    </row>
    <row r="557" spans="1:20" x14ac:dyDescent="0.3">
      <c r="A557" s="42">
        <v>555</v>
      </c>
      <c r="B557" t="s">
        <v>442</v>
      </c>
      <c r="C557" t="s">
        <v>2411</v>
      </c>
      <c r="D557" s="30">
        <v>91278.855000000025</v>
      </c>
      <c r="E557" s="31">
        <v>21.430840452493261</v>
      </c>
      <c r="F557" s="20">
        <v>13.484513407727608</v>
      </c>
      <c r="G557" s="32">
        <v>8.25112575182599</v>
      </c>
      <c r="H557" s="33">
        <v>2.8724772848233266</v>
      </c>
      <c r="I557" s="33">
        <v>2.8149760123315608</v>
      </c>
      <c r="J557" s="34">
        <v>2.1190676617885176E-2</v>
      </c>
      <c r="K557" s="34">
        <v>2.037662697339677E-5</v>
      </c>
      <c r="L557" s="35">
        <v>4.5140477371641485E-3</v>
      </c>
      <c r="M557" s="35">
        <v>4.4236854946681286E-3</v>
      </c>
      <c r="N557" s="21">
        <v>1.106401058293844E-11</v>
      </c>
      <c r="O557" s="21">
        <v>5.5553022828922421E-24</v>
      </c>
      <c r="P557" s="21">
        <v>2.3569688760974853E-12</v>
      </c>
      <c r="Q557" s="21">
        <v>2.3097870549164598E-12</v>
      </c>
      <c r="R557" s="36">
        <v>2.0438760649527238E-3</v>
      </c>
      <c r="S557" s="43">
        <v>1.0099102177185037E-6</v>
      </c>
      <c r="T557" s="44">
        <v>4.324171345401429E-6</v>
      </c>
    </row>
    <row r="558" spans="1:20" x14ac:dyDescent="0.3">
      <c r="A558" s="42">
        <v>556</v>
      </c>
      <c r="B558" t="s">
        <v>293</v>
      </c>
      <c r="C558" t="s">
        <v>2264</v>
      </c>
      <c r="D558" s="30">
        <v>109000.26000000001</v>
      </c>
      <c r="E558" s="31">
        <v>21.435765200514254</v>
      </c>
      <c r="F558" s="20">
        <v>13.53880025548964</v>
      </c>
      <c r="G558" s="32">
        <v>8.3109199365968234</v>
      </c>
      <c r="H558" s="33">
        <v>2.8828666178990701</v>
      </c>
      <c r="I558" s="33">
        <v>2.8251573716574847</v>
      </c>
      <c r="J558" s="34">
        <v>2.12759874482241E-2</v>
      </c>
      <c r="K558" s="34">
        <v>2.0524292132661034E-5</v>
      </c>
      <c r="L558" s="35">
        <v>4.5303743921072392E-3</v>
      </c>
      <c r="M558" s="35">
        <v>4.4396853225063641E-3</v>
      </c>
      <c r="N558" s="21">
        <v>1.1108552270617047E-11</v>
      </c>
      <c r="O558" s="21">
        <v>5.5955596110309068E-24</v>
      </c>
      <c r="P558" s="21">
        <v>2.3654935237769956E-12</v>
      </c>
      <c r="Q558" s="21">
        <v>2.318141056132826E-12</v>
      </c>
      <c r="R558" s="36">
        <v>2.4505118643795873E-3</v>
      </c>
      <c r="S558" s="43">
        <v>1.2108350857208486E-6</v>
      </c>
      <c r="T558" s="44">
        <v>5.1844790653857785E-6</v>
      </c>
    </row>
    <row r="559" spans="1:20" x14ac:dyDescent="0.3">
      <c r="A559" s="42">
        <v>557</v>
      </c>
      <c r="B559" t="s">
        <v>1120</v>
      </c>
      <c r="C559" t="s">
        <v>3086</v>
      </c>
      <c r="D559" s="30">
        <v>99234.85</v>
      </c>
      <c r="E559" s="31">
        <v>21.43796740085163</v>
      </c>
      <c r="F559" s="20">
        <v>13.563146404853615</v>
      </c>
      <c r="G559" s="32">
        <v>8.3377972903030777</v>
      </c>
      <c r="H559" s="33">
        <v>2.8875244224600212</v>
      </c>
      <c r="I559" s="33">
        <v>2.82972193625073</v>
      </c>
      <c r="J559" s="34">
        <v>2.1314246995488669E-2</v>
      </c>
      <c r="K559" s="34">
        <v>2.0590667294908946E-5</v>
      </c>
      <c r="L559" s="35">
        <v>4.5376940503860487E-3</v>
      </c>
      <c r="M559" s="35">
        <v>4.446858455809167E-3</v>
      </c>
      <c r="N559" s="21">
        <v>1.1128527984595544E-11</v>
      </c>
      <c r="O559" s="21">
        <v>5.6136551889275105E-24</v>
      </c>
      <c r="P559" s="21">
        <v>2.3693153418081586E-12</v>
      </c>
      <c r="Q559" s="21">
        <v>2.3218863689810989E-12</v>
      </c>
      <c r="R559" s="36">
        <v>2.2349806218640521E-3</v>
      </c>
      <c r="S559" s="43">
        <v>1.1043378052721413E-6</v>
      </c>
      <c r="T559" s="44">
        <v>4.7284855717068778E-6</v>
      </c>
    </row>
    <row r="560" spans="1:20" x14ac:dyDescent="0.3">
      <c r="A560" s="42">
        <v>558</v>
      </c>
      <c r="B560" t="s">
        <v>1707</v>
      </c>
      <c r="C560" t="s">
        <v>3662</v>
      </c>
      <c r="D560" s="30">
        <v>19345.154999999999</v>
      </c>
      <c r="E560" s="31">
        <v>21.440301448836578</v>
      </c>
      <c r="F560" s="20">
        <v>13.588997990540101</v>
      </c>
      <c r="G560" s="32">
        <v>8.3663781340452488</v>
      </c>
      <c r="H560" s="33">
        <v>2.8924692105613241</v>
      </c>
      <c r="I560" s="33">
        <v>2.8345677395455979</v>
      </c>
      <c r="J560" s="34">
        <v>2.1354872309563993E-2</v>
      </c>
      <c r="K560" s="34">
        <v>2.0661249323232884E-5</v>
      </c>
      <c r="L560" s="35">
        <v>4.5454646982715516E-3</v>
      </c>
      <c r="M560" s="35">
        <v>4.4544735508052317E-3</v>
      </c>
      <c r="N560" s="21">
        <v>1.1149738889962423E-11</v>
      </c>
      <c r="O560" s="21">
        <v>5.6328976654593237E-24</v>
      </c>
      <c r="P560" s="21">
        <v>2.3733726351880196E-12</v>
      </c>
      <c r="Q560" s="21">
        <v>2.3258624434307191E-12</v>
      </c>
      <c r="R560" s="36">
        <v>4.3652461998511699E-4</v>
      </c>
      <c r="S560" s="43">
        <v>2.15693427035851E-7</v>
      </c>
      <c r="T560" s="44">
        <v>9.2354282610083922E-7</v>
      </c>
    </row>
    <row r="561" spans="1:20" x14ac:dyDescent="0.3">
      <c r="A561" s="42">
        <v>559</v>
      </c>
      <c r="B561" t="s">
        <v>513</v>
      </c>
      <c r="C561" t="s">
        <v>2482</v>
      </c>
      <c r="D561" s="30">
        <v>64919.060000000027</v>
      </c>
      <c r="E561" s="31">
        <v>21.44202419098594</v>
      </c>
      <c r="F561" s="20">
        <v>13.608110452166869</v>
      </c>
      <c r="G561" s="32">
        <v>8.3875358729106129</v>
      </c>
      <c r="H561" s="33">
        <v>2.896124284783133</v>
      </c>
      <c r="I561" s="33">
        <v>2.8381496464633811</v>
      </c>
      <c r="J561" s="34">
        <v>2.1384907208225779E-2</v>
      </c>
      <c r="K561" s="34">
        <v>2.0713499569493357E-5</v>
      </c>
      <c r="L561" s="35">
        <v>4.5512085833867644E-3</v>
      </c>
      <c r="M561" s="35">
        <v>4.4601024547838075E-3</v>
      </c>
      <c r="N561" s="21">
        <v>1.1165420427328774E-11</v>
      </c>
      <c r="O561" s="21">
        <v>5.6471424257493594E-24</v>
      </c>
      <c r="P561" s="21">
        <v>2.3763716935171061E-12</v>
      </c>
      <c r="Q561" s="21">
        <v>2.3288014665869911E-12</v>
      </c>
      <c r="R561" s="36">
        <v>1.4669629426978005E-3</v>
      </c>
      <c r="S561" s="43">
        <v>7.2484859864698264E-7</v>
      </c>
      <c r="T561" s="44">
        <v>3.1036120687089814E-6</v>
      </c>
    </row>
    <row r="562" spans="1:20" x14ac:dyDescent="0.3">
      <c r="A562" s="42">
        <v>560</v>
      </c>
      <c r="B562" t="s">
        <v>332</v>
      </c>
      <c r="C562" t="s">
        <v>2302</v>
      </c>
      <c r="D562" s="30">
        <v>33693.710000000006</v>
      </c>
      <c r="E562" s="31">
        <v>21.446389383547341</v>
      </c>
      <c r="F562" s="20">
        <v>13.656659295887897</v>
      </c>
      <c r="G562" s="32">
        <v>8.4413851057662814</v>
      </c>
      <c r="H562" s="33">
        <v>2.905406186020516</v>
      </c>
      <c r="I562" s="33">
        <v>2.8472457425300455</v>
      </c>
      <c r="J562" s="34">
        <v>2.146120086572437E-2</v>
      </c>
      <c r="K562" s="34">
        <v>2.0846483329976827E-5</v>
      </c>
      <c r="L562" s="35">
        <v>4.5657949285942342E-3</v>
      </c>
      <c r="M562" s="35">
        <v>4.4743968104201627E-3</v>
      </c>
      <c r="N562" s="21">
        <v>1.1205254149394176E-11</v>
      </c>
      <c r="O562" s="21">
        <v>5.6833972139502158E-24</v>
      </c>
      <c r="P562" s="21">
        <v>2.3839876706791535E-12</v>
      </c>
      <c r="Q562" s="21">
        <v>2.3362649870593373E-12</v>
      </c>
      <c r="R562" s="36">
        <v>7.6408628287875772E-4</v>
      </c>
      <c r="S562" s="43">
        <v>3.7754658378598409E-7</v>
      </c>
      <c r="T562" s="44">
        <v>1.6165557002183004E-6</v>
      </c>
    </row>
    <row r="563" spans="1:20" x14ac:dyDescent="0.3">
      <c r="A563" s="42">
        <v>561</v>
      </c>
      <c r="B563" t="s">
        <v>1461</v>
      </c>
      <c r="C563" t="s">
        <v>3421</v>
      </c>
      <c r="D563" s="30">
        <v>22470.539999999997</v>
      </c>
      <c r="E563" s="31">
        <v>21.446574485757907</v>
      </c>
      <c r="F563" s="20">
        <v>13.658721792737703</v>
      </c>
      <c r="G563" s="32">
        <v>8.4436761153040152</v>
      </c>
      <c r="H563" s="33">
        <v>2.9058004259246739</v>
      </c>
      <c r="I563" s="33">
        <v>2.8476320905367545</v>
      </c>
      <c r="J563" s="34">
        <v>2.1464442043395985E-2</v>
      </c>
      <c r="K563" s="34">
        <v>2.0852141109066421E-5</v>
      </c>
      <c r="L563" s="35">
        <v>4.5664144696979077E-3</v>
      </c>
      <c r="M563" s="35">
        <v>4.4750039495452332E-3</v>
      </c>
      <c r="N563" s="21">
        <v>1.120694640235368E-11</v>
      </c>
      <c r="O563" s="21">
        <v>5.6849396697160716E-24</v>
      </c>
      <c r="P563" s="21">
        <v>2.3843111520344974E-12</v>
      </c>
      <c r="Q563" s="21">
        <v>2.3365819929624096E-12</v>
      </c>
      <c r="R563" s="36">
        <v>5.0965074478594738E-4</v>
      </c>
      <c r="S563" s="43">
        <v>2.5182613741194443E-7</v>
      </c>
      <c r="T563" s="44">
        <v>1.078253639100597E-6</v>
      </c>
    </row>
    <row r="564" spans="1:20" x14ac:dyDescent="0.3">
      <c r="A564" s="42">
        <v>562</v>
      </c>
      <c r="B564" t="s">
        <v>325</v>
      </c>
      <c r="C564" t="s">
        <v>2296</v>
      </c>
      <c r="D564" s="30">
        <v>20001.414999999997</v>
      </c>
      <c r="E564" s="31">
        <v>21.446826859595841</v>
      </c>
      <c r="F564" s="20">
        <v>13.661534364120605</v>
      </c>
      <c r="G564" s="32">
        <v>8.4468007414272961</v>
      </c>
      <c r="H564" s="33">
        <v>2.9063380294499979</v>
      </c>
      <c r="I564" s="33">
        <v>2.8481589323105529</v>
      </c>
      <c r="J564" s="34">
        <v>2.1468861950057646E-2</v>
      </c>
      <c r="K564" s="34">
        <v>2.0859857551993268E-5</v>
      </c>
      <c r="L564" s="35">
        <v>4.5672593042209971E-3</v>
      </c>
      <c r="M564" s="35">
        <v>4.4758318721643091E-3</v>
      </c>
      <c r="N564" s="21">
        <v>1.1209254082114122E-11</v>
      </c>
      <c r="O564" s="21">
        <v>5.687043370057684E-24</v>
      </c>
      <c r="P564" s="21">
        <v>2.3847522659718103E-12</v>
      </c>
      <c r="Q564" s="21">
        <v>2.3370142766775154E-12</v>
      </c>
      <c r="R564" s="36">
        <v>4.5374232756819206E-4</v>
      </c>
      <c r="S564" s="43">
        <v>2.2420094273680861E-7</v>
      </c>
      <c r="T564" s="44">
        <v>9.5996978264529489E-7</v>
      </c>
    </row>
    <row r="565" spans="1:20" x14ac:dyDescent="0.3">
      <c r="A565" s="42">
        <v>563</v>
      </c>
      <c r="B565" t="s">
        <v>1236</v>
      </c>
      <c r="C565" t="s">
        <v>3202</v>
      </c>
      <c r="D565" s="30">
        <v>23212.160000000003</v>
      </c>
      <c r="E565" s="31">
        <v>21.452585793755983</v>
      </c>
      <c r="F565" s="20">
        <v>13.725872296368312</v>
      </c>
      <c r="G565" s="32">
        <v>8.5184149639183406</v>
      </c>
      <c r="H565" s="33">
        <v>2.9186323790293187</v>
      </c>
      <c r="I565" s="33">
        <v>2.8602071735049597</v>
      </c>
      <c r="J565" s="34">
        <v>2.1569967883605313E-2</v>
      </c>
      <c r="K565" s="34">
        <v>2.1036712970463528E-5</v>
      </c>
      <c r="L565" s="35">
        <v>4.5865796592301248E-3</v>
      </c>
      <c r="M565" s="35">
        <v>4.4947654721575183E-3</v>
      </c>
      <c r="N565" s="21">
        <v>1.1262042551999832E-11</v>
      </c>
      <c r="O565" s="21">
        <v>5.7352586906445247E-24</v>
      </c>
      <c r="P565" s="21">
        <v>2.3948400135801399E-12</v>
      </c>
      <c r="Q565" s="21">
        <v>2.3469000876762437E-12</v>
      </c>
      <c r="R565" s="36">
        <v>5.2905960598408574E-4</v>
      </c>
      <c r="S565" s="43">
        <v>2.6141633364382848E-7</v>
      </c>
      <c r="T565" s="44">
        <v>1.119316350433862E-6</v>
      </c>
    </row>
    <row r="566" spans="1:20" x14ac:dyDescent="0.3">
      <c r="A566" s="42">
        <v>564</v>
      </c>
      <c r="B566" t="s">
        <v>394</v>
      </c>
      <c r="C566" t="s">
        <v>2364</v>
      </c>
      <c r="D566" s="30">
        <v>31448.279999999988</v>
      </c>
      <c r="E566" s="31">
        <v>21.461556051122695</v>
      </c>
      <c r="F566" s="20">
        <v>13.826690945001916</v>
      </c>
      <c r="G566" s="32">
        <v>8.6311670141558725</v>
      </c>
      <c r="H566" s="33">
        <v>2.9378847857184378</v>
      </c>
      <c r="I566" s="33">
        <v>2.8790741853681556</v>
      </c>
      <c r="J566" s="34">
        <v>2.172840262393658E-2</v>
      </c>
      <c r="K566" s="34">
        <v>2.1315160607462183E-5</v>
      </c>
      <c r="L566" s="35">
        <v>4.6168344791060233E-3</v>
      </c>
      <c r="M566" s="35">
        <v>4.5244146508152724E-3</v>
      </c>
      <c r="N566" s="21">
        <v>1.1344762988160382E-11</v>
      </c>
      <c r="O566" s="21">
        <v>5.8111706368470345E-24</v>
      </c>
      <c r="P566" s="21">
        <v>2.410636977408053E-12</v>
      </c>
      <c r="Q566" s="21">
        <v>2.3623808277601393E-12</v>
      </c>
      <c r="R566" s="36">
        <v>7.2204497163514412E-4</v>
      </c>
      <c r="S566" s="43">
        <v>3.5677328298530428E-7</v>
      </c>
      <c r="T566" s="44">
        <v>1.5276098607805792E-6</v>
      </c>
    </row>
    <row r="567" spans="1:20" x14ac:dyDescent="0.3">
      <c r="A567" s="42">
        <v>565</v>
      </c>
      <c r="B567" t="s">
        <v>418</v>
      </c>
      <c r="C567" t="s">
        <v>2387</v>
      </c>
      <c r="D567" s="30">
        <v>61363.369999999995</v>
      </c>
      <c r="E567" s="31">
        <v>21.464400833289854</v>
      </c>
      <c r="F567" s="20">
        <v>13.858818528608298</v>
      </c>
      <c r="G567" s="32">
        <v>8.6672335177353634</v>
      </c>
      <c r="H567" s="33">
        <v>2.9440165620687946</v>
      </c>
      <c r="I567" s="33">
        <v>2.8850832157721324</v>
      </c>
      <c r="J567" s="34">
        <v>2.1778890558809112E-2</v>
      </c>
      <c r="K567" s="34">
        <v>2.1404228900902387E-5</v>
      </c>
      <c r="L567" s="35">
        <v>4.6264704582329695E-3</v>
      </c>
      <c r="M567" s="35">
        <v>4.5338577368375689E-3</v>
      </c>
      <c r="N567" s="21">
        <v>1.1371123265873571E-11</v>
      </c>
      <c r="O567" s="21">
        <v>5.8354529268091604E-24</v>
      </c>
      <c r="P567" s="21">
        <v>2.415668215382477E-12</v>
      </c>
      <c r="Q567" s="21">
        <v>2.3673113503739001E-12</v>
      </c>
      <c r="R567" s="36">
        <v>1.4121619493417472E-3</v>
      </c>
      <c r="S567" s="43">
        <v>6.9777044427940827E-7</v>
      </c>
      <c r="T567" s="44">
        <v>2.9876704957371368E-6</v>
      </c>
    </row>
    <row r="568" spans="1:20" x14ac:dyDescent="0.3">
      <c r="A568" s="42">
        <v>566</v>
      </c>
      <c r="B568" t="s">
        <v>517</v>
      </c>
      <c r="C568" t="s">
        <v>2486</v>
      </c>
      <c r="D568" s="30">
        <v>82818.505000000005</v>
      </c>
      <c r="E568" s="31">
        <v>21.479715803941158</v>
      </c>
      <c r="F568" s="20">
        <v>14.033065950353464</v>
      </c>
      <c r="G568" s="32">
        <v>8.8639882152042819</v>
      </c>
      <c r="H568" s="33">
        <v>2.9772450714048184</v>
      </c>
      <c r="I568" s="33">
        <v>2.917646556551412</v>
      </c>
      <c r="J568" s="34">
        <v>2.2052717329865315E-2</v>
      </c>
      <c r="K568" s="34">
        <v>2.189012587983291E-5</v>
      </c>
      <c r="L568" s="35">
        <v>4.6786884786051862E-3</v>
      </c>
      <c r="M568" s="35">
        <v>4.5850304564743309E-3</v>
      </c>
      <c r="N568" s="21">
        <v>1.1514091068226591E-11</v>
      </c>
      <c r="O568" s="21">
        <v>5.9679208066431774E-24</v>
      </c>
      <c r="P568" s="21">
        <v>2.4429328289257519E-12</v>
      </c>
      <c r="Q568" s="21">
        <v>2.3940301806725108E-12</v>
      </c>
      <c r="R568" s="36">
        <v>1.9298744104001664E-3</v>
      </c>
      <c r="S568" s="43">
        <v>9.5357980870437935E-7</v>
      </c>
      <c r="T568" s="44">
        <v>4.0829792708387042E-6</v>
      </c>
    </row>
    <row r="569" spans="1:20" x14ac:dyDescent="0.3">
      <c r="A569" s="42">
        <v>567</v>
      </c>
      <c r="B569" t="s">
        <v>450</v>
      </c>
      <c r="C569" t="s">
        <v>2419</v>
      </c>
      <c r="D569" s="30">
        <v>51279.434999999998</v>
      </c>
      <c r="E569" s="31">
        <v>21.483634080404229</v>
      </c>
      <c r="F569" s="20">
        <v>14.077997490261476</v>
      </c>
      <c r="G569" s="32">
        <v>8.915036364766328</v>
      </c>
      <c r="H569" s="33">
        <v>2.9858058149796562</v>
      </c>
      <c r="I569" s="33">
        <v>2.9260359310951944</v>
      </c>
      <c r="J569" s="34">
        <v>2.2123326457784483E-2</v>
      </c>
      <c r="K569" s="34">
        <v>2.2016192204912905E-5</v>
      </c>
      <c r="L569" s="35">
        <v>4.6921415371781895E-3</v>
      </c>
      <c r="M569" s="35">
        <v>4.598214211616828E-3</v>
      </c>
      <c r="N569" s="21">
        <v>1.1550956824143783E-11</v>
      </c>
      <c r="O569" s="21">
        <v>6.0022896842887851E-24</v>
      </c>
      <c r="P569" s="21">
        <v>2.4499570780503042E-12</v>
      </c>
      <c r="Q569" s="21">
        <v>2.4009138183237904E-12</v>
      </c>
      <c r="R569" s="36">
        <v>1.1987626679735319E-3</v>
      </c>
      <c r="S569" s="43">
        <v>5.9232653965148751E-7</v>
      </c>
      <c r="T569" s="44">
        <v>2.5361872817447549E-6</v>
      </c>
    </row>
    <row r="570" spans="1:20" x14ac:dyDescent="0.3">
      <c r="A570" s="42">
        <v>568</v>
      </c>
      <c r="B570" t="s">
        <v>1487</v>
      </c>
      <c r="C570" t="s">
        <v>3447</v>
      </c>
      <c r="D570" s="30">
        <v>15858.38</v>
      </c>
      <c r="E570" s="31">
        <v>21.491435589441828</v>
      </c>
      <c r="F570" s="20">
        <v>14.167887717314791</v>
      </c>
      <c r="G570" s="32">
        <v>9.0175478447293926</v>
      </c>
      <c r="H570" s="33">
        <v>3.0029232165890276</v>
      </c>
      <c r="I570" s="33">
        <v>2.9428106764268325</v>
      </c>
      <c r="J570" s="34">
        <v>2.2264587375030745E-2</v>
      </c>
      <c r="K570" s="34">
        <v>2.2269350167902015E-5</v>
      </c>
      <c r="L570" s="35">
        <v>4.7190412339692496E-3</v>
      </c>
      <c r="M570" s="35">
        <v>4.6245754300695907E-3</v>
      </c>
      <c r="N570" s="21">
        <v>1.1624710605750483E-11</v>
      </c>
      <c r="O570" s="21">
        <v>6.0713069532484873E-24</v>
      </c>
      <c r="P570" s="21">
        <v>2.4640022226549406E-12</v>
      </c>
      <c r="Q570" s="21">
        <v>2.4146778071151628E-12</v>
      </c>
      <c r="R570" s="36">
        <v>3.7308949538096222E-4</v>
      </c>
      <c r="S570" s="43">
        <v>1.8434907817602133E-7</v>
      </c>
      <c r="T570" s="44">
        <v>7.8933452441028189E-7</v>
      </c>
    </row>
    <row r="571" spans="1:20" x14ac:dyDescent="0.3">
      <c r="A571" s="42">
        <v>569</v>
      </c>
      <c r="B571" t="s">
        <v>1679</v>
      </c>
      <c r="C571" t="s">
        <v>3634</v>
      </c>
      <c r="D571" s="30">
        <v>34729.459999999985</v>
      </c>
      <c r="E571" s="31">
        <v>21.493212418111462</v>
      </c>
      <c r="F571" s="20">
        <v>14.188440767375663</v>
      </c>
      <c r="G571" s="32">
        <v>9.0410586183482256</v>
      </c>
      <c r="H571" s="33">
        <v>3.0068353161335963</v>
      </c>
      <c r="I571" s="33">
        <v>2.9466444635324778</v>
      </c>
      <c r="J571" s="34">
        <v>2.2296886133182557E-2</v>
      </c>
      <c r="K571" s="34">
        <v>2.2327411368069754E-5</v>
      </c>
      <c r="L571" s="35">
        <v>4.7251890298769797E-3</v>
      </c>
      <c r="M571" s="35">
        <v>4.6306001593513181E-3</v>
      </c>
      <c r="N571" s="21">
        <v>1.1641574119671299E-11</v>
      </c>
      <c r="O571" s="21">
        <v>6.0871359037716824E-24</v>
      </c>
      <c r="P571" s="21">
        <v>2.4672121724269444E-12</v>
      </c>
      <c r="Q571" s="21">
        <v>2.417823500087818E-12</v>
      </c>
      <c r="R571" s="36">
        <v>8.1824205454137137E-4</v>
      </c>
      <c r="S571" s="43">
        <v>4.043055827261594E-7</v>
      </c>
      <c r="T571" s="44">
        <v>1.7311307331456194E-6</v>
      </c>
    </row>
    <row r="572" spans="1:20" x14ac:dyDescent="0.3">
      <c r="A572" s="42">
        <v>570</v>
      </c>
      <c r="B572" t="s">
        <v>1511</v>
      </c>
      <c r="C572" t="s">
        <v>3466</v>
      </c>
      <c r="D572" s="30">
        <v>12528.669999999998</v>
      </c>
      <c r="E572" s="31">
        <v>21.494401181891465</v>
      </c>
      <c r="F572" s="20">
        <v>14.202208165148969</v>
      </c>
      <c r="G572" s="32">
        <v>9.0568221988466657</v>
      </c>
      <c r="H572" s="33">
        <v>3.0094554655031307</v>
      </c>
      <c r="I572" s="33">
        <v>2.949212162731679</v>
      </c>
      <c r="J572" s="34">
        <v>2.2318521357625784E-2</v>
      </c>
      <c r="K572" s="34">
        <v>2.2366340431720366E-5</v>
      </c>
      <c r="L572" s="35">
        <v>4.7293065487151887E-3</v>
      </c>
      <c r="M572" s="35">
        <v>4.6346352536655953E-3</v>
      </c>
      <c r="N572" s="21">
        <v>1.1652870092774111E-11</v>
      </c>
      <c r="O572" s="21">
        <v>6.0977489498708271E-24</v>
      </c>
      <c r="P572" s="21">
        <v>2.4693620532175567E-12</v>
      </c>
      <c r="Q572" s="21">
        <v>2.419930344548145E-12</v>
      </c>
      <c r="R572" s="36">
        <v>2.9546765059438126E-4</v>
      </c>
      <c r="S572" s="43">
        <v>1.459949639452362E-7</v>
      </c>
      <c r="T572" s="44">
        <v>6.2511224125556063E-7</v>
      </c>
    </row>
    <row r="573" spans="1:20" x14ac:dyDescent="0.3">
      <c r="A573" s="42">
        <v>571</v>
      </c>
      <c r="B573" t="s">
        <v>128</v>
      </c>
      <c r="C573" t="s">
        <v>2099</v>
      </c>
      <c r="D573" s="30">
        <v>31150.314999999995</v>
      </c>
      <c r="E573" s="31">
        <v>21.496857027400242</v>
      </c>
      <c r="F573" s="20">
        <v>14.230692319275425</v>
      </c>
      <c r="G573" s="32">
        <v>9.089474461383702</v>
      </c>
      <c r="H573" s="33">
        <v>3.0148755299984944</v>
      </c>
      <c r="I573" s="33">
        <v>2.9545237283340775</v>
      </c>
      <c r="J573" s="34">
        <v>2.2363283706890967E-2</v>
      </c>
      <c r="K573" s="34">
        <v>2.2446977061626381E-5</v>
      </c>
      <c r="L573" s="35">
        <v>4.7378240851287824E-3</v>
      </c>
      <c r="M573" s="35">
        <v>4.6429822859694212E-3</v>
      </c>
      <c r="N573" s="21">
        <v>1.167624097509228E-11</v>
      </c>
      <c r="O573" s="21">
        <v>6.1197325308140289E-24</v>
      </c>
      <c r="P573" s="21">
        <v>2.4738093157747688E-12</v>
      </c>
      <c r="Q573" s="21">
        <v>2.4242885817691097E-12</v>
      </c>
      <c r="R573" s="36">
        <v>7.361012688602526E-4</v>
      </c>
      <c r="S573" s="43">
        <v>3.637185843900316E-7</v>
      </c>
      <c r="T573" s="44">
        <v>1.557347824406044E-6</v>
      </c>
    </row>
    <row r="574" spans="1:20" x14ac:dyDescent="0.3">
      <c r="A574" s="42">
        <v>572</v>
      </c>
      <c r="B574" t="s">
        <v>1260</v>
      </c>
      <c r="C574" t="s">
        <v>3226</v>
      </c>
      <c r="D574" s="30">
        <v>58363.574999999983</v>
      </c>
      <c r="E574" s="31">
        <v>21.499814751236155</v>
      </c>
      <c r="F574" s="20">
        <v>14.265073388838893</v>
      </c>
      <c r="G574" s="32">
        <v>9.1289549197141469</v>
      </c>
      <c r="H574" s="33">
        <v>3.0214160454518915</v>
      </c>
      <c r="I574" s="33">
        <v>2.9609333156985707</v>
      </c>
      <c r="J574" s="34">
        <v>2.2417312955471728E-2</v>
      </c>
      <c r="K574" s="34">
        <v>2.2544476311587458E-5</v>
      </c>
      <c r="L574" s="35">
        <v>4.7481023905964221E-3</v>
      </c>
      <c r="M574" s="35">
        <v>4.653054840238759E-3</v>
      </c>
      <c r="N574" s="21">
        <v>1.1704450199986307E-11</v>
      </c>
      <c r="O574" s="21">
        <v>6.1463132854276878E-24</v>
      </c>
      <c r="P574" s="21">
        <v>2.479175928696406E-12</v>
      </c>
      <c r="Q574" s="21">
        <v>2.4295477657917978E-12</v>
      </c>
      <c r="R574" s="36">
        <v>1.3824995267629791E-3</v>
      </c>
      <c r="S574" s="43">
        <v>6.8311355708066561E-7</v>
      </c>
      <c r="T574" s="44">
        <v>2.924913539202165E-6</v>
      </c>
    </row>
    <row r="575" spans="1:20" x14ac:dyDescent="0.3">
      <c r="A575" s="42">
        <v>573</v>
      </c>
      <c r="B575" t="s">
        <v>1870</v>
      </c>
      <c r="C575" t="s">
        <v>3825</v>
      </c>
      <c r="D575" s="30">
        <v>37333.400000000009</v>
      </c>
      <c r="E575" s="31">
        <v>21.505282399458622</v>
      </c>
      <c r="F575" s="20">
        <v>14.328849173294817</v>
      </c>
      <c r="G575" s="32">
        <v>9.2023878155128696</v>
      </c>
      <c r="H575" s="33">
        <v>3.033543771814224</v>
      </c>
      <c r="I575" s="33">
        <v>2.9728182691408347</v>
      </c>
      <c r="J575" s="34">
        <v>2.2517535483611507E-2</v>
      </c>
      <c r="K575" s="34">
        <v>2.2725823047811389E-5</v>
      </c>
      <c r="L575" s="35">
        <v>4.7671609001387174E-3</v>
      </c>
      <c r="M575" s="35">
        <v>4.6717318363897146E-3</v>
      </c>
      <c r="N575" s="21">
        <v>1.1756777407833679E-11</v>
      </c>
      <c r="O575" s="21">
        <v>6.1957529730483493E-24</v>
      </c>
      <c r="P575" s="21">
        <v>2.4891269499662627E-12</v>
      </c>
      <c r="Q575" s="21">
        <v>2.4392995874409536E-12</v>
      </c>
      <c r="R575" s="36">
        <v>8.8829649703023306E-4</v>
      </c>
      <c r="S575" s="43">
        <v>4.3892047367761798E-7</v>
      </c>
      <c r="T575" s="44">
        <v>1.8793426404522284E-6</v>
      </c>
    </row>
    <row r="576" spans="1:20" x14ac:dyDescent="0.3">
      <c r="A576" s="42">
        <v>574</v>
      </c>
      <c r="B576" t="s">
        <v>1217</v>
      </c>
      <c r="C576" t="s">
        <v>3183</v>
      </c>
      <c r="D576" s="30">
        <v>28813.210000000003</v>
      </c>
      <c r="E576" s="31">
        <v>21.5146543463573</v>
      </c>
      <c r="F576" s="20">
        <v>14.438829697634963</v>
      </c>
      <c r="G576" s="32">
        <v>9.3296253418864126</v>
      </c>
      <c r="H576" s="33">
        <v>3.0544435404646806</v>
      </c>
      <c r="I576" s="33">
        <v>2.9932996660608917</v>
      </c>
      <c r="J576" s="34">
        <v>2.2690367951131038E-2</v>
      </c>
      <c r="K576" s="34">
        <v>2.3040043396635745E-5</v>
      </c>
      <c r="L576" s="35">
        <v>4.8000045204807619E-3</v>
      </c>
      <c r="M576" s="35">
        <v>4.7039179928858718E-3</v>
      </c>
      <c r="N576" s="21">
        <v>1.1847015001797613E-11</v>
      </c>
      <c r="O576" s="21">
        <v>6.2814173340932143E-24</v>
      </c>
      <c r="P576" s="21">
        <v>2.5062755902121406E-12</v>
      </c>
      <c r="Q576" s="21">
        <v>2.4561049460738309E-12</v>
      </c>
      <c r="R576" s="36">
        <v>6.908324565114666E-4</v>
      </c>
      <c r="S576" s="43">
        <v>3.4135053111994504E-7</v>
      </c>
      <c r="T576" s="44">
        <v>1.461573672104239E-6</v>
      </c>
    </row>
    <row r="577" spans="1:20" x14ac:dyDescent="0.3">
      <c r="A577" s="42">
        <v>575</v>
      </c>
      <c r="B577" t="s">
        <v>2008</v>
      </c>
      <c r="C577" t="s">
        <v>3963</v>
      </c>
      <c r="D577" s="30">
        <v>28320.959999999992</v>
      </c>
      <c r="E577" s="31">
        <v>21.522146637452241</v>
      </c>
      <c r="F577" s="20">
        <v>14.527359416745027</v>
      </c>
      <c r="G577" s="32">
        <v>9.4326003475050584</v>
      </c>
      <c r="H577" s="33">
        <v>3.0712538722002547</v>
      </c>
      <c r="I577" s="33">
        <v>3.0097734884458398</v>
      </c>
      <c r="J577" s="34">
        <v>2.2829490853975905E-2</v>
      </c>
      <c r="K577" s="34">
        <v>2.3294346062742503E-5</v>
      </c>
      <c r="L577" s="35">
        <v>4.8264216623439046E-3</v>
      </c>
      <c r="M577" s="35">
        <v>4.7298063161989945E-3</v>
      </c>
      <c r="N577" s="21">
        <v>1.1919652482319293E-11</v>
      </c>
      <c r="O577" s="21">
        <v>6.3507466112892254E-24</v>
      </c>
      <c r="P577" s="21">
        <v>2.5200687711428086E-12</v>
      </c>
      <c r="Q577" s="21">
        <v>2.4696220150020078E-12</v>
      </c>
      <c r="R577" s="36">
        <v>6.8319353301613157E-4</v>
      </c>
      <c r="S577" s="43">
        <v>3.3757600116566528E-7</v>
      </c>
      <c r="T577" s="44">
        <v>1.4454121223107055E-6</v>
      </c>
    </row>
    <row r="578" spans="1:20" x14ac:dyDescent="0.3">
      <c r="A578" s="42">
        <v>576</v>
      </c>
      <c r="B578" t="s">
        <v>1061</v>
      </c>
      <c r="C578" t="s">
        <v>3027</v>
      </c>
      <c r="D578" s="30">
        <v>61893.055000000008</v>
      </c>
      <c r="E578" s="31">
        <v>21.530775260116446</v>
      </c>
      <c r="F578" s="20">
        <v>14.629989166345673</v>
      </c>
      <c r="G578" s="32">
        <v>9.552593614547277</v>
      </c>
      <c r="H578" s="33">
        <v>3.0907270365639339</v>
      </c>
      <c r="I578" s="33">
        <v>3.0288568388547601</v>
      </c>
      <c r="J578" s="34">
        <v>2.2990771707752617E-2</v>
      </c>
      <c r="K578" s="34">
        <v>2.3590676298807449E-5</v>
      </c>
      <c r="L578" s="35">
        <v>4.8570233990384943E-3</v>
      </c>
      <c r="M578" s="35">
        <v>4.7597954670918815E-3</v>
      </c>
      <c r="N578" s="21">
        <v>1.2003858847486596E-11</v>
      </c>
      <c r="O578" s="21">
        <v>6.4315336364865144E-24</v>
      </c>
      <c r="P578" s="21">
        <v>2.5360468521867877E-12</v>
      </c>
      <c r="Q578" s="21">
        <v>2.4852802466961383E-12</v>
      </c>
      <c r="R578" s="36">
        <v>1.5036093545372391E-3</v>
      </c>
      <c r="S578" s="43">
        <v>7.4295549585972462E-7</v>
      </c>
      <c r="T578" s="44">
        <v>3.1811410655522355E-6</v>
      </c>
    </row>
    <row r="579" spans="1:20" x14ac:dyDescent="0.3">
      <c r="A579" s="42">
        <v>577</v>
      </c>
      <c r="B579" t="s">
        <v>884</v>
      </c>
      <c r="C579" t="s">
        <v>2850</v>
      </c>
      <c r="D579" s="30">
        <v>35915.055</v>
      </c>
      <c r="E579" s="31">
        <v>21.535782257189741</v>
      </c>
      <c r="F579" s="20">
        <v>14.689875151124596</v>
      </c>
      <c r="G579" s="32">
        <v>9.6229173935738945</v>
      </c>
      <c r="H579" s="33">
        <v>3.1020827509229818</v>
      </c>
      <c r="I579" s="33">
        <v>3.039985234435989</v>
      </c>
      <c r="J579" s="34">
        <v>2.3084881483835938E-2</v>
      </c>
      <c r="K579" s="34">
        <v>2.3764344893334427E-5</v>
      </c>
      <c r="L579" s="35">
        <v>4.8748687052406273E-3</v>
      </c>
      <c r="M579" s="35">
        <v>4.7772835458165163E-3</v>
      </c>
      <c r="N579" s="21">
        <v>1.2052994510289656E-11</v>
      </c>
      <c r="O579" s="21">
        <v>6.4788800237990482E-24</v>
      </c>
      <c r="P579" s="21">
        <v>2.545364418663671E-12</v>
      </c>
      <c r="Q579" s="21">
        <v>2.494411294055263E-12</v>
      </c>
      <c r="R579" s="36">
        <v>8.7607993821030132E-4</v>
      </c>
      <c r="S579" s="43">
        <v>4.3288396075175107E-7</v>
      </c>
      <c r="T579" s="44">
        <v>1.8534958713412591E-6</v>
      </c>
    </row>
    <row r="580" spans="1:20" x14ac:dyDescent="0.3">
      <c r="A580" s="42">
        <v>578</v>
      </c>
      <c r="B580" t="s">
        <v>454</v>
      </c>
      <c r="C580" t="s">
        <v>2423</v>
      </c>
      <c r="D580" s="30">
        <v>50727.81500000001</v>
      </c>
      <c r="E580" s="31">
        <v>21.539778535512319</v>
      </c>
      <c r="F580" s="20">
        <v>14.737848401288131</v>
      </c>
      <c r="G580" s="32">
        <v>9.6794145727412033</v>
      </c>
      <c r="H580" s="33">
        <v>3.1111757540745271</v>
      </c>
      <c r="I580" s="33">
        <v>3.0488962137801581</v>
      </c>
      <c r="J580" s="34">
        <v>2.3160270606141359E-2</v>
      </c>
      <c r="K580" s="34">
        <v>2.3903867908686212E-5</v>
      </c>
      <c r="L580" s="35">
        <v>4.8891582004150997E-3</v>
      </c>
      <c r="M580" s="35">
        <v>4.7912869937661281E-3</v>
      </c>
      <c r="N580" s="21">
        <v>1.2092355929319003E-11</v>
      </c>
      <c r="O580" s="21">
        <v>6.5169174698329821E-24</v>
      </c>
      <c r="P580" s="21">
        <v>2.5528253896091251E-12</v>
      </c>
      <c r="Q580" s="21">
        <v>2.5017229112266577E-12</v>
      </c>
      <c r="R580" s="36">
        <v>1.2414502948828272E-3</v>
      </c>
      <c r="S580" s="43">
        <v>6.1341879449664762E-7</v>
      </c>
      <c r="T580" s="44">
        <v>2.6264987989580288E-6</v>
      </c>
    </row>
    <row r="581" spans="1:20" x14ac:dyDescent="0.3">
      <c r="A581" s="42">
        <v>579</v>
      </c>
      <c r="B581" t="s">
        <v>916</v>
      </c>
      <c r="C581" t="s">
        <v>2882</v>
      </c>
      <c r="D581" s="30">
        <v>55189.69</v>
      </c>
      <c r="E581" s="31">
        <v>21.545084506524251</v>
      </c>
      <c r="F581" s="20">
        <v>14.801786113522269</v>
      </c>
      <c r="G581" s="32">
        <v>9.7549372346945038</v>
      </c>
      <c r="H581" s="33">
        <v>3.1232894894156873</v>
      </c>
      <c r="I581" s="33">
        <v>3.06076745627362</v>
      </c>
      <c r="J581" s="34">
        <v>2.3260747600948182E-2</v>
      </c>
      <c r="K581" s="34">
        <v>2.4090375441954338E-5</v>
      </c>
      <c r="L581" s="35">
        <v>4.9081947233126704E-3</v>
      </c>
      <c r="M581" s="35">
        <v>4.809942443401184E-3</v>
      </c>
      <c r="N581" s="21">
        <v>1.2144815976555663E-11</v>
      </c>
      <c r="O581" s="21">
        <v>6.5677640572501257E-24</v>
      </c>
      <c r="P581" s="21">
        <v>2.5627649243054121E-12</v>
      </c>
      <c r="Q581" s="21">
        <v>2.5114634762405624E-12</v>
      </c>
      <c r="R581" s="36">
        <v>1.3565042966972782E-3</v>
      </c>
      <c r="S581" s="43">
        <v>6.7026862885315433E-7</v>
      </c>
      <c r="T581" s="44">
        <v>2.8699149169477813E-6</v>
      </c>
    </row>
    <row r="582" spans="1:20" x14ac:dyDescent="0.3">
      <c r="A582" s="42">
        <v>580</v>
      </c>
      <c r="B582" t="s">
        <v>1481</v>
      </c>
      <c r="C582" t="s">
        <v>3441</v>
      </c>
      <c r="D582" s="30">
        <v>12508.41</v>
      </c>
      <c r="E582" s="31">
        <v>21.554686271071301</v>
      </c>
      <c r="F582" s="20">
        <v>14.918195011719497</v>
      </c>
      <c r="G582" s="32">
        <v>9.8930960890066526</v>
      </c>
      <c r="H582" s="33">
        <v>3.145329249698138</v>
      </c>
      <c r="I582" s="33">
        <v>3.08236602446437</v>
      </c>
      <c r="J582" s="34">
        <v>2.344368214538109E-2</v>
      </c>
      <c r="K582" s="34">
        <v>2.4431566634776532E-5</v>
      </c>
      <c r="L582" s="35">
        <v>4.9428298205356543E-3</v>
      </c>
      <c r="M582" s="35">
        <v>4.8438842149802295E-3</v>
      </c>
      <c r="N582" s="21">
        <v>1.2240327930985523E-11</v>
      </c>
      <c r="O582" s="21">
        <v>6.6607812316556652E-24</v>
      </c>
      <c r="P582" s="21">
        <v>2.5808489362331273E-12</v>
      </c>
      <c r="Q582" s="21">
        <v>2.5291854822777195E-12</v>
      </c>
      <c r="R582" s="36">
        <v>3.0986140288606726E-4</v>
      </c>
      <c r="S582" s="43">
        <v>1.5310704029521863E-7</v>
      </c>
      <c r="T582" s="44">
        <v>6.5556429156591148E-7</v>
      </c>
    </row>
    <row r="583" spans="1:20" x14ac:dyDescent="0.3">
      <c r="A583" s="42">
        <v>581</v>
      </c>
      <c r="B583" t="s">
        <v>1724</v>
      </c>
      <c r="C583" t="s">
        <v>3679</v>
      </c>
      <c r="D583" s="30">
        <v>21530.22</v>
      </c>
      <c r="E583" s="31">
        <v>21.560435464340951</v>
      </c>
      <c r="F583" s="20">
        <v>14.988334406905148</v>
      </c>
      <c r="G583" s="32">
        <v>9.9767497399526146</v>
      </c>
      <c r="H583" s="33">
        <v>3.1585993319749521</v>
      </c>
      <c r="I583" s="33">
        <v>3.0953704661315893</v>
      </c>
      <c r="J583" s="34">
        <v>2.3553904976314051E-2</v>
      </c>
      <c r="K583" s="34">
        <v>2.4638154110420175E-5</v>
      </c>
      <c r="L583" s="35">
        <v>4.9636835223873989E-3</v>
      </c>
      <c r="M583" s="35">
        <v>4.8643204672671071E-3</v>
      </c>
      <c r="N583" s="21">
        <v>1.229787636863048E-11</v>
      </c>
      <c r="O583" s="21">
        <v>6.717102083509537E-24</v>
      </c>
      <c r="P583" s="21">
        <v>2.5917372713123404E-12</v>
      </c>
      <c r="Q583" s="21">
        <v>2.5398558545811505E-12</v>
      </c>
      <c r="R583" s="36">
        <v>5.358595023454741E-4</v>
      </c>
      <c r="S583" s="43">
        <v>2.6477598374941537E-7</v>
      </c>
      <c r="T583" s="44">
        <v>1.1337014932537589E-6</v>
      </c>
    </row>
    <row r="584" spans="1:20" x14ac:dyDescent="0.3">
      <c r="A584" s="42">
        <v>582</v>
      </c>
      <c r="B584" t="s">
        <v>1437</v>
      </c>
      <c r="C584" t="s">
        <v>3398</v>
      </c>
      <c r="D584" s="30">
        <v>67422.399999999994</v>
      </c>
      <c r="E584" s="31">
        <v>21.560979593039473</v>
      </c>
      <c r="F584" s="20">
        <v>14.994989769643375</v>
      </c>
      <c r="G584" s="32">
        <v>9.9847034113653308</v>
      </c>
      <c r="H584" s="33">
        <v>3.1598581315251053</v>
      </c>
      <c r="I584" s="33">
        <v>3.0966040670226169</v>
      </c>
      <c r="J584" s="34">
        <v>2.3564363762278058E-2</v>
      </c>
      <c r="K584" s="34">
        <v>2.4657796156890104E-5</v>
      </c>
      <c r="L584" s="35">
        <v>4.9656617038306289E-3</v>
      </c>
      <c r="M584" s="35">
        <v>4.8662590494589156E-3</v>
      </c>
      <c r="N584" s="21">
        <v>1.2303337004766227E-11</v>
      </c>
      <c r="O584" s="21">
        <v>6.7224569903192656E-24</v>
      </c>
      <c r="P584" s="21">
        <v>2.5927701383499589E-12</v>
      </c>
      <c r="Q584" s="21">
        <v>2.5408680456784259E-12</v>
      </c>
      <c r="R584" s="36">
        <v>1.6788019938769997E-3</v>
      </c>
      <c r="S584" s="43">
        <v>8.295205088701504E-7</v>
      </c>
      <c r="T584" s="44">
        <v>3.5517898046249213E-6</v>
      </c>
    </row>
    <row r="585" spans="1:20" x14ac:dyDescent="0.3">
      <c r="A585" s="42">
        <v>583</v>
      </c>
      <c r="B585" t="s">
        <v>845</v>
      </c>
      <c r="C585" t="s">
        <v>2811</v>
      </c>
      <c r="D585" s="30">
        <v>54054.57</v>
      </c>
      <c r="E585" s="31">
        <v>21.575301643869086</v>
      </c>
      <c r="F585" s="20">
        <v>15.171233048844424</v>
      </c>
      <c r="G585" s="32">
        <v>10.196333717993676</v>
      </c>
      <c r="H585" s="33">
        <v>3.1931698542347657</v>
      </c>
      <c r="I585" s="33">
        <v>3.1292489554095768</v>
      </c>
      <c r="J585" s="34">
        <v>2.3841326988365604E-2</v>
      </c>
      <c r="K585" s="34">
        <v>2.5180429303461205E-5</v>
      </c>
      <c r="L585" s="35">
        <v>5.0180104925618887E-3</v>
      </c>
      <c r="M585" s="35">
        <v>4.9175599197326982E-3</v>
      </c>
      <c r="N585" s="21">
        <v>1.2447942248322428E-11</v>
      </c>
      <c r="O585" s="21">
        <v>6.8649396559335946E-24</v>
      </c>
      <c r="P585" s="21">
        <v>2.6201029857495285E-12</v>
      </c>
      <c r="Q585" s="21">
        <v>2.5676537439274684E-12</v>
      </c>
      <c r="R585" s="36">
        <v>1.3617657010362059E-3</v>
      </c>
      <c r="S585" s="43">
        <v>6.7286816561790204E-7</v>
      </c>
      <c r="T585" s="44">
        <v>2.8810454532986601E-6</v>
      </c>
    </row>
    <row r="586" spans="1:20" x14ac:dyDescent="0.3">
      <c r="A586" s="42">
        <v>584</v>
      </c>
      <c r="B586" t="s">
        <v>1669</v>
      </c>
      <c r="C586" t="s">
        <v>3624</v>
      </c>
      <c r="D586" s="30">
        <v>31307.714999999997</v>
      </c>
      <c r="E586" s="31">
        <v>21.580049351930128</v>
      </c>
      <c r="F586" s="20">
        <v>15.230113207011206</v>
      </c>
      <c r="G586" s="32">
        <v>10.267467629425672</v>
      </c>
      <c r="H586" s="33">
        <v>3.2042889428741712</v>
      </c>
      <c r="I586" s="33">
        <v>3.1401454620466485</v>
      </c>
      <c r="J586" s="34">
        <v>2.3933856125546587E-2</v>
      </c>
      <c r="K586" s="34">
        <v>2.5356098566299903E-5</v>
      </c>
      <c r="L586" s="35">
        <v>5.0354839455905229E-3</v>
      </c>
      <c r="M586" s="35">
        <v>4.9346835890435358E-3</v>
      </c>
      <c r="N586" s="21">
        <v>1.2496252622858647E-11</v>
      </c>
      <c r="O586" s="21">
        <v>6.9128314085084831E-24</v>
      </c>
      <c r="P586" s="21">
        <v>2.6292263897406178E-12</v>
      </c>
      <c r="Q586" s="21">
        <v>2.5765945155469406E-12</v>
      </c>
      <c r="R586" s="36">
        <v>7.9177830532099617E-4</v>
      </c>
      <c r="S586" s="43">
        <v>3.9122911568446097E-7</v>
      </c>
      <c r="T586" s="44">
        <v>1.6751407222627316E-6</v>
      </c>
    </row>
    <row r="587" spans="1:20" x14ac:dyDescent="0.3">
      <c r="A587" s="42">
        <v>585</v>
      </c>
      <c r="B587" t="s">
        <v>574</v>
      </c>
      <c r="C587" t="s">
        <v>2543</v>
      </c>
      <c r="D587" s="30">
        <v>202967.90999999997</v>
      </c>
      <c r="E587" s="31">
        <v>21.594047539747425</v>
      </c>
      <c r="F587" s="20">
        <v>15.405050051979307</v>
      </c>
      <c r="G587" s="32">
        <v>10.480083255411538</v>
      </c>
      <c r="H587" s="33">
        <v>3.2372956700634461</v>
      </c>
      <c r="I587" s="33">
        <v>3.1724914603159071</v>
      </c>
      <c r="J587" s="34">
        <v>2.4208766313121285E-2</v>
      </c>
      <c r="K587" s="34">
        <v>2.588116501538E-5</v>
      </c>
      <c r="L587" s="35">
        <v>5.0873534392039243E-3</v>
      </c>
      <c r="M587" s="35">
        <v>4.9855147587328343E-3</v>
      </c>
      <c r="N587" s="21">
        <v>1.2639785928411528E-11</v>
      </c>
      <c r="O587" s="21">
        <v>7.0559773670861468E-24</v>
      </c>
      <c r="P587" s="21">
        <v>2.6563089743262447E-12</v>
      </c>
      <c r="Q587" s="21">
        <v>2.6031349607449845E-12</v>
      </c>
      <c r="R587" s="36">
        <v>5.1920586321987502E-3</v>
      </c>
      <c r="S587" s="43">
        <v>2.5654709327370972E-6</v>
      </c>
      <c r="T587" s="44">
        <v>1.0984675370315124E-5</v>
      </c>
    </row>
    <row r="588" spans="1:20" x14ac:dyDescent="0.3">
      <c r="A588" s="42">
        <v>586</v>
      </c>
      <c r="B588" t="s">
        <v>1226</v>
      </c>
      <c r="C588" t="s">
        <v>3192</v>
      </c>
      <c r="D588" s="30">
        <v>25119.279999999999</v>
      </c>
      <c r="E588" s="31">
        <v>21.594563954254074</v>
      </c>
      <c r="F588" s="20">
        <v>15.411542044980614</v>
      </c>
      <c r="G588" s="32">
        <v>10.488010109769485</v>
      </c>
      <c r="H588" s="33">
        <v>3.2385197405249029</v>
      </c>
      <c r="I588" s="33">
        <v>3.1736910273254044</v>
      </c>
      <c r="J588" s="34">
        <v>2.4218968366405427E-2</v>
      </c>
      <c r="K588" s="34">
        <v>2.5900740835599172E-5</v>
      </c>
      <c r="L588" s="35">
        <v>5.0892770444925838E-3</v>
      </c>
      <c r="M588" s="35">
        <v>4.987399857275956E-3</v>
      </c>
      <c r="N588" s="21">
        <v>1.2645112520130753E-11</v>
      </c>
      <c r="O588" s="21">
        <v>7.0613142133386414E-24</v>
      </c>
      <c r="P588" s="21">
        <v>2.6573133449667995E-12</v>
      </c>
      <c r="Q588" s="21">
        <v>2.6041192258862933E-12</v>
      </c>
      <c r="R588" s="36">
        <v>6.4283923726864796E-4</v>
      </c>
      <c r="S588" s="43">
        <v>3.1763612202466999E-7</v>
      </c>
      <c r="T588" s="44">
        <v>1.3600347763847997E-6</v>
      </c>
    </row>
    <row r="589" spans="1:20" x14ac:dyDescent="0.3">
      <c r="A589" s="42">
        <v>587</v>
      </c>
      <c r="B589" t="s">
        <v>206</v>
      </c>
      <c r="C589" t="s">
        <v>2177</v>
      </c>
      <c r="D589" s="30">
        <v>28622.799999999999</v>
      </c>
      <c r="E589" s="31">
        <v>21.594730989966703</v>
      </c>
      <c r="F589" s="20">
        <v>15.413642483974609</v>
      </c>
      <c r="G589" s="32">
        <v>10.490575348147596</v>
      </c>
      <c r="H589" s="33">
        <v>3.2389157673745692</v>
      </c>
      <c r="I589" s="33">
        <v>3.1740791265065331</v>
      </c>
      <c r="J589" s="34">
        <v>2.4222269169492026E-2</v>
      </c>
      <c r="K589" s="34">
        <v>2.5907075838494845E-5</v>
      </c>
      <c r="L589" s="35">
        <v>5.0898993937498254E-3</v>
      </c>
      <c r="M589" s="35">
        <v>4.9880097483409559E-3</v>
      </c>
      <c r="N589" s="21">
        <v>1.2646835901673666E-11</v>
      </c>
      <c r="O589" s="21">
        <v>7.0630412896868174E-24</v>
      </c>
      <c r="P589" s="21">
        <v>2.657638291733248E-12</v>
      </c>
      <c r="Q589" s="21">
        <v>2.6044376678658593E-12</v>
      </c>
      <c r="R589" s="36">
        <v>7.3259928776542131E-4</v>
      </c>
      <c r="S589" s="43">
        <v>3.6198785464642502E-7</v>
      </c>
      <c r="T589" s="44">
        <v>1.5499372924274246E-6</v>
      </c>
    </row>
    <row r="590" spans="1:20" x14ac:dyDescent="0.3">
      <c r="A590" s="42">
        <v>588</v>
      </c>
      <c r="B590" t="s">
        <v>2013</v>
      </c>
      <c r="C590" t="s">
        <v>3968</v>
      </c>
      <c r="D590" s="30">
        <v>57299.915000000001</v>
      </c>
      <c r="E590" s="31">
        <v>21.595231981099221</v>
      </c>
      <c r="F590" s="20">
        <v>15.419944059961999</v>
      </c>
      <c r="G590" s="32">
        <v>10.49827302234913</v>
      </c>
      <c r="H590" s="33">
        <v>3.2401038598089924</v>
      </c>
      <c r="I590" s="33">
        <v>3.17524343569742</v>
      </c>
      <c r="J590" s="34">
        <v>2.423217198577424E-2</v>
      </c>
      <c r="K590" s="34">
        <v>2.5926085685209984E-5</v>
      </c>
      <c r="L590" s="35">
        <v>5.0917664601992487E-3</v>
      </c>
      <c r="M590" s="35">
        <v>4.9898394398397621E-3</v>
      </c>
      <c r="N590" s="21">
        <v>1.2652006258796109E-11</v>
      </c>
      <c r="O590" s="21">
        <v>7.0682238376415818E-24</v>
      </c>
      <c r="P590" s="21">
        <v>2.6586131417792964E-12</v>
      </c>
      <c r="Q590" s="21">
        <v>2.6053930033561502E-12</v>
      </c>
      <c r="R590" s="36">
        <v>1.467188352588132E-3</v>
      </c>
      <c r="S590" s="43">
        <v>7.2495888320848506E-7</v>
      </c>
      <c r="T590" s="44">
        <v>3.1040842783493257E-6</v>
      </c>
    </row>
    <row r="591" spans="1:20" x14ac:dyDescent="0.3">
      <c r="A591" s="42">
        <v>589</v>
      </c>
      <c r="B591" t="s">
        <v>645</v>
      </c>
      <c r="C591" t="s">
        <v>2614</v>
      </c>
      <c r="D591" s="30">
        <v>54016.469999999994</v>
      </c>
      <c r="E591" s="31">
        <v>21.595429293485122</v>
      </c>
      <c r="F591" s="20">
        <v>15.422426605640132</v>
      </c>
      <c r="G591" s="32">
        <v>10.501306246303974</v>
      </c>
      <c r="H591" s="33">
        <v>3.2405719011162173</v>
      </c>
      <c r="I591" s="33">
        <v>3.1757021077501388</v>
      </c>
      <c r="J591" s="34">
        <v>2.4236073262821758E-2</v>
      </c>
      <c r="K591" s="34">
        <v>2.5933576405253653E-5</v>
      </c>
      <c r="L591" s="35">
        <v>5.0925019789150455E-3</v>
      </c>
      <c r="M591" s="35">
        <v>4.9905602349362204E-3</v>
      </c>
      <c r="N591" s="21">
        <v>1.2654043153647646E-11</v>
      </c>
      <c r="O591" s="21">
        <v>7.0702659906371716E-24</v>
      </c>
      <c r="P591" s="21">
        <v>2.6589971776286587E-12</v>
      </c>
      <c r="Q591" s="21">
        <v>2.6057693515729111E-12</v>
      </c>
      <c r="R591" s="36">
        <v>1.3833370419880618E-3</v>
      </c>
      <c r="S591" s="43">
        <v>6.8352674238771336E-7</v>
      </c>
      <c r="T591" s="44">
        <v>2.9266826905917935E-6</v>
      </c>
    </row>
    <row r="592" spans="1:20" x14ac:dyDescent="0.3">
      <c r="A592" s="42">
        <v>590</v>
      </c>
      <c r="B592" t="s">
        <v>1574</v>
      </c>
      <c r="C592" t="s">
        <v>3529</v>
      </c>
      <c r="D592" s="30">
        <v>59441.745000000003</v>
      </c>
      <c r="E592" s="31">
        <v>21.600368478155787</v>
      </c>
      <c r="F592" s="20">
        <v>15.484700901689283</v>
      </c>
      <c r="G592" s="32">
        <v>10.577519293949573</v>
      </c>
      <c r="H592" s="33">
        <v>3.2523098397830386</v>
      </c>
      <c r="I592" s="33">
        <v>3.1872050762699939</v>
      </c>
      <c r="J592" s="34">
        <v>2.4333936228231216E-2</v>
      </c>
      <c r="K592" s="34">
        <v>2.612178888547623E-5</v>
      </c>
      <c r="L592" s="35">
        <v>5.11094794392158E-3</v>
      </c>
      <c r="M592" s="35">
        <v>5.0086369484726671E-3</v>
      </c>
      <c r="N592" s="21">
        <v>1.2705138362476979E-11</v>
      </c>
      <c r="O592" s="21">
        <v>7.1215772994110457E-24</v>
      </c>
      <c r="P592" s="21">
        <v>2.6686283554311277E-12</v>
      </c>
      <c r="Q592" s="21">
        <v>2.6152077323836815E-12</v>
      </c>
      <c r="R592" s="36">
        <v>1.5284226539497121E-3</v>
      </c>
      <c r="S592" s="43">
        <v>7.5521559473207418E-7</v>
      </c>
      <c r="T592" s="44">
        <v>3.2336356015074893E-6</v>
      </c>
    </row>
    <row r="593" spans="1:20" x14ac:dyDescent="0.3">
      <c r="A593" s="42">
        <v>591</v>
      </c>
      <c r="B593" t="s">
        <v>1114</v>
      </c>
      <c r="C593" t="s">
        <v>3080</v>
      </c>
      <c r="D593" s="30">
        <v>27369.590000000004</v>
      </c>
      <c r="E593" s="31">
        <v>21.60071631047774</v>
      </c>
      <c r="F593" s="20">
        <v>15.489095915590131</v>
      </c>
      <c r="G593" s="32">
        <v>10.582907120461263</v>
      </c>
      <c r="H593" s="33">
        <v>3.2531380420236187</v>
      </c>
      <c r="I593" s="33">
        <v>3.1880166995517198</v>
      </c>
      <c r="J593" s="34">
        <v>2.4340842915590858E-2</v>
      </c>
      <c r="K593" s="34">
        <v>2.6135094431207838E-5</v>
      </c>
      <c r="L593" s="35">
        <v>5.1122494492354181E-3</v>
      </c>
      <c r="M593" s="35">
        <v>5.0099124002430722E-3</v>
      </c>
      <c r="N593" s="21">
        <v>1.2708744411225516E-11</v>
      </c>
      <c r="O593" s="21">
        <v>7.1252047151259284E-24</v>
      </c>
      <c r="P593" s="21">
        <v>2.6693079093888603E-12</v>
      </c>
      <c r="Q593" s="21">
        <v>2.6158736830250356E-12</v>
      </c>
      <c r="R593" s="36">
        <v>7.039526619510068E-4</v>
      </c>
      <c r="S593" s="43">
        <v>3.4783312395003381E-7</v>
      </c>
      <c r="T593" s="44">
        <v>1.4893304386642423E-6</v>
      </c>
    </row>
    <row r="594" spans="1:20" x14ac:dyDescent="0.3">
      <c r="A594" s="42">
        <v>592</v>
      </c>
      <c r="B594" t="s">
        <v>941</v>
      </c>
      <c r="C594" t="s">
        <v>2907</v>
      </c>
      <c r="D594" s="30">
        <v>34154.22</v>
      </c>
      <c r="E594" s="31">
        <v>21.606134677193893</v>
      </c>
      <c r="F594" s="20">
        <v>15.557720707527345</v>
      </c>
      <c r="G594" s="32">
        <v>10.667189164006308</v>
      </c>
      <c r="H594" s="33">
        <v>3.2660663134734893</v>
      </c>
      <c r="I594" s="33">
        <v>3.2006861727637719</v>
      </c>
      <c r="J594" s="34">
        <v>2.4448685574049535E-2</v>
      </c>
      <c r="K594" s="34">
        <v>2.6343233758315942E-5</v>
      </c>
      <c r="L594" s="35">
        <v>5.1325660013599381E-3</v>
      </c>
      <c r="M594" s="35">
        <v>5.029822255470117E-3</v>
      </c>
      <c r="N594" s="21">
        <v>1.2765050112130746E-11</v>
      </c>
      <c r="O594" s="21">
        <v>7.181948558068442E-24</v>
      </c>
      <c r="P594" s="21">
        <v>2.6799157744355402E-12</v>
      </c>
      <c r="Q594" s="21">
        <v>2.6262691997472125E-12</v>
      </c>
      <c r="R594" s="36">
        <v>8.8234704798573356E-4</v>
      </c>
      <c r="S594" s="43">
        <v>4.3598032984073821E-7</v>
      </c>
      <c r="T594" s="44">
        <v>1.8667537137261323E-6</v>
      </c>
    </row>
    <row r="595" spans="1:20" x14ac:dyDescent="0.3">
      <c r="A595" s="42">
        <v>593</v>
      </c>
      <c r="B595" t="s">
        <v>166</v>
      </c>
      <c r="C595" t="s">
        <v>2137</v>
      </c>
      <c r="D595" s="30">
        <v>93881.414999999994</v>
      </c>
      <c r="E595" s="31">
        <v>21.608401629446316</v>
      </c>
      <c r="F595" s="20">
        <v>15.586522322537581</v>
      </c>
      <c r="G595" s="32">
        <v>10.702648963804259</v>
      </c>
      <c r="H595" s="33">
        <v>3.2714903276342207</v>
      </c>
      <c r="I595" s="33">
        <v>3.2060016089671062</v>
      </c>
      <c r="J595" s="34">
        <v>2.4493946807532755E-2</v>
      </c>
      <c r="K595" s="34">
        <v>2.643080376206677E-5</v>
      </c>
      <c r="L595" s="35">
        <v>5.1410897446034507E-3</v>
      </c>
      <c r="M595" s="35">
        <v>5.0381753703554926E-3</v>
      </c>
      <c r="N595" s="21">
        <v>1.2788681441484494E-11</v>
      </c>
      <c r="O595" s="21">
        <v>7.2058222680763587E-24</v>
      </c>
      <c r="P595" s="21">
        <v>2.6843662693597459E-12</v>
      </c>
      <c r="Q595" s="21">
        <v>2.6306306046296233E-12</v>
      </c>
      <c r="R595" s="36">
        <v>2.4298415117908136E-3</v>
      </c>
      <c r="S595" s="43">
        <v>1.2006195097108039E-6</v>
      </c>
      <c r="T595" s="44">
        <v>5.1407386414506694E-6</v>
      </c>
    </row>
    <row r="596" spans="1:20" x14ac:dyDescent="0.3">
      <c r="A596" s="42">
        <v>594</v>
      </c>
      <c r="B596" t="s">
        <v>1619</v>
      </c>
      <c r="C596" t="s">
        <v>3574</v>
      </c>
      <c r="D596" s="30">
        <v>46087.299999999996</v>
      </c>
      <c r="E596" s="31">
        <v>21.608768582772473</v>
      </c>
      <c r="F596" s="20">
        <v>15.591189475761933</v>
      </c>
      <c r="G596" s="32">
        <v>10.708399875539802</v>
      </c>
      <c r="H596" s="33">
        <v>3.2723691533107635</v>
      </c>
      <c r="I596" s="33">
        <v>3.2068628423044627</v>
      </c>
      <c r="J596" s="34">
        <v>2.4501281157072324E-2</v>
      </c>
      <c r="K596" s="34">
        <v>2.6445005967525026E-5</v>
      </c>
      <c r="L596" s="35">
        <v>5.1424708037600981E-3</v>
      </c>
      <c r="M596" s="35">
        <v>5.0395287834592668E-3</v>
      </c>
      <c r="N596" s="21">
        <v>1.2792510776525104E-11</v>
      </c>
      <c r="O596" s="21">
        <v>7.2096941340802872E-24</v>
      </c>
      <c r="P596" s="21">
        <v>2.6850873606049182E-12</v>
      </c>
      <c r="Q596" s="21">
        <v>2.6313372610646756E-12</v>
      </c>
      <c r="R596" s="36">
        <v>1.1931900142990387E-3</v>
      </c>
      <c r="S596" s="43">
        <v>5.8957228191094536E-7</v>
      </c>
      <c r="T596" s="44">
        <v>2.5243942706527309E-6</v>
      </c>
    </row>
    <row r="597" spans="1:20" x14ac:dyDescent="0.3">
      <c r="A597" s="42">
        <v>595</v>
      </c>
      <c r="B597" t="s">
        <v>1030</v>
      </c>
      <c r="C597" t="s">
        <v>2996</v>
      </c>
      <c r="D597" s="30">
        <v>67515.529999999984</v>
      </c>
      <c r="E597" s="31">
        <v>21.609865877927763</v>
      </c>
      <c r="F597" s="20">
        <v>15.605153938220795</v>
      </c>
      <c r="G597" s="32">
        <v>10.72561507213849</v>
      </c>
      <c r="H597" s="33">
        <v>3.2749984842956019</v>
      </c>
      <c r="I597" s="33">
        <v>3.209439539321322</v>
      </c>
      <c r="J597" s="34">
        <v>2.4523226065217032E-2</v>
      </c>
      <c r="K597" s="34">
        <v>2.6487519880162021E-5</v>
      </c>
      <c r="L597" s="35">
        <v>5.1466027513459812E-3</v>
      </c>
      <c r="M597" s="35">
        <v>5.0435780176864365E-3</v>
      </c>
      <c r="N597" s="21">
        <v>1.2803968425860311E-11</v>
      </c>
      <c r="O597" s="21">
        <v>7.2212844585340264E-24</v>
      </c>
      <c r="P597" s="21">
        <v>2.6872447708636491E-12</v>
      </c>
      <c r="Q597" s="21">
        <v>2.6334514842681705E-12</v>
      </c>
      <c r="R597" s="36">
        <v>1.7495277408169608E-3</v>
      </c>
      <c r="S597" s="43">
        <v>8.6446671437522437E-7</v>
      </c>
      <c r="T597" s="44">
        <v>3.7014203141735147E-6</v>
      </c>
    </row>
    <row r="598" spans="1:20" x14ac:dyDescent="0.3">
      <c r="A598" s="42">
        <v>596</v>
      </c>
      <c r="B598" t="s">
        <v>1103</v>
      </c>
      <c r="C598" t="s">
        <v>3069</v>
      </c>
      <c r="D598" s="30">
        <v>23837.14</v>
      </c>
      <c r="E598" s="31">
        <v>21.617673118094057</v>
      </c>
      <c r="F598" s="20">
        <v>15.704872780374078</v>
      </c>
      <c r="G598" s="32">
        <v>10.848897602800207</v>
      </c>
      <c r="H598" s="33">
        <v>3.2937664766647021</v>
      </c>
      <c r="I598" s="33">
        <v>3.2278318338741014</v>
      </c>
      <c r="J598" s="34">
        <v>2.467993247892929E-2</v>
      </c>
      <c r="K598" s="34">
        <v>2.6791973140866614E-5</v>
      </c>
      <c r="L598" s="35">
        <v>5.1760963226032235E-3</v>
      </c>
      <c r="M598" s="35">
        <v>5.0724811864062665E-3</v>
      </c>
      <c r="N598" s="21">
        <v>1.2885786360465463E-11</v>
      </c>
      <c r="O598" s="21">
        <v>7.3042857951854013E-24</v>
      </c>
      <c r="P598" s="21">
        <v>2.7026442228279698E-12</v>
      </c>
      <c r="Q598" s="21">
        <v>2.648542669884032E-12</v>
      </c>
      <c r="R598" s="36">
        <v>6.2163815756012531E-4</v>
      </c>
      <c r="S598" s="43">
        <v>3.0716029348450571E-7</v>
      </c>
      <c r="T598" s="44">
        <v>1.3151800192014803E-6</v>
      </c>
    </row>
    <row r="599" spans="1:20" x14ac:dyDescent="0.3">
      <c r="A599" s="42">
        <v>597</v>
      </c>
      <c r="B599" t="s">
        <v>2027</v>
      </c>
      <c r="C599" t="s">
        <v>3982</v>
      </c>
      <c r="D599" s="30">
        <v>43391.264999999999</v>
      </c>
      <c r="E599" s="31">
        <v>21.620852818206352</v>
      </c>
      <c r="F599" s="20">
        <v>15.745668305132252</v>
      </c>
      <c r="G599" s="32">
        <v>10.8995102619128</v>
      </c>
      <c r="H599" s="33">
        <v>3.3014406343159952</v>
      </c>
      <c r="I599" s="33">
        <v>3.2353523701782101</v>
      </c>
      <c r="J599" s="34">
        <v>2.4744041931489311E-2</v>
      </c>
      <c r="K599" s="34">
        <v>2.6916963997374352E-5</v>
      </c>
      <c r="L599" s="35">
        <v>5.1881561269274028E-3</v>
      </c>
      <c r="M599" s="35">
        <v>5.0842995774742624E-3</v>
      </c>
      <c r="N599" s="21">
        <v>1.2919258524076081E-11</v>
      </c>
      <c r="O599" s="21">
        <v>7.3383613256456795E-24</v>
      </c>
      <c r="P599" s="21">
        <v>2.708940997077212E-12</v>
      </c>
      <c r="Q599" s="21">
        <v>2.6547133952576791E-12</v>
      </c>
      <c r="R599" s="36">
        <v>1.1345209099562978E-3</v>
      </c>
      <c r="S599" s="43">
        <v>5.6058297022169407E-7</v>
      </c>
      <c r="T599" s="44">
        <v>2.4002696220153887E-6</v>
      </c>
    </row>
    <row r="600" spans="1:20" x14ac:dyDescent="0.3">
      <c r="A600" s="42">
        <v>598</v>
      </c>
      <c r="B600" t="s">
        <v>561</v>
      </c>
      <c r="C600" t="s">
        <v>2530</v>
      </c>
      <c r="D600" s="30">
        <v>51281.354999999989</v>
      </c>
      <c r="E600" s="31">
        <v>21.62372791550095</v>
      </c>
      <c r="F600" s="20">
        <v>15.782647037383107</v>
      </c>
      <c r="G600" s="32">
        <v>10.945476417432625</v>
      </c>
      <c r="H600" s="33">
        <v>3.308394840014206</v>
      </c>
      <c r="I600" s="33">
        <v>3.2421673665329984</v>
      </c>
      <c r="J600" s="34">
        <v>2.4802153361481154E-2</v>
      </c>
      <c r="K600" s="34">
        <v>2.7030480047498362E-5</v>
      </c>
      <c r="L600" s="35">
        <v>5.1990845393682875E-3</v>
      </c>
      <c r="M600" s="35">
        <v>5.0950092248704289E-3</v>
      </c>
      <c r="N600" s="21">
        <v>1.2949599061355987E-11</v>
      </c>
      <c r="O600" s="21">
        <v>7.3693085433967487E-24</v>
      </c>
      <c r="P600" s="21">
        <v>2.714647038455782E-12</v>
      </c>
      <c r="Q600" s="21">
        <v>2.6603052130558255E-12</v>
      </c>
      <c r="R600" s="36">
        <v>1.3439664605047782E-3</v>
      </c>
      <c r="S600" s="43">
        <v>6.6407298657306297E-7</v>
      </c>
      <c r="T600" s="44">
        <v>2.843386797572524E-6</v>
      </c>
    </row>
    <row r="601" spans="1:20" x14ac:dyDescent="0.3">
      <c r="A601" s="42">
        <v>599</v>
      </c>
      <c r="B601" t="s">
        <v>1987</v>
      </c>
      <c r="C601" t="s">
        <v>3942</v>
      </c>
      <c r="D601" s="30">
        <v>26273.445</v>
      </c>
      <c r="E601" s="31">
        <v>21.623995767413881</v>
      </c>
      <c r="F601" s="20">
        <v>15.786096497850977</v>
      </c>
      <c r="G601" s="32">
        <v>10.949768547887023</v>
      </c>
      <c r="H601" s="33">
        <v>3.3090434490781506</v>
      </c>
      <c r="I601" s="33">
        <v>3.2428029917356871</v>
      </c>
      <c r="J601" s="34">
        <v>2.4807574128183688E-2</v>
      </c>
      <c r="K601" s="34">
        <v>2.7041079709147053E-5</v>
      </c>
      <c r="L601" s="35">
        <v>5.2001038171508706E-3</v>
      </c>
      <c r="M601" s="35">
        <v>5.0960080987424812E-3</v>
      </c>
      <c r="N601" s="21">
        <v>1.2952429295816744E-11</v>
      </c>
      <c r="O601" s="21">
        <v>7.3721982671006101E-24</v>
      </c>
      <c r="P601" s="21">
        <v>2.7151792329606179E-12</v>
      </c>
      <c r="Q601" s="21">
        <v>2.6608267540869494E-12</v>
      </c>
      <c r="R601" s="36">
        <v>6.8871710555319459E-4</v>
      </c>
      <c r="S601" s="43">
        <v>3.4030493872002995E-7</v>
      </c>
      <c r="T601" s="44">
        <v>1.4570967189896379E-6</v>
      </c>
    </row>
    <row r="602" spans="1:20" x14ac:dyDescent="0.3">
      <c r="A602" s="42">
        <v>600</v>
      </c>
      <c r="B602" t="s">
        <v>543</v>
      </c>
      <c r="C602" t="s">
        <v>2512</v>
      </c>
      <c r="D602" s="30">
        <v>47872.139999999985</v>
      </c>
      <c r="E602" s="31">
        <v>21.626864614267454</v>
      </c>
      <c r="F602" s="20">
        <v>15.823089520834522</v>
      </c>
      <c r="G602" s="32">
        <v>10.995844750907318</v>
      </c>
      <c r="H602" s="33">
        <v>3.315998303815507</v>
      </c>
      <c r="I602" s="33">
        <v>3.2496186241371503</v>
      </c>
      <c r="J602" s="34">
        <v>2.4865708015811634E-2</v>
      </c>
      <c r="K602" s="34">
        <v>2.7154867527867985E-5</v>
      </c>
      <c r="L602" s="35">
        <v>5.2110332495454281E-3</v>
      </c>
      <c r="M602" s="35">
        <v>5.10671874567488E-3</v>
      </c>
      <c r="N602" s="21">
        <v>1.2982781557523128E-11</v>
      </c>
      <c r="O602" s="21">
        <v>7.4032195724537731E-24</v>
      </c>
      <c r="P602" s="21">
        <v>2.7208858065809695E-12</v>
      </c>
      <c r="Q602" s="21">
        <v>2.6664190934724574E-12</v>
      </c>
      <c r="R602" s="36">
        <v>1.2578336872726766E-3</v>
      </c>
      <c r="S602" s="43">
        <v>6.2151353631116504E-7</v>
      </c>
      <c r="T602" s="44">
        <v>2.6611583657082641E-6</v>
      </c>
    </row>
    <row r="603" spans="1:20" x14ac:dyDescent="0.3">
      <c r="A603" s="42">
        <v>601</v>
      </c>
      <c r="B603" t="s">
        <v>1440</v>
      </c>
      <c r="C603" t="s">
        <v>3401</v>
      </c>
      <c r="D603" s="30">
        <v>30492.604999999992</v>
      </c>
      <c r="E603" s="31">
        <v>21.628927250435446</v>
      </c>
      <c r="F603" s="20">
        <v>15.84974024901063</v>
      </c>
      <c r="G603" s="32">
        <v>11.029091528859416</v>
      </c>
      <c r="H603" s="33">
        <v>3.3210076074678625</v>
      </c>
      <c r="I603" s="33">
        <v>3.254527651510271</v>
      </c>
      <c r="J603" s="34">
        <v>2.4907589168311185E-2</v>
      </c>
      <c r="K603" s="34">
        <v>2.7236972347595451E-5</v>
      </c>
      <c r="L603" s="35">
        <v>5.2189052824893698E-3</v>
      </c>
      <c r="M603" s="35">
        <v>5.1144331962024994E-3</v>
      </c>
      <c r="N603" s="21">
        <v>1.3004648109422427E-11</v>
      </c>
      <c r="O603" s="21">
        <v>7.4256033259478065E-24</v>
      </c>
      <c r="P603" s="21">
        <v>2.7249960231067875E-12</v>
      </c>
      <c r="Q603" s="21">
        <v>2.6704470316520896E-12</v>
      </c>
      <c r="R603" s="36">
        <v>8.025383079148246E-4</v>
      </c>
      <c r="S603" s="43">
        <v>3.9654559796461473E-7</v>
      </c>
      <c r="T603" s="44">
        <v>1.6979045085190096E-6</v>
      </c>
    </row>
    <row r="604" spans="1:20" x14ac:dyDescent="0.3">
      <c r="A604" s="42">
        <v>602</v>
      </c>
      <c r="B604" t="s">
        <v>827</v>
      </c>
      <c r="C604" t="s">
        <v>2793</v>
      </c>
      <c r="D604" s="30">
        <v>47202.364999999991</v>
      </c>
      <c r="E604" s="31">
        <v>21.63003895997285</v>
      </c>
      <c r="F604" s="20">
        <v>15.864122946903709</v>
      </c>
      <c r="G604" s="32">
        <v>11.047052129227609</v>
      </c>
      <c r="H604" s="33">
        <v>3.323710596491158</v>
      </c>
      <c r="I604" s="33">
        <v>3.2571765320784043</v>
      </c>
      <c r="J604" s="34">
        <v>2.4930191326114692E-2</v>
      </c>
      <c r="K604" s="34">
        <v>2.7281327077474427E-5</v>
      </c>
      <c r="L604" s="35">
        <v>5.223152982392381E-3</v>
      </c>
      <c r="M604" s="35">
        <v>5.1185958656160173E-3</v>
      </c>
      <c r="N604" s="21">
        <v>1.3016448912876167E-11</v>
      </c>
      <c r="O604" s="21">
        <v>7.4376954941461076E-24</v>
      </c>
      <c r="P604" s="21">
        <v>2.7272138702613895E-12</v>
      </c>
      <c r="Q604" s="21">
        <v>2.6726204819252068E-12</v>
      </c>
      <c r="R604" s="36">
        <v>1.2434517003398933E-3</v>
      </c>
      <c r="S604" s="43">
        <v>6.1440717258943389E-7</v>
      </c>
      <c r="T604" s="44">
        <v>2.6307307753775802E-6</v>
      </c>
    </row>
    <row r="605" spans="1:20" x14ac:dyDescent="0.3">
      <c r="A605" s="42">
        <v>603</v>
      </c>
      <c r="B605" t="s">
        <v>1537</v>
      </c>
      <c r="C605" t="s">
        <v>3492</v>
      </c>
      <c r="D605" s="30">
        <v>22323.734999999993</v>
      </c>
      <c r="E605" s="31">
        <v>21.633191551866961</v>
      </c>
      <c r="F605" s="20">
        <v>15.904980530654868</v>
      </c>
      <c r="G605" s="32">
        <v>11.098143148674808</v>
      </c>
      <c r="H605" s="33">
        <v>3.3313875710692695</v>
      </c>
      <c r="I605" s="33">
        <v>3.2646998289200684</v>
      </c>
      <c r="J605" s="34">
        <v>2.4994398303295109E-2</v>
      </c>
      <c r="K605" s="34">
        <v>2.7407499272188534E-5</v>
      </c>
      <c r="L605" s="35">
        <v>5.2352172134677022E-3</v>
      </c>
      <c r="M605" s="35">
        <v>5.1304185948204172E-3</v>
      </c>
      <c r="N605" s="21">
        <v>1.3049971991027571E-11</v>
      </c>
      <c r="O605" s="21">
        <v>7.4720930725208505E-24</v>
      </c>
      <c r="P605" s="21">
        <v>2.7335129545185717E-12</v>
      </c>
      <c r="Q605" s="21">
        <v>2.6787934710650369E-12</v>
      </c>
      <c r="R605" s="36">
        <v>5.895886236112226E-4</v>
      </c>
      <c r="S605" s="43">
        <v>2.9132411648512181E-7</v>
      </c>
      <c r="T605" s="44">
        <v>1.2473736522591386E-6</v>
      </c>
    </row>
    <row r="606" spans="1:20" x14ac:dyDescent="0.3">
      <c r="A606" s="42">
        <v>604</v>
      </c>
      <c r="B606" t="s">
        <v>888</v>
      </c>
      <c r="C606" t="s">
        <v>2854</v>
      </c>
      <c r="D606" s="30">
        <v>41624.514999999999</v>
      </c>
      <c r="E606" s="31">
        <v>21.634920330371155</v>
      </c>
      <c r="F606" s="20">
        <v>15.9274301693941</v>
      </c>
      <c r="G606" s="32">
        <v>11.126259421374357</v>
      </c>
      <c r="H606" s="33">
        <v>3.3356048059346532</v>
      </c>
      <c r="I606" s="33">
        <v>3.2688326431453176</v>
      </c>
      <c r="J606" s="34">
        <v>2.5029677517333253E-2</v>
      </c>
      <c r="K606" s="34">
        <v>2.7476934015751117E-5</v>
      </c>
      <c r="L606" s="35">
        <v>5.2418445241871796E-3</v>
      </c>
      <c r="M606" s="35">
        <v>5.1369132399826829E-3</v>
      </c>
      <c r="N606" s="21">
        <v>1.3068391606361472E-11</v>
      </c>
      <c r="O606" s="21">
        <v>7.4910226540690684E-24</v>
      </c>
      <c r="P606" s="21">
        <v>2.736973265135973E-12</v>
      </c>
      <c r="Q606" s="21">
        <v>2.6821845131577511E-12</v>
      </c>
      <c r="R606" s="36">
        <v>1.1008901618464277E-3</v>
      </c>
      <c r="S606" s="43">
        <v>5.4396546244486718E-7</v>
      </c>
      <c r="T606" s="44">
        <v>2.3291178010912745E-6</v>
      </c>
    </row>
    <row r="607" spans="1:20" x14ac:dyDescent="0.3">
      <c r="A607" s="42">
        <v>605</v>
      </c>
      <c r="B607" t="s">
        <v>221</v>
      </c>
      <c r="C607" t="s">
        <v>2192</v>
      </c>
      <c r="D607" s="30">
        <v>8956.4599999999991</v>
      </c>
      <c r="E607" s="31">
        <v>21.635496129825103</v>
      </c>
      <c r="F607" s="20">
        <v>15.934914443369516</v>
      </c>
      <c r="G607" s="32">
        <v>11.135639737143</v>
      </c>
      <c r="H607" s="33">
        <v>3.3370105988958141</v>
      </c>
      <c r="I607" s="33">
        <v>3.2702102949321152</v>
      </c>
      <c r="J607" s="34">
        <v>2.5041438922786843E-2</v>
      </c>
      <c r="K607" s="34">
        <v>2.7500099242056014E-5</v>
      </c>
      <c r="L607" s="35">
        <v>5.2440537032009899E-3</v>
      </c>
      <c r="M607" s="35">
        <v>5.139078195633918E-3</v>
      </c>
      <c r="N607" s="21">
        <v>1.3074532348657881E-11</v>
      </c>
      <c r="O607" s="21">
        <v>7.4973380518355262E-24</v>
      </c>
      <c r="P607" s="21">
        <v>2.738126741375484E-12</v>
      </c>
      <c r="Q607" s="21">
        <v>2.6833148991009833E-12</v>
      </c>
      <c r="R607" s="36">
        <v>2.3699283785503879E-4</v>
      </c>
      <c r="S607" s="43">
        <v>1.1710152599946035E-7</v>
      </c>
      <c r="T607" s="44">
        <v>5.01398098905846E-7</v>
      </c>
    </row>
    <row r="608" spans="1:20" x14ac:dyDescent="0.3">
      <c r="A608" s="42">
        <v>606</v>
      </c>
      <c r="B608" t="s">
        <v>1942</v>
      </c>
      <c r="C608" t="s">
        <v>3897</v>
      </c>
      <c r="D608" s="30">
        <v>15185.355000000001</v>
      </c>
      <c r="E608" s="31">
        <v>21.636971489453906</v>
      </c>
      <c r="F608" s="20">
        <v>15.954107311915253</v>
      </c>
      <c r="G608" s="32">
        <v>11.159710621228783</v>
      </c>
      <c r="H608" s="33">
        <v>3.3406153057825714</v>
      </c>
      <c r="I608" s="33">
        <v>3.2737428427685491</v>
      </c>
      <c r="J608" s="34">
        <v>2.5071600179513341E-2</v>
      </c>
      <c r="K608" s="34">
        <v>2.7559543667057616E-5</v>
      </c>
      <c r="L608" s="35">
        <v>5.2497184369314151E-3</v>
      </c>
      <c r="M608" s="35">
        <v>5.1446295326807393E-3</v>
      </c>
      <c r="N608" s="21">
        <v>1.3090279829159868E-11</v>
      </c>
      <c r="O608" s="21">
        <v>7.5135440310799967E-24</v>
      </c>
      <c r="P608" s="21">
        <v>2.7410844625950507E-12</v>
      </c>
      <c r="Q608" s="21">
        <v>2.6862134126343135E-12</v>
      </c>
      <c r="R608" s="36">
        <v>4.0229677665379229E-4</v>
      </c>
      <c r="S608" s="43">
        <v>1.9878054625513197E-7</v>
      </c>
      <c r="T608" s="44">
        <v>8.5112629524783547E-7</v>
      </c>
    </row>
    <row r="609" spans="1:20" x14ac:dyDescent="0.3">
      <c r="A609" s="42">
        <v>607</v>
      </c>
      <c r="B609" t="s">
        <v>1459</v>
      </c>
      <c r="C609" t="s">
        <v>3419</v>
      </c>
      <c r="D609" s="30">
        <v>14799.789999999997</v>
      </c>
      <c r="E609" s="31">
        <v>21.644179022415035</v>
      </c>
      <c r="F609" s="20">
        <v>16.0482026630607</v>
      </c>
      <c r="G609" s="32">
        <v>11.278048867101688</v>
      </c>
      <c r="H609" s="33">
        <v>3.3582806415041744</v>
      </c>
      <c r="I609" s="33">
        <v>3.2910545536631246</v>
      </c>
      <c r="J609" s="34">
        <v>2.521946937561103E-2</v>
      </c>
      <c r="K609" s="34">
        <v>2.785178673368402E-5</v>
      </c>
      <c r="L609" s="35">
        <v>5.2774792025818557E-3</v>
      </c>
      <c r="M609" s="35">
        <v>5.1718345831097993E-3</v>
      </c>
      <c r="N609" s="21">
        <v>1.3167483746943847E-11</v>
      </c>
      <c r="O609" s="21">
        <v>7.5932165053107788E-24</v>
      </c>
      <c r="P609" s="21">
        <v>2.7555791596887174E-12</v>
      </c>
      <c r="Q609" s="21">
        <v>2.7004179547695157E-12</v>
      </c>
      <c r="R609" s="36">
        <v>3.9439467986324562E-4</v>
      </c>
      <c r="S609" s="43">
        <v>1.9487599428318205E-7</v>
      </c>
      <c r="T609" s="44">
        <v>8.3440802519024635E-7</v>
      </c>
    </row>
    <row r="610" spans="1:20" x14ac:dyDescent="0.3">
      <c r="A610" s="42">
        <v>608</v>
      </c>
      <c r="B610" t="s">
        <v>1903</v>
      </c>
      <c r="C610" t="s">
        <v>3858</v>
      </c>
      <c r="D610" s="30">
        <v>33863.08</v>
      </c>
      <c r="E610" s="31">
        <v>21.644413764423955</v>
      </c>
      <c r="F610" s="20">
        <v>16.051276570423557</v>
      </c>
      <c r="G610" s="32">
        <v>11.281923921903172</v>
      </c>
      <c r="H610" s="33">
        <v>3.3588575322426482</v>
      </c>
      <c r="I610" s="33">
        <v>3.2916198961983363</v>
      </c>
      <c r="J610" s="34">
        <v>2.5224299967187461E-2</v>
      </c>
      <c r="K610" s="34">
        <v>2.7861356403153348E-5</v>
      </c>
      <c r="L610" s="35">
        <v>5.2783857762722635E-3</v>
      </c>
      <c r="M610" s="35">
        <v>5.1727230090010644E-3</v>
      </c>
      <c r="N610" s="21">
        <v>1.3170005844793528E-11</v>
      </c>
      <c r="O610" s="21">
        <v>7.5958254265872293E-24</v>
      </c>
      <c r="P610" s="21">
        <v>2.756052507951768E-12</v>
      </c>
      <c r="Q610" s="21">
        <v>2.7008818275433776E-12</v>
      </c>
      <c r="R610" s="36">
        <v>9.0257880155571646E-4</v>
      </c>
      <c r="S610" s="43">
        <v>4.4597696152271082E-7</v>
      </c>
      <c r="T610" s="44">
        <v>1.909556675327385E-6</v>
      </c>
    </row>
    <row r="611" spans="1:20" x14ac:dyDescent="0.3">
      <c r="A611" s="42">
        <v>609</v>
      </c>
      <c r="B611" t="s">
        <v>1955</v>
      </c>
      <c r="C611" t="s">
        <v>3910</v>
      </c>
      <c r="D611" s="30">
        <v>8640.9799999999977</v>
      </c>
      <c r="E611" s="31">
        <v>21.656393438060974</v>
      </c>
      <c r="F611" s="20">
        <v>16.208932945627502</v>
      </c>
      <c r="G611" s="32">
        <v>11.481447854931124</v>
      </c>
      <c r="H611" s="33">
        <v>3.3884285229190132</v>
      </c>
      <c r="I611" s="33">
        <v>3.3205989345547589</v>
      </c>
      <c r="J611" s="34">
        <v>2.5472054199222299E-2</v>
      </c>
      <c r="K611" s="34">
        <v>2.835409216768563E-5</v>
      </c>
      <c r="L611" s="35">
        <v>5.3248560701380119E-3</v>
      </c>
      <c r="M611" s="35">
        <v>5.2182630601649944E-3</v>
      </c>
      <c r="N611" s="21">
        <v>1.3299360680329763E-11</v>
      </c>
      <c r="O611" s="21">
        <v>7.7301569804464937E-24</v>
      </c>
      <c r="P611" s="21">
        <v>2.7803159857193379E-12</v>
      </c>
      <c r="Q611" s="21">
        <v>2.7246595988254403E-12</v>
      </c>
      <c r="R611" s="36">
        <v>2.3257686934936552E-4</v>
      </c>
      <c r="S611" s="43">
        <v>1.1491950965151584E-7</v>
      </c>
      <c r="T611" s="44">
        <v>4.9205527575044248E-7</v>
      </c>
    </row>
    <row r="612" spans="1:20" x14ac:dyDescent="0.3">
      <c r="A612" s="42">
        <v>610</v>
      </c>
      <c r="B612" t="s">
        <v>1467</v>
      </c>
      <c r="C612" t="s">
        <v>3427</v>
      </c>
      <c r="D612" s="30">
        <v>21355.45</v>
      </c>
      <c r="E612" s="31">
        <v>21.666729666643633</v>
      </c>
      <c r="F612" s="20">
        <v>16.346205418265345</v>
      </c>
      <c r="G612" s="32">
        <v>11.656415548722256</v>
      </c>
      <c r="H612" s="33">
        <v>3.4141493155282849</v>
      </c>
      <c r="I612" s="33">
        <v>3.3458048481387572</v>
      </c>
      <c r="J612" s="34">
        <v>2.5687775485430428E-2</v>
      </c>
      <c r="K612" s="34">
        <v>2.8786184894909396E-5</v>
      </c>
      <c r="L612" s="35">
        <v>5.3652758451834884E-3</v>
      </c>
      <c r="M612" s="35">
        <v>5.2578737118411665E-3</v>
      </c>
      <c r="N612" s="21">
        <v>1.3411990798737838E-11</v>
      </c>
      <c r="O612" s="21">
        <v>7.8479557502341091E-24</v>
      </c>
      <c r="P612" s="21">
        <v>2.801420309456278E-12</v>
      </c>
      <c r="Q612" s="21">
        <v>2.7453414560466783E-12</v>
      </c>
      <c r="R612" s="36">
        <v>5.7966192437661787E-4</v>
      </c>
      <c r="S612" s="43">
        <v>2.86419098902906E-7</v>
      </c>
      <c r="T612" s="44">
        <v>1.2263716501944166E-6</v>
      </c>
    </row>
    <row r="613" spans="1:20" x14ac:dyDescent="0.3">
      <c r="A613" s="42">
        <v>611</v>
      </c>
      <c r="B613" t="s">
        <v>459</v>
      </c>
      <c r="C613" t="s">
        <v>2428</v>
      </c>
      <c r="D613" s="30">
        <v>27943.654999999999</v>
      </c>
      <c r="E613" s="31">
        <v>21.676906309247741</v>
      </c>
      <c r="F613" s="20">
        <v>16.482494643803328</v>
      </c>
      <c r="G613" s="32">
        <v>11.831270219741478</v>
      </c>
      <c r="H613" s="33">
        <v>3.4396613524795545</v>
      </c>
      <c r="I613" s="33">
        <v>3.3708061849371287</v>
      </c>
      <c r="J613" s="34">
        <v>2.5901951616044271E-2</v>
      </c>
      <c r="K613" s="34">
        <v>2.9217998505934692E-5</v>
      </c>
      <c r="L613" s="35">
        <v>5.4053675643692071E-3</v>
      </c>
      <c r="M613" s="35">
        <v>5.2971628746823181E-3</v>
      </c>
      <c r="N613" s="21">
        <v>1.3523814165750657E-11</v>
      </c>
      <c r="O613" s="21">
        <v>7.9656783878929444E-24</v>
      </c>
      <c r="P613" s="21">
        <v>2.8223533421407291E-12</v>
      </c>
      <c r="Q613" s="21">
        <v>2.7658554511210405E-12</v>
      </c>
      <c r="R613" s="36">
        <v>7.6481297791275167E-4</v>
      </c>
      <c r="S613" s="43">
        <v>3.7790479733184914E-7</v>
      </c>
      <c r="T613" s="44">
        <v>1.6180894769079388E-6</v>
      </c>
    </row>
    <row r="614" spans="1:20" x14ac:dyDescent="0.3">
      <c r="A614" s="42">
        <v>612</v>
      </c>
      <c r="B614" t="s">
        <v>1662</v>
      </c>
      <c r="C614" t="s">
        <v>3617</v>
      </c>
      <c r="D614" s="30">
        <v>40745.685000000012</v>
      </c>
      <c r="E614" s="31">
        <v>21.676934995905345</v>
      </c>
      <c r="F614" s="20">
        <v>16.482880428052919</v>
      </c>
      <c r="G614" s="32">
        <v>11.831766778774332</v>
      </c>
      <c r="H614" s="33">
        <v>3.439733533106065</v>
      </c>
      <c r="I614" s="33">
        <v>3.3708769206512996</v>
      </c>
      <c r="J614" s="34">
        <v>2.5902557869234892E-2</v>
      </c>
      <c r="K614" s="34">
        <v>2.9219224786867393E-5</v>
      </c>
      <c r="L614" s="35">
        <v>5.4054809949594116E-3</v>
      </c>
      <c r="M614" s="35">
        <v>5.2972740346180908E-3</v>
      </c>
      <c r="N614" s="21">
        <v>1.3524130696213223E-11</v>
      </c>
      <c r="O614" s="21">
        <v>7.9660127011218472E-24</v>
      </c>
      <c r="P614" s="21">
        <v>2.8224125674893541E-12</v>
      </c>
      <c r="Q614" s="21">
        <v>2.7659134908961789E-12</v>
      </c>
      <c r="R614" s="36">
        <v>1.1152284148090818E-3</v>
      </c>
      <c r="S614" s="43">
        <v>5.5104996924673487E-7</v>
      </c>
      <c r="T614" s="44">
        <v>2.3594518058091837E-6</v>
      </c>
    </row>
    <row r="615" spans="1:20" x14ac:dyDescent="0.3">
      <c r="A615" s="42">
        <v>613</v>
      </c>
      <c r="B615" t="s">
        <v>1316</v>
      </c>
      <c r="C615" t="s">
        <v>3281</v>
      </c>
      <c r="D615" s="30">
        <v>65152.084999999999</v>
      </c>
      <c r="E615" s="31">
        <v>21.677250511497828</v>
      </c>
      <c r="F615" s="20">
        <v>16.487124144687041</v>
      </c>
      <c r="G615" s="32">
        <v>11.837229643419809</v>
      </c>
      <c r="H615" s="33">
        <v>3.4405275240026505</v>
      </c>
      <c r="I615" s="33">
        <v>3.3716550174319799</v>
      </c>
      <c r="J615" s="34">
        <v>2.5909226795590056E-2</v>
      </c>
      <c r="K615" s="34">
        <v>2.9232715643561322E-5</v>
      </c>
      <c r="L615" s="35">
        <v>5.40672873774534E-3</v>
      </c>
      <c r="M615" s="35">
        <v>5.2984968000792856E-3</v>
      </c>
      <c r="N615" s="21">
        <v>1.352761260504826E-11</v>
      </c>
      <c r="O615" s="21">
        <v>7.9696906281894456E-24</v>
      </c>
      <c r="P615" s="21">
        <v>2.8230640496080576E-12</v>
      </c>
      <c r="Q615" s="21">
        <v>2.7665519316407938E-12</v>
      </c>
      <c r="R615" s="36">
        <v>1.7837020909245462E-3</v>
      </c>
      <c r="S615" s="43">
        <v>8.8135216629117568E-7</v>
      </c>
      <c r="T615" s="44">
        <v>3.7737194018033641E-6</v>
      </c>
    </row>
    <row r="616" spans="1:20" x14ac:dyDescent="0.3">
      <c r="A616" s="42">
        <v>614</v>
      </c>
      <c r="B616" t="s">
        <v>388</v>
      </c>
      <c r="C616" t="s">
        <v>2358</v>
      </c>
      <c r="D616" s="30">
        <v>98557.84</v>
      </c>
      <c r="E616" s="31">
        <v>21.679829414100805</v>
      </c>
      <c r="F616" s="20">
        <v>16.521851649231586</v>
      </c>
      <c r="G616" s="32">
        <v>11.881975068062806</v>
      </c>
      <c r="H616" s="33">
        <v>3.4470240886977868</v>
      </c>
      <c r="I616" s="33">
        <v>3.3780215338448305</v>
      </c>
      <c r="J616" s="34">
        <v>2.5963800460675229E-2</v>
      </c>
      <c r="K616" s="34">
        <v>2.9343217028965508E-5</v>
      </c>
      <c r="L616" s="35">
        <v>5.4169379753662966E-3</v>
      </c>
      <c r="M616" s="35">
        <v>5.3085016691026285E-3</v>
      </c>
      <c r="N616" s="21">
        <v>1.3556106025704207E-11</v>
      </c>
      <c r="O616" s="21">
        <v>7.9998159217042247E-24</v>
      </c>
      <c r="P616" s="21">
        <v>2.8283945838061959E-12</v>
      </c>
      <c r="Q616" s="21">
        <v>2.7717757591641491E-12</v>
      </c>
      <c r="R616" s="36">
        <v>2.7039520752299632E-3</v>
      </c>
      <c r="S616" s="43">
        <v>1.3360605287043911E-6</v>
      </c>
      <c r="T616" s="44">
        <v>5.7206616514852966E-6</v>
      </c>
    </row>
    <row r="617" spans="1:20" x14ac:dyDescent="0.3">
      <c r="A617" s="42">
        <v>615</v>
      </c>
      <c r="B617" t="s">
        <v>1779</v>
      </c>
      <c r="C617" t="s">
        <v>3734</v>
      </c>
      <c r="D617" s="30">
        <v>36128.385000000002</v>
      </c>
      <c r="E617" s="31">
        <v>21.685486824861908</v>
      </c>
      <c r="F617" s="20">
        <v>16.598290906783337</v>
      </c>
      <c r="G617" s="32">
        <v>11.980724062283267</v>
      </c>
      <c r="H617" s="33">
        <v>3.4613182549836798</v>
      </c>
      <c r="I617" s="33">
        <v>3.3920295593995191</v>
      </c>
      <c r="J617" s="34">
        <v>2.6083923414964565E-2</v>
      </c>
      <c r="K617" s="34">
        <v>2.9587083318215076E-5</v>
      </c>
      <c r="L617" s="35">
        <v>5.4394010072998916E-3</v>
      </c>
      <c r="M617" s="35">
        <v>5.3305150358893385E-3</v>
      </c>
      <c r="N617" s="21">
        <v>1.3618823340463943E-11</v>
      </c>
      <c r="O617" s="21">
        <v>8.0662996363693525E-24</v>
      </c>
      <c r="P617" s="21">
        <v>2.8401231727460964E-12</v>
      </c>
      <c r="Q617" s="21">
        <v>2.783269565119989E-12</v>
      </c>
      <c r="R617" s="36">
        <v>9.9577453290741334E-4</v>
      </c>
      <c r="S617" s="43">
        <v>4.9202609289126745E-7</v>
      </c>
      <c r="T617" s="44">
        <v>2.1067270087401732E-6</v>
      </c>
    </row>
    <row r="618" spans="1:20" x14ac:dyDescent="0.3">
      <c r="A618" s="42">
        <v>616</v>
      </c>
      <c r="B618" t="s">
        <v>1771</v>
      </c>
      <c r="C618" t="s">
        <v>3726</v>
      </c>
      <c r="D618" s="30">
        <v>110419.77499999999</v>
      </c>
      <c r="E618" s="31">
        <v>21.6934069825192</v>
      </c>
      <c r="F618" s="20">
        <v>16.705897638337376</v>
      </c>
      <c r="G618" s="32">
        <v>12.120340433360374</v>
      </c>
      <c r="H618" s="33">
        <v>3.4814279302263853</v>
      </c>
      <c r="I618" s="33">
        <v>3.411736679007769</v>
      </c>
      <c r="J618" s="34">
        <v>2.6253025508701382E-2</v>
      </c>
      <c r="K618" s="34">
        <v>2.9931873932051694E-5</v>
      </c>
      <c r="L618" s="35">
        <v>5.4710030096913392E-3</v>
      </c>
      <c r="M618" s="35">
        <v>5.3614844291526315E-3</v>
      </c>
      <c r="N618" s="21">
        <v>1.3707113114939725E-11</v>
      </c>
      <c r="O618" s="21">
        <v>8.1602976870902399E-24</v>
      </c>
      <c r="P618" s="21">
        <v>2.8566234766048956E-12</v>
      </c>
      <c r="Q618" s="21">
        <v>2.7994395657685959E-12</v>
      </c>
      <c r="R618" s="36">
        <v>3.0631323970343621E-3</v>
      </c>
      <c r="S618" s="43">
        <v>1.5135363460511935E-6</v>
      </c>
      <c r="T618" s="44">
        <v>6.4805666711676017E-6</v>
      </c>
    </row>
    <row r="619" spans="1:20" x14ac:dyDescent="0.3">
      <c r="A619" s="42">
        <v>617</v>
      </c>
      <c r="B619" t="s">
        <v>2002</v>
      </c>
      <c r="C619" t="s">
        <v>3957</v>
      </c>
      <c r="D619" s="30">
        <v>16714.924999999999</v>
      </c>
      <c r="E619" s="31">
        <v>21.694965978824879</v>
      </c>
      <c r="F619" s="20">
        <v>16.727160908919782</v>
      </c>
      <c r="G619" s="32">
        <v>12.148012250128886</v>
      </c>
      <c r="H619" s="33">
        <v>3.4853998694739299</v>
      </c>
      <c r="I619" s="33">
        <v>3.4156291079447532</v>
      </c>
      <c r="J619" s="34">
        <v>2.6286440365962168E-2</v>
      </c>
      <c r="K619" s="34">
        <v>3.000021106627131E-5</v>
      </c>
      <c r="L619" s="35">
        <v>5.4772448426440926E-3</v>
      </c>
      <c r="M619" s="35">
        <v>5.3676013130450869E-3</v>
      </c>
      <c r="N619" s="21">
        <v>1.3724559321615986E-11</v>
      </c>
      <c r="O619" s="21">
        <v>8.1789279983026864E-24</v>
      </c>
      <c r="P619" s="21">
        <v>2.859882514772711E-12</v>
      </c>
      <c r="Q619" s="21">
        <v>2.8026333644851758E-12</v>
      </c>
      <c r="R619" s="36">
        <v>4.642754949461258E-4</v>
      </c>
      <c r="S619" s="43">
        <v>2.2940497971886208E-7</v>
      </c>
      <c r="T619" s="44">
        <v>9.8225210755239584E-7</v>
      </c>
    </row>
    <row r="620" spans="1:20" x14ac:dyDescent="0.3">
      <c r="A620" s="42">
        <v>618</v>
      </c>
      <c r="B620" t="s">
        <v>1428</v>
      </c>
      <c r="C620" t="s">
        <v>3389</v>
      </c>
      <c r="D620" s="30">
        <v>8445.6350000000002</v>
      </c>
      <c r="E620" s="31">
        <v>21.701086439603692</v>
      </c>
      <c r="F620" s="20">
        <v>16.810900461628233</v>
      </c>
      <c r="G620" s="32">
        <v>12.257257400609433</v>
      </c>
      <c r="H620" s="33">
        <v>3.5010366180046493</v>
      </c>
      <c r="I620" s="33">
        <v>3.4309528399225129</v>
      </c>
      <c r="J620" s="34">
        <v>2.6418035606214179E-2</v>
      </c>
      <c r="K620" s="34">
        <v>3.0269998213741135E-5</v>
      </c>
      <c r="L620" s="35">
        <v>5.5018177190580509E-3</v>
      </c>
      <c r="M620" s="35">
        <v>5.3916822894290433E-3</v>
      </c>
      <c r="N620" s="21">
        <v>1.3793266413671452E-11</v>
      </c>
      <c r="O620" s="21">
        <v>8.2524783155529585E-24</v>
      </c>
      <c r="P620" s="21">
        <v>2.87271271023626E-12</v>
      </c>
      <c r="Q620" s="21">
        <v>2.8152067249967585E-12</v>
      </c>
      <c r="R620" s="36">
        <v>2.3576122517800246E-4</v>
      </c>
      <c r="S620" s="43">
        <v>1.1649289358762809E-7</v>
      </c>
      <c r="T620" s="44">
        <v>4.9879209414527124E-7</v>
      </c>
    </row>
    <row r="621" spans="1:20" x14ac:dyDescent="0.3">
      <c r="A621" s="42">
        <v>619</v>
      </c>
      <c r="B621" t="s">
        <v>988</v>
      </c>
      <c r="C621" t="s">
        <v>2954</v>
      </c>
      <c r="D621" s="30">
        <v>62071.919999999991</v>
      </c>
      <c r="E621" s="31">
        <v>21.702341245218403</v>
      </c>
      <c r="F621" s="20">
        <v>16.828120326532982</v>
      </c>
      <c r="G621" s="32">
        <v>12.279774951836316</v>
      </c>
      <c r="H621" s="33">
        <v>3.5042509829971249</v>
      </c>
      <c r="I621" s="33">
        <v>3.4341028597317225</v>
      </c>
      <c r="J621" s="34">
        <v>2.6445096322279094E-2</v>
      </c>
      <c r="K621" s="34">
        <v>3.0325606594403497E-5</v>
      </c>
      <c r="L621" s="35">
        <v>5.5068690373390487E-3</v>
      </c>
      <c r="M621" s="35">
        <v>5.3966324903816452E-3</v>
      </c>
      <c r="N621" s="21">
        <v>1.3807395063309608E-11</v>
      </c>
      <c r="O621" s="21">
        <v>8.2676384653112417E-24</v>
      </c>
      <c r="P621" s="21">
        <v>2.8753501465580227E-12</v>
      </c>
      <c r="Q621" s="21">
        <v>2.8177913650978446E-12</v>
      </c>
      <c r="R621" s="36">
        <v>1.7345222792846835E-3</v>
      </c>
      <c r="S621" s="43">
        <v>8.5705152177814876E-7</v>
      </c>
      <c r="T621" s="44">
        <v>3.6696703993926299E-6</v>
      </c>
    </row>
    <row r="622" spans="1:20" x14ac:dyDescent="0.3">
      <c r="A622" s="42">
        <v>620</v>
      </c>
      <c r="B622" t="s">
        <v>119</v>
      </c>
      <c r="C622" t="s">
        <v>2090</v>
      </c>
      <c r="D622" s="30">
        <v>34279.369999999995</v>
      </c>
      <c r="E622" s="31">
        <v>21.703876544282576</v>
      </c>
      <c r="F622" s="20">
        <v>16.849213445567099</v>
      </c>
      <c r="G622" s="32">
        <v>12.307381900143278</v>
      </c>
      <c r="H622" s="33">
        <v>3.5081878370667781</v>
      </c>
      <c r="I622" s="33">
        <v>3.4379609058261775</v>
      </c>
      <c r="J622" s="34">
        <v>2.647824378936223E-2</v>
      </c>
      <c r="K622" s="34">
        <v>3.0393783532247563E-5</v>
      </c>
      <c r="L622" s="35">
        <v>5.5130557345493582E-3</v>
      </c>
      <c r="M622" s="35">
        <v>5.4026953422393765E-3</v>
      </c>
      <c r="N622" s="21">
        <v>1.3824701661604167E-11</v>
      </c>
      <c r="O622" s="21">
        <v>8.2862250979267762E-24</v>
      </c>
      <c r="P622" s="21">
        <v>2.8785803962937662E-12</v>
      </c>
      <c r="Q622" s="21">
        <v>2.8209569516694084E-12</v>
      </c>
      <c r="R622" s="36">
        <v>9.5909484864513557E-4</v>
      </c>
      <c r="S622" s="43">
        <v>4.7390206339774396E-7</v>
      </c>
      <c r="T622" s="44">
        <v>2.0291246559526609E-6</v>
      </c>
    </row>
    <row r="623" spans="1:20" x14ac:dyDescent="0.3">
      <c r="A623" s="42">
        <v>621</v>
      </c>
      <c r="B623" t="s">
        <v>507</v>
      </c>
      <c r="C623" t="s">
        <v>2476</v>
      </c>
      <c r="D623" s="30">
        <v>35411.94</v>
      </c>
      <c r="E623" s="31">
        <v>21.706394275946089</v>
      </c>
      <c r="F623" s="20">
        <v>16.883861246339865</v>
      </c>
      <c r="G623" s="32">
        <v>12.352788010934168</v>
      </c>
      <c r="H623" s="33">
        <v>3.5146533272762719</v>
      </c>
      <c r="I623" s="33">
        <v>3.4442969698026795</v>
      </c>
      <c r="J623" s="34">
        <v>2.6532692201366174E-2</v>
      </c>
      <c r="K623" s="34">
        <v>3.0505916519882093E-5</v>
      </c>
      <c r="L623" s="35">
        <v>5.5232161391604159E-3</v>
      </c>
      <c r="M623" s="35">
        <v>5.4126523557923899E-3</v>
      </c>
      <c r="N623" s="21">
        <v>1.385312967915126E-11</v>
      </c>
      <c r="O623" s="21">
        <v>8.3167951788992408E-24</v>
      </c>
      <c r="P623" s="21">
        <v>2.8838854309592886E-12</v>
      </c>
      <c r="Q623" s="21">
        <v>2.8261557901099884E-12</v>
      </c>
      <c r="R623" s="36">
        <v>9.9282016359317411E-4</v>
      </c>
      <c r="S623" s="43">
        <v>4.9056619701032374E-7</v>
      </c>
      <c r="T623" s="44">
        <v>2.1004761165074877E-6</v>
      </c>
    </row>
    <row r="624" spans="1:20" x14ac:dyDescent="0.3">
      <c r="A624" s="42">
        <v>622</v>
      </c>
      <c r="B624" t="s">
        <v>1873</v>
      </c>
      <c r="C624" t="s">
        <v>3828</v>
      </c>
      <c r="D624" s="30">
        <v>52390.950000000004</v>
      </c>
      <c r="E624" s="31">
        <v>21.713319943242993</v>
      </c>
      <c r="F624" s="20">
        <v>16.979537050893818</v>
      </c>
      <c r="G624" s="32">
        <v>12.478549790069414</v>
      </c>
      <c r="H624" s="33">
        <v>3.5324990856431109</v>
      </c>
      <c r="I624" s="33">
        <v>3.4617854916405837</v>
      </c>
      <c r="J624" s="34">
        <v>2.6683045052311206E-2</v>
      </c>
      <c r="K624" s="34">
        <v>3.0816492426494896E-5</v>
      </c>
      <c r="L624" s="35">
        <v>5.5512604358375134E-3</v>
      </c>
      <c r="M624" s="35">
        <v>5.4401352615218238E-3</v>
      </c>
      <c r="N624" s="21">
        <v>1.3931630284266522E-11</v>
      </c>
      <c r="O624" s="21">
        <v>8.4014654385554153E-24</v>
      </c>
      <c r="P624" s="21">
        <v>2.8985281503817442E-12</v>
      </c>
      <c r="Q624" s="21">
        <v>2.8405053914618576E-12</v>
      </c>
      <c r="R624" s="36">
        <v>1.4771724976216513E-3</v>
      </c>
      <c r="S624" s="43">
        <v>7.2989134564149324E-7</v>
      </c>
      <c r="T624" s="44">
        <v>3.1252037920851776E-6</v>
      </c>
    </row>
    <row r="625" spans="1:20" x14ac:dyDescent="0.3">
      <c r="A625" s="42">
        <v>623</v>
      </c>
      <c r="B625" t="s">
        <v>1837</v>
      </c>
      <c r="C625" t="s">
        <v>3792</v>
      </c>
      <c r="D625" s="30">
        <v>73498.16</v>
      </c>
      <c r="E625" s="31">
        <v>21.714745807610161</v>
      </c>
      <c r="F625" s="20">
        <v>16.999302122980502</v>
      </c>
      <c r="G625" s="32">
        <v>12.504599289576163</v>
      </c>
      <c r="H625" s="33">
        <v>3.5361842838822981</v>
      </c>
      <c r="I625" s="33">
        <v>3.4653969195529326</v>
      </c>
      <c r="J625" s="34">
        <v>2.6714105516879288E-2</v>
      </c>
      <c r="K625" s="34">
        <v>3.0880823155447074E-5</v>
      </c>
      <c r="L625" s="35">
        <v>5.5570516603183628E-3</v>
      </c>
      <c r="M625" s="35">
        <v>5.4458105572262492E-3</v>
      </c>
      <c r="N625" s="21">
        <v>1.3947847237587745E-11</v>
      </c>
      <c r="O625" s="21">
        <v>8.4190034982761768E-24</v>
      </c>
      <c r="P625" s="21">
        <v>2.9015519120422741E-12</v>
      </c>
      <c r="Q625" s="21">
        <v>2.8434686234380934E-12</v>
      </c>
      <c r="R625" s="36">
        <v>2.074706435497425E-3</v>
      </c>
      <c r="S625" s="43">
        <v>1.0251411079237823E-6</v>
      </c>
      <c r="T625" s="44">
        <v>4.3893860326430412E-6</v>
      </c>
    </row>
    <row r="626" spans="1:20" x14ac:dyDescent="0.3">
      <c r="A626" s="42">
        <v>624</v>
      </c>
      <c r="B626" t="s">
        <v>1006</v>
      </c>
      <c r="C626" t="s">
        <v>2972</v>
      </c>
      <c r="D626" s="30">
        <v>68915.959999999992</v>
      </c>
      <c r="E626" s="31">
        <v>21.714759779699211</v>
      </c>
      <c r="F626" s="20">
        <v>16.999495915365138</v>
      </c>
      <c r="G626" s="32">
        <v>12.504854816612124</v>
      </c>
      <c r="H626" s="33">
        <v>3.53622041403136</v>
      </c>
      <c r="I626" s="33">
        <v>3.4654323264483913</v>
      </c>
      <c r="J626" s="34">
        <v>2.6714410058217144E-2</v>
      </c>
      <c r="K626" s="34">
        <v>3.0881454194077278E-5</v>
      </c>
      <c r="L626" s="35">
        <v>5.557108438214723E-3</v>
      </c>
      <c r="M626" s="35">
        <v>5.4458661985422414E-3</v>
      </c>
      <c r="N626" s="21">
        <v>1.394800624141125E-11</v>
      </c>
      <c r="O626" s="21">
        <v>8.4191755341461506E-24</v>
      </c>
      <c r="P626" s="21">
        <v>2.9015815573831713E-12</v>
      </c>
      <c r="Q626" s="21">
        <v>2.8434976753383274E-12</v>
      </c>
      <c r="R626" s="36">
        <v>1.9453822476609426E-3</v>
      </c>
      <c r="S626" s="43">
        <v>9.6124024021284802E-7</v>
      </c>
      <c r="T626" s="44">
        <v>4.1157792344801884E-6</v>
      </c>
    </row>
    <row r="627" spans="1:20" x14ac:dyDescent="0.3">
      <c r="A627" s="42">
        <v>625</v>
      </c>
      <c r="B627" t="s">
        <v>1695</v>
      </c>
      <c r="C627" t="s">
        <v>3650</v>
      </c>
      <c r="D627" s="30">
        <v>18425.759999999998</v>
      </c>
      <c r="E627" s="31">
        <v>21.718792053607331</v>
      </c>
      <c r="F627" s="20">
        <v>17.055515869534187</v>
      </c>
      <c r="G627" s="32">
        <v>12.578815882220018</v>
      </c>
      <c r="H627" s="33">
        <v>3.5466626400349974</v>
      </c>
      <c r="I627" s="33">
        <v>3.4756655198911699</v>
      </c>
      <c r="J627" s="34">
        <v>2.6802444434916639E-2</v>
      </c>
      <c r="K627" s="34">
        <v>3.1064105275854358E-5</v>
      </c>
      <c r="L627" s="35">
        <v>5.5735182134675366E-3</v>
      </c>
      <c r="M627" s="35">
        <v>5.4619474827871974E-3</v>
      </c>
      <c r="N627" s="21">
        <v>1.3993969795389559E-11</v>
      </c>
      <c r="O627" s="21">
        <v>8.4689704820856566E-24</v>
      </c>
      <c r="P627" s="21">
        <v>2.9101495635251561E-12</v>
      </c>
      <c r="Q627" s="21">
        <v>2.8518941670671314E-12</v>
      </c>
      <c r="R627" s="36">
        <v>5.218424021042954E-4</v>
      </c>
      <c r="S627" s="43">
        <v>2.5784952889709713E-7</v>
      </c>
      <c r="T627" s="44">
        <v>1.1040442256351836E-6</v>
      </c>
    </row>
    <row r="628" spans="1:20" x14ac:dyDescent="0.3">
      <c r="A628" s="42">
        <v>626</v>
      </c>
      <c r="B628" t="s">
        <v>1085</v>
      </c>
      <c r="C628" t="s">
        <v>3051</v>
      </c>
      <c r="D628" s="30">
        <v>37944.015000000007</v>
      </c>
      <c r="E628" s="31">
        <v>21.722785300120538</v>
      </c>
      <c r="F628" s="20">
        <v>17.111175626209526</v>
      </c>
      <c r="G628" s="32">
        <v>12.65248950728081</v>
      </c>
      <c r="H628" s="33">
        <v>3.5570338074413645</v>
      </c>
      <c r="I628" s="33">
        <v>3.4858290771882272</v>
      </c>
      <c r="J628" s="34">
        <v>2.6889912767564181E-2</v>
      </c>
      <c r="K628" s="34">
        <v>3.1246046506759488E-5</v>
      </c>
      <c r="L628" s="35">
        <v>5.5898163213793962E-3</v>
      </c>
      <c r="M628" s="35">
        <v>5.4779193350488935E-3</v>
      </c>
      <c r="N628" s="21">
        <v>1.4039637810816768E-11</v>
      </c>
      <c r="O628" s="21">
        <v>8.5185719017411175E-24</v>
      </c>
      <c r="P628" s="21">
        <v>2.9186592644125345E-12</v>
      </c>
      <c r="Q628" s="21">
        <v>2.8602335206963665E-12</v>
      </c>
      <c r="R628" s="36">
        <v>1.078132720889769E-3</v>
      </c>
      <c r="S628" s="43">
        <v>5.327202276881987E-7</v>
      </c>
      <c r="T628" s="44">
        <v>2.2809686477764875E-6</v>
      </c>
    </row>
    <row r="629" spans="1:20" x14ac:dyDescent="0.3">
      <c r="A629" s="42">
        <v>627</v>
      </c>
      <c r="B629" t="s">
        <v>215</v>
      </c>
      <c r="C629" t="s">
        <v>2186</v>
      </c>
      <c r="D629" s="30">
        <v>134719.64500000002</v>
      </c>
      <c r="E629" s="31">
        <v>21.743806641136413</v>
      </c>
      <c r="F629" s="20">
        <v>17.407191086926193</v>
      </c>
      <c r="G629" s="32">
        <v>13.047452376793444</v>
      </c>
      <c r="H629" s="33">
        <v>3.6121257421071937</v>
      </c>
      <c r="I629" s="33">
        <v>3.5398181810800566</v>
      </c>
      <c r="J629" s="34">
        <v>2.7355095878906291E-2</v>
      </c>
      <c r="K629" s="34">
        <v>3.2221429903215561E-5</v>
      </c>
      <c r="L629" s="35">
        <v>5.6763923316852901E-3</v>
      </c>
      <c r="M629" s="35">
        <v>5.5627622661112534E-3</v>
      </c>
      <c r="N629" s="21">
        <v>1.4282514132916872E-11</v>
      </c>
      <c r="O629" s="21">
        <v>8.7844840397966883E-24</v>
      </c>
      <c r="P629" s="21">
        <v>2.9638630264903755E-12</v>
      </c>
      <c r="Q629" s="21">
        <v>2.9045323935155096E-12</v>
      </c>
      <c r="R629" s="36">
        <v>3.8941145376040721E-3</v>
      </c>
      <c r="S629" s="43">
        <v>1.9241352336940441E-6</v>
      </c>
      <c r="T629" s="44">
        <v>8.2386436895484654E-6</v>
      </c>
    </row>
    <row r="630" spans="1:20" x14ac:dyDescent="0.3">
      <c r="A630" s="42">
        <v>628</v>
      </c>
      <c r="B630" t="s">
        <v>1188</v>
      </c>
      <c r="C630" t="s">
        <v>3154</v>
      </c>
      <c r="D630" s="30">
        <v>43886.024999999994</v>
      </c>
      <c r="E630" s="31">
        <v>21.7465974192672</v>
      </c>
      <c r="F630" s="20">
        <v>17.446873182401003</v>
      </c>
      <c r="G630" s="32">
        <v>13.100800369226894</v>
      </c>
      <c r="H630" s="33">
        <v>3.6195027792815542</v>
      </c>
      <c r="I630" s="33">
        <v>3.5470475446672367</v>
      </c>
      <c r="J630" s="34">
        <v>2.7417455596850937E-2</v>
      </c>
      <c r="K630" s="34">
        <v>3.2353175821808224E-5</v>
      </c>
      <c r="L630" s="35">
        <v>5.6879852163844646E-3</v>
      </c>
      <c r="M630" s="35">
        <v>5.574123084354907E-3</v>
      </c>
      <c r="N630" s="21">
        <v>1.4315072703586401E-11</v>
      </c>
      <c r="O630" s="21">
        <v>8.8204010194224168E-24</v>
      </c>
      <c r="P630" s="21">
        <v>2.9699159953477501E-12</v>
      </c>
      <c r="Q630" s="21">
        <v>2.9104641939955077E-12</v>
      </c>
      <c r="R630" s="36">
        <v>1.2714314362339055E-3</v>
      </c>
      <c r="S630" s="43">
        <v>6.2823163854641033E-7</v>
      </c>
      <c r="T630" s="44">
        <v>2.6899235219285391E-6</v>
      </c>
    </row>
    <row r="631" spans="1:20" x14ac:dyDescent="0.3">
      <c r="A631" s="42">
        <v>629</v>
      </c>
      <c r="B631" t="s">
        <v>238</v>
      </c>
      <c r="C631" t="s">
        <v>2209</v>
      </c>
      <c r="D631" s="30">
        <v>56235.93499999999</v>
      </c>
      <c r="E631" s="31">
        <v>21.747444528349462</v>
      </c>
      <c r="F631" s="20">
        <v>17.458936126991532</v>
      </c>
      <c r="G631" s="32">
        <v>13.117036390658996</v>
      </c>
      <c r="H631" s="33">
        <v>3.6217449372725015</v>
      </c>
      <c r="I631" s="33">
        <v>3.549244819122189</v>
      </c>
      <c r="J631" s="34">
        <v>2.7436412302973584E-2</v>
      </c>
      <c r="K631" s="34">
        <v>3.2393271605365287E-5</v>
      </c>
      <c r="L631" s="35">
        <v>5.6915087283922602E-3</v>
      </c>
      <c r="M631" s="35">
        <v>5.577576062672094E-3</v>
      </c>
      <c r="N631" s="21">
        <v>1.4324970170500431E-11</v>
      </c>
      <c r="O631" s="21">
        <v>8.8313320552563577E-24</v>
      </c>
      <c r="P631" s="21">
        <v>2.9717557193107844E-12</v>
      </c>
      <c r="Q631" s="21">
        <v>2.912267090350029E-12</v>
      </c>
      <c r="R631" s="36">
        <v>1.6303497872494895E-3</v>
      </c>
      <c r="S631" s="43">
        <v>8.0557809138520105E-7</v>
      </c>
      <c r="T631" s="44">
        <v>3.4492746366311328E-6</v>
      </c>
    </row>
    <row r="632" spans="1:20" x14ac:dyDescent="0.3">
      <c r="A632" s="42">
        <v>630</v>
      </c>
      <c r="B632" t="s">
        <v>787</v>
      </c>
      <c r="C632" t="s">
        <v>2753</v>
      </c>
      <c r="D632" s="30">
        <v>32620.894999999997</v>
      </c>
      <c r="E632" s="31">
        <v>21.754026805654849</v>
      </c>
      <c r="F632" s="20">
        <v>17.552953367208257</v>
      </c>
      <c r="G632" s="32">
        <v>13.24387808129139</v>
      </c>
      <c r="H632" s="33">
        <v>3.6392139372797789</v>
      </c>
      <c r="I632" s="33">
        <v>3.5663641245522859</v>
      </c>
      <c r="J632" s="34">
        <v>2.7584158749115066E-2</v>
      </c>
      <c r="K632" s="34">
        <v>3.2706514415187207E-5</v>
      </c>
      <c r="L632" s="35">
        <v>5.7189609559068688E-3</v>
      </c>
      <c r="M632" s="35">
        <v>5.60447875128411E-3</v>
      </c>
      <c r="N632" s="21">
        <v>1.4402109917268851E-11</v>
      </c>
      <c r="O632" s="21">
        <v>8.9167292632938465E-24</v>
      </c>
      <c r="P632" s="21">
        <v>2.9860892925855127E-12</v>
      </c>
      <c r="Q632" s="21">
        <v>2.9263137340441456E-12</v>
      </c>
      <c r="R632" s="36">
        <v>9.5081312069554601E-4</v>
      </c>
      <c r="S632" s="43">
        <v>4.6980971538968584E-7</v>
      </c>
      <c r="T632" s="44">
        <v>2.011602292398569E-6</v>
      </c>
    </row>
    <row r="633" spans="1:20" x14ac:dyDescent="0.3">
      <c r="A633" s="42">
        <v>631</v>
      </c>
      <c r="B633" t="s">
        <v>1096</v>
      </c>
      <c r="C633" t="s">
        <v>3062</v>
      </c>
      <c r="D633" s="30">
        <v>15689.935000000003</v>
      </c>
      <c r="E633" s="31">
        <v>21.756105627101597</v>
      </c>
      <c r="F633" s="20">
        <v>17.58275109669691</v>
      </c>
      <c r="G633" s="32">
        <v>13.284190049326147</v>
      </c>
      <c r="H633" s="33">
        <v>3.6447482833971057</v>
      </c>
      <c r="I633" s="33">
        <v>3.5717876840862557</v>
      </c>
      <c r="J633" s="34">
        <v>2.7630985359052611E-2</v>
      </c>
      <c r="K633" s="34">
        <v>3.2806067125921958E-5</v>
      </c>
      <c r="L633" s="35">
        <v>5.7276580838875116E-3</v>
      </c>
      <c r="M633" s="35">
        <v>5.6130017800896078E-3</v>
      </c>
      <c r="N633" s="21">
        <v>1.442655850994936E-11</v>
      </c>
      <c r="O633" s="21">
        <v>8.9438696224703896E-24</v>
      </c>
      <c r="P633" s="21">
        <v>2.9906303052150041E-12</v>
      </c>
      <c r="Q633" s="21">
        <v>2.9307638446477179E-12</v>
      </c>
      <c r="R633" s="36">
        <v>4.5809659885128129E-4</v>
      </c>
      <c r="S633" s="43">
        <v>2.2635176529480236E-7</v>
      </c>
      <c r="T633" s="44">
        <v>9.6917904215286824E-7</v>
      </c>
    </row>
    <row r="634" spans="1:20" x14ac:dyDescent="0.3">
      <c r="A634" s="42">
        <v>632</v>
      </c>
      <c r="B634" t="s">
        <v>387</v>
      </c>
      <c r="C634" t="s">
        <v>2357</v>
      </c>
      <c r="D634" s="30">
        <v>21373.144999999997</v>
      </c>
      <c r="E634" s="31">
        <v>21.756282120997064</v>
      </c>
      <c r="F634" s="20">
        <v>17.585283281300072</v>
      </c>
      <c r="G634" s="32">
        <v>13.287618183696472</v>
      </c>
      <c r="H634" s="33">
        <v>3.6452185371657033</v>
      </c>
      <c r="I634" s="33">
        <v>3.5722485243112785</v>
      </c>
      <c r="J634" s="34">
        <v>2.76349646428013E-2</v>
      </c>
      <c r="K634" s="34">
        <v>3.2814533099824343E-5</v>
      </c>
      <c r="L634" s="35">
        <v>5.7283970794476478E-3</v>
      </c>
      <c r="M634" s="35">
        <v>5.6137259824309092E-3</v>
      </c>
      <c r="N634" s="21">
        <v>1.4428636129631897E-11</v>
      </c>
      <c r="O634" s="21">
        <v>8.9461776416340023E-24</v>
      </c>
      <c r="P634" s="21">
        <v>2.9910161553615857E-12</v>
      </c>
      <c r="Q634" s="21">
        <v>2.9311419708430829E-12</v>
      </c>
      <c r="R634" s="36">
        <v>6.2411826943219628E-4</v>
      </c>
      <c r="S634" s="43">
        <v>3.0838533215086131E-7</v>
      </c>
      <c r="T634" s="44">
        <v>1.3204253142832853E-6</v>
      </c>
    </row>
    <row r="635" spans="1:20" x14ac:dyDescent="0.3">
      <c r="A635" s="42">
        <v>633</v>
      </c>
      <c r="B635" t="s">
        <v>149</v>
      </c>
      <c r="C635" t="s">
        <v>2120</v>
      </c>
      <c r="D635" s="30">
        <v>62053.335000000014</v>
      </c>
      <c r="E635" s="31">
        <v>21.756974311694751</v>
      </c>
      <c r="F635" s="20">
        <v>17.595217767449668</v>
      </c>
      <c r="G635" s="32">
        <v>13.301071457163516</v>
      </c>
      <c r="H635" s="33">
        <v>3.6470634018568302</v>
      </c>
      <c r="I635" s="33">
        <v>3.574056458486758</v>
      </c>
      <c r="J635" s="34">
        <v>2.7650576513767296E-2</v>
      </c>
      <c r="K635" s="34">
        <v>3.2847756728120472E-5</v>
      </c>
      <c r="L635" s="35">
        <v>5.7312962519939998E-3</v>
      </c>
      <c r="M635" s="35">
        <v>5.6165671193188172E-3</v>
      </c>
      <c r="N635" s="21">
        <v>1.4436787227244661E-11</v>
      </c>
      <c r="O635" s="21">
        <v>8.9552351665695512E-24</v>
      </c>
      <c r="P635" s="21">
        <v>2.9925298940143526E-12</v>
      </c>
      <c r="Q635" s="21">
        <v>2.9326254074637972E-12</v>
      </c>
      <c r="R635" s="36">
        <v>1.8130461886934064E-3</v>
      </c>
      <c r="S635" s="43">
        <v>8.9585079413593427E-7</v>
      </c>
      <c r="T635" s="44">
        <v>3.8357987331874723E-6</v>
      </c>
    </row>
    <row r="636" spans="1:20" x14ac:dyDescent="0.3">
      <c r="A636" s="42">
        <v>634</v>
      </c>
      <c r="B636" t="s">
        <v>147</v>
      </c>
      <c r="C636" t="s">
        <v>2118</v>
      </c>
      <c r="D636" s="30">
        <v>10199.570000000002</v>
      </c>
      <c r="E636" s="31">
        <v>21.759631409119532</v>
      </c>
      <c r="F636" s="20">
        <v>17.633405234360726</v>
      </c>
      <c r="G636" s="32">
        <v>13.352840071507368</v>
      </c>
      <c r="H636" s="33">
        <v>3.6541538105979292</v>
      </c>
      <c r="I636" s="33">
        <v>3.5810049313708689</v>
      </c>
      <c r="J636" s="34">
        <v>2.771058744910479E-2</v>
      </c>
      <c r="K636" s="34">
        <v>3.2975602282187422E-5</v>
      </c>
      <c r="L636" s="35">
        <v>5.7424387051310723E-3</v>
      </c>
      <c r="M636" s="35">
        <v>5.6274865227428613E-3</v>
      </c>
      <c r="N636" s="21">
        <v>1.4468119473387648E-11</v>
      </c>
      <c r="O636" s="21">
        <v>8.9900888020959744E-24</v>
      </c>
      <c r="P636" s="21">
        <v>2.9983476786550247E-12</v>
      </c>
      <c r="Q636" s="21">
        <v>2.9383267316465612E-12</v>
      </c>
      <c r="R636" s="36">
        <v>2.9865318164966971E-4</v>
      </c>
      <c r="S636" s="43">
        <v>1.4756859733718048E-7</v>
      </c>
      <c r="T636" s="44">
        <v>6.3185012775500099E-7</v>
      </c>
    </row>
    <row r="637" spans="1:20" x14ac:dyDescent="0.3">
      <c r="A637" s="42">
        <v>635</v>
      </c>
      <c r="B637" t="s">
        <v>1150</v>
      </c>
      <c r="C637" t="s">
        <v>3116</v>
      </c>
      <c r="D637" s="30">
        <v>79772.009999999995</v>
      </c>
      <c r="E637" s="31">
        <v>21.762959426837288</v>
      </c>
      <c r="F637" s="20">
        <v>17.681352062390786</v>
      </c>
      <c r="G637" s="32">
        <v>13.41796285062143</v>
      </c>
      <c r="H637" s="33">
        <v>3.6630537602690776</v>
      </c>
      <c r="I637" s="33">
        <v>3.5897267217807038</v>
      </c>
      <c r="J637" s="34">
        <v>2.7785935049490271E-2</v>
      </c>
      <c r="K637" s="34">
        <v>3.3136426709954713E-5</v>
      </c>
      <c r="L637" s="35">
        <v>5.7564248201426825E-3</v>
      </c>
      <c r="M637" s="35">
        <v>5.6411926635960563E-3</v>
      </c>
      <c r="N637" s="21">
        <v>1.4507459128403707E-11</v>
      </c>
      <c r="O637" s="21">
        <v>9.0339332321256956E-24</v>
      </c>
      <c r="P637" s="21">
        <v>3.0056502178606372E-12</v>
      </c>
      <c r="Q637" s="21">
        <v>2.9454830885659073E-12</v>
      </c>
      <c r="R637" s="36">
        <v>2.342152135557106E-3</v>
      </c>
      <c r="S637" s="43">
        <v>1.1572891746656116E-6</v>
      </c>
      <c r="T637" s="44">
        <v>4.9552094826187608E-6</v>
      </c>
    </row>
    <row r="638" spans="1:20" x14ac:dyDescent="0.3">
      <c r="A638" s="42">
        <v>636</v>
      </c>
      <c r="B638" t="s">
        <v>751</v>
      </c>
      <c r="C638" t="s">
        <v>2717</v>
      </c>
      <c r="D638" s="30">
        <v>29947.5</v>
      </c>
      <c r="E638" s="31">
        <v>21.766522438403527</v>
      </c>
      <c r="F638" s="20">
        <v>17.732829023799663</v>
      </c>
      <c r="G638" s="32">
        <v>13.488033861523794</v>
      </c>
      <c r="H638" s="33">
        <v>3.672605867980363</v>
      </c>
      <c r="I638" s="33">
        <v>3.5990876153259874</v>
      </c>
      <c r="J638" s="34">
        <v>2.7866830192644784E-2</v>
      </c>
      <c r="K638" s="34">
        <v>3.3309471079142738E-5</v>
      </c>
      <c r="L638" s="35">
        <v>5.7714357900909494E-3</v>
      </c>
      <c r="M638" s="35">
        <v>5.6559031438318651E-3</v>
      </c>
      <c r="N638" s="21">
        <v>1.4549695203634534E-11</v>
      </c>
      <c r="O638" s="21">
        <v>9.0811090934145948E-24</v>
      </c>
      <c r="P638" s="21">
        <v>3.0134878618329615E-12</v>
      </c>
      <c r="Q638" s="21">
        <v>2.9531638385206089E-12</v>
      </c>
      <c r="R638" s="36">
        <v>8.8183573720202716E-4</v>
      </c>
      <c r="S638" s="43">
        <v>4.3572699711084523E-7</v>
      </c>
      <c r="T638" s="44">
        <v>1.8656690092521739E-6</v>
      </c>
    </row>
    <row r="639" spans="1:20" x14ac:dyDescent="0.3">
      <c r="A639" s="42">
        <v>637</v>
      </c>
      <c r="B639" t="s">
        <v>242</v>
      </c>
      <c r="C639" t="s">
        <v>2213</v>
      </c>
      <c r="D639" s="30">
        <v>60874.135000000009</v>
      </c>
      <c r="E639" s="31">
        <v>21.775552413372502</v>
      </c>
      <c r="F639" s="20">
        <v>17.863962959204454</v>
      </c>
      <c r="G639" s="32">
        <v>13.66725226480647</v>
      </c>
      <c r="H639" s="33">
        <v>3.6969247036971784</v>
      </c>
      <c r="I639" s="33">
        <v>3.6229196364014395</v>
      </c>
      <c r="J639" s="34">
        <v>2.8072904875117259E-2</v>
      </c>
      <c r="K639" s="34">
        <v>3.3752061176578158E-5</v>
      </c>
      <c r="L639" s="35">
        <v>5.8096524144373865E-3</v>
      </c>
      <c r="M639" s="35">
        <v>5.6933547474967211E-3</v>
      </c>
      <c r="N639" s="21">
        <v>1.4657288625481676E-11</v>
      </c>
      <c r="O639" s="21">
        <v>9.2017692738465126E-24</v>
      </c>
      <c r="P639" s="21">
        <v>3.0334418197563166E-12</v>
      </c>
      <c r="Q639" s="21">
        <v>2.9727183579600109E-12</v>
      </c>
      <c r="R639" s="36">
        <v>1.8057586644497105E-3</v>
      </c>
      <c r="S639" s="43">
        <v>8.922497665215362E-7</v>
      </c>
      <c r="T639" s="44">
        <v>3.8203800750226341E-6</v>
      </c>
    </row>
    <row r="640" spans="1:20" x14ac:dyDescent="0.3">
      <c r="A640" s="42">
        <v>638</v>
      </c>
      <c r="B640" t="s">
        <v>681</v>
      </c>
      <c r="C640" t="s">
        <v>2650</v>
      </c>
      <c r="D640" s="30">
        <v>50398.99</v>
      </c>
      <c r="E640" s="31">
        <v>21.775981005611797</v>
      </c>
      <c r="F640" s="20">
        <v>17.870211064774015</v>
      </c>
      <c r="G640" s="32">
        <v>13.675817133182059</v>
      </c>
      <c r="H640" s="33">
        <v>3.6980828997173738</v>
      </c>
      <c r="I640" s="33">
        <v>3.6240546476447499</v>
      </c>
      <c r="J640" s="34">
        <v>2.8082723663574491E-2</v>
      </c>
      <c r="K640" s="34">
        <v>3.377321260890628E-5</v>
      </c>
      <c r="L640" s="35">
        <v>5.8114724991955597E-3</v>
      </c>
      <c r="M640" s="35">
        <v>5.6951383977841361E-3</v>
      </c>
      <c r="N640" s="21">
        <v>1.4662415101901138E-11</v>
      </c>
      <c r="O640" s="21">
        <v>9.2075356370529065E-24</v>
      </c>
      <c r="P640" s="21">
        <v>3.0343921363352012E-12</v>
      </c>
      <c r="Q640" s="21">
        <v>2.9736496510942733E-12</v>
      </c>
      <c r="R640" s="36">
        <v>1.4955488731705424E-3</v>
      </c>
      <c r="S640" s="43">
        <v>7.3897091209656438E-7</v>
      </c>
      <c r="T640" s="44">
        <v>3.1640801203021381E-6</v>
      </c>
    </row>
    <row r="641" spans="1:20" x14ac:dyDescent="0.3">
      <c r="A641" s="42">
        <v>639</v>
      </c>
      <c r="B641" t="s">
        <v>1431</v>
      </c>
      <c r="C641" t="s">
        <v>3392</v>
      </c>
      <c r="D641" s="30">
        <v>37824.060000000005</v>
      </c>
      <c r="E641" s="31">
        <v>21.779859328273876</v>
      </c>
      <c r="F641" s="20">
        <v>17.926849540316429</v>
      </c>
      <c r="G641" s="32">
        <v>13.753563361598935</v>
      </c>
      <c r="H641" s="33">
        <v>3.7085796960020874</v>
      </c>
      <c r="I641" s="33">
        <v>3.634341318980296</v>
      </c>
      <c r="J641" s="34">
        <v>2.8171730035777821E-2</v>
      </c>
      <c r="K641" s="34">
        <v>3.3965211366734686E-5</v>
      </c>
      <c r="L641" s="35">
        <v>5.8279680306891433E-3</v>
      </c>
      <c r="M641" s="35">
        <v>5.7113037216007714E-3</v>
      </c>
      <c r="N641" s="21">
        <v>1.4708886116200662E-11</v>
      </c>
      <c r="O641" s="21">
        <v>9.2598788769240231E-24</v>
      </c>
      <c r="P641" s="21">
        <v>3.0430049091192776E-12</v>
      </c>
      <c r="Q641" s="21">
        <v>2.9820900133261817E-12</v>
      </c>
      <c r="R641" s="36">
        <v>1.1259554619246044E-3</v>
      </c>
      <c r="S641" s="43">
        <v>5.5634979099234088E-7</v>
      </c>
      <c r="T641" s="44">
        <v>2.3821442560151611E-6</v>
      </c>
    </row>
    <row r="642" spans="1:20" x14ac:dyDescent="0.3">
      <c r="A642" s="42">
        <v>640</v>
      </c>
      <c r="B642" t="s">
        <v>447</v>
      </c>
      <c r="C642" t="s">
        <v>2416</v>
      </c>
      <c r="D642" s="30">
        <v>91434.43</v>
      </c>
      <c r="E642" s="31">
        <v>21.782967824087798</v>
      </c>
      <c r="F642" s="20">
        <v>17.972375197588779</v>
      </c>
      <c r="G642" s="32">
        <v>13.816194328358582</v>
      </c>
      <c r="H642" s="33">
        <v>3.7170141684366205</v>
      </c>
      <c r="I642" s="33">
        <v>3.6426069500804363</v>
      </c>
      <c r="J642" s="34">
        <v>2.8243272808728199E-2</v>
      </c>
      <c r="K642" s="34">
        <v>3.4119882121372173E-5</v>
      </c>
      <c r="L642" s="35">
        <v>5.8412226563770171E-3</v>
      </c>
      <c r="M642" s="35">
        <v>5.7242930160891674E-3</v>
      </c>
      <c r="N642" s="21">
        <v>1.4746239229583912E-11</v>
      </c>
      <c r="O642" s="21">
        <v>9.302045647123937E-24</v>
      </c>
      <c r="P642" s="21">
        <v>3.0499255150124463E-12</v>
      </c>
      <c r="Q642" s="21">
        <v>2.9888720824770846E-12</v>
      </c>
      <c r="R642" s="36">
        <v>2.728753671680456E-3</v>
      </c>
      <c r="S642" s="43">
        <v>1.3483139786006439E-6</v>
      </c>
      <c r="T642" s="44">
        <v>5.7731277182643715E-6</v>
      </c>
    </row>
    <row r="643" spans="1:20" x14ac:dyDescent="0.3">
      <c r="A643" s="42">
        <v>641</v>
      </c>
      <c r="B643" t="s">
        <v>1395</v>
      </c>
      <c r="C643" t="s">
        <v>3356</v>
      </c>
      <c r="D643" s="30">
        <v>33085.829999999994</v>
      </c>
      <c r="E643" s="31">
        <v>21.787358985598996</v>
      </c>
      <c r="F643" s="20">
        <v>18.036883371792765</v>
      </c>
      <c r="G643" s="32">
        <v>13.905152102490396</v>
      </c>
      <c r="H643" s="33">
        <v>3.7289612632059339</v>
      </c>
      <c r="I643" s="33">
        <v>3.6543148878143068</v>
      </c>
      <c r="J643" s="34">
        <v>2.8344646274528124E-2</v>
      </c>
      <c r="K643" s="34">
        <v>3.4339568432596841E-5</v>
      </c>
      <c r="L643" s="35">
        <v>5.8599973065349481E-3</v>
      </c>
      <c r="M643" s="35">
        <v>5.7426918351551094E-3</v>
      </c>
      <c r="N643" s="21">
        <v>1.4799167209153326E-11</v>
      </c>
      <c r="O643" s="21">
        <v>9.3619371314792889E-24</v>
      </c>
      <c r="P643" s="21">
        <v>3.059728277393156E-12</v>
      </c>
      <c r="Q643" s="21">
        <v>2.9984786130846822E-12</v>
      </c>
      <c r="R643" s="36">
        <v>9.9095201654694331E-4</v>
      </c>
      <c r="S643" s="43">
        <v>4.8964273042362133E-7</v>
      </c>
      <c r="T643" s="44">
        <v>2.0965220741752143E-6</v>
      </c>
    </row>
    <row r="644" spans="1:20" x14ac:dyDescent="0.3">
      <c r="A644" s="42">
        <v>642</v>
      </c>
      <c r="B644" t="s">
        <v>1557</v>
      </c>
      <c r="C644" t="s">
        <v>3512</v>
      </c>
      <c r="D644" s="30">
        <v>30207.130000000005</v>
      </c>
      <c r="E644" s="31">
        <v>21.793616538156559</v>
      </c>
      <c r="F644" s="20">
        <v>18.129210118054885</v>
      </c>
      <c r="G644" s="32">
        <v>14.032904212019957</v>
      </c>
      <c r="H644" s="33">
        <v>3.7460518165156174</v>
      </c>
      <c r="I644" s="33">
        <v>3.6710633222957276</v>
      </c>
      <c r="J644" s="34">
        <v>2.8489736139031583E-2</v>
      </c>
      <c r="K644" s="34">
        <v>3.4655059573956776E-5</v>
      </c>
      <c r="L644" s="35">
        <v>5.8868548116933189E-3</v>
      </c>
      <c r="M644" s="35">
        <v>5.7690117065676118E-3</v>
      </c>
      <c r="N644" s="21">
        <v>1.4874919901724422E-11</v>
      </c>
      <c r="O644" s="21">
        <v>9.4479471764665982E-24</v>
      </c>
      <c r="P644" s="21">
        <v>3.0737513198804159E-12</v>
      </c>
      <c r="Q644" s="21">
        <v>3.0122209421990345E-12</v>
      </c>
      <c r="R644" s="36">
        <v>9.0936333941810154E-4</v>
      </c>
      <c r="S644" s="43">
        <v>4.493286392109769E-7</v>
      </c>
      <c r="T644" s="44">
        <v>1.923907682342012E-6</v>
      </c>
    </row>
    <row r="645" spans="1:20" x14ac:dyDescent="0.3">
      <c r="A645" s="42">
        <v>643</v>
      </c>
      <c r="B645" t="s">
        <v>844</v>
      </c>
      <c r="C645" t="s">
        <v>2810</v>
      </c>
      <c r="D645" s="30">
        <v>52959.145000000004</v>
      </c>
      <c r="E645" s="31">
        <v>21.798555651263879</v>
      </c>
      <c r="F645" s="20">
        <v>18.202417755301227</v>
      </c>
      <c r="G645" s="32">
        <v>14.134562531403011</v>
      </c>
      <c r="H645" s="33">
        <v>3.7595960596057405</v>
      </c>
      <c r="I645" s="33">
        <v>3.6843364366229761</v>
      </c>
      <c r="J645" s="34">
        <v>2.8604780658617848E-2</v>
      </c>
      <c r="K645" s="34">
        <v>3.4906110608095946E-5</v>
      </c>
      <c r="L645" s="35">
        <v>5.9081393524608025E-3</v>
      </c>
      <c r="M645" s="35">
        <v>5.789870173233483E-3</v>
      </c>
      <c r="N645" s="21">
        <v>1.4934985652584724E-11</v>
      </c>
      <c r="O645" s="21">
        <v>9.5163893734429629E-24</v>
      </c>
      <c r="P645" s="21">
        <v>3.0848645632252581E-12</v>
      </c>
      <c r="Q645" s="21">
        <v>3.0231117205526944E-12</v>
      </c>
      <c r="R645" s="36">
        <v>1.6007338806385476E-3</v>
      </c>
      <c r="S645" s="43">
        <v>7.9094407074815403E-7</v>
      </c>
      <c r="T645" s="44">
        <v>3.3866155887311238E-6</v>
      </c>
    </row>
    <row r="646" spans="1:20" x14ac:dyDescent="0.3">
      <c r="A646" s="42">
        <v>644</v>
      </c>
      <c r="B646" t="s">
        <v>1022</v>
      </c>
      <c r="C646" t="s">
        <v>2988</v>
      </c>
      <c r="D646" s="30">
        <v>37589.675000000003</v>
      </c>
      <c r="E646" s="31">
        <v>21.798819299265066</v>
      </c>
      <c r="F646" s="20">
        <v>18.206333855378176</v>
      </c>
      <c r="G646" s="32">
        <v>14.140009541379641</v>
      </c>
      <c r="H646" s="33">
        <v>3.7603204040852209</v>
      </c>
      <c r="I646" s="33">
        <v>3.685046281169067</v>
      </c>
      <c r="J646" s="34">
        <v>2.8610934741292154E-2</v>
      </c>
      <c r="K646" s="34">
        <v>3.4919562310779546E-5</v>
      </c>
      <c r="L646" s="35">
        <v>5.9092776471223237E-3</v>
      </c>
      <c r="M646" s="35">
        <v>5.7909856815036714E-3</v>
      </c>
      <c r="N646" s="21">
        <v>1.4938198752945776E-11</v>
      </c>
      <c r="O646" s="21">
        <v>9.5200566119016146E-24</v>
      </c>
      <c r="P646" s="21">
        <v>3.08545889810602E-12</v>
      </c>
      <c r="Q646" s="21">
        <v>3.023694158033219E-12</v>
      </c>
      <c r="R646" s="36">
        <v>1.1364234004046586E-3</v>
      </c>
      <c r="S646" s="43">
        <v>5.6152203620863707E-7</v>
      </c>
      <c r="T646" s="44">
        <v>2.4042904568984674E-6</v>
      </c>
    </row>
    <row r="647" spans="1:20" x14ac:dyDescent="0.3">
      <c r="A647" s="42">
        <v>645</v>
      </c>
      <c r="B647" t="s">
        <v>439</v>
      </c>
      <c r="C647" t="s">
        <v>2408</v>
      </c>
      <c r="D647" s="30">
        <v>18675.985000000001</v>
      </c>
      <c r="E647" s="31">
        <v>21.801334713473796</v>
      </c>
      <c r="F647" s="20">
        <v>18.243739010873238</v>
      </c>
      <c r="G647" s="32">
        <v>14.192083401875303</v>
      </c>
      <c r="H647" s="33">
        <v>3.7672381663329042</v>
      </c>
      <c r="I647" s="33">
        <v>3.6918255635986021</v>
      </c>
      <c r="J647" s="34">
        <v>2.8669716287942786E-2</v>
      </c>
      <c r="K647" s="34">
        <v>3.5048161687676466E-5</v>
      </c>
      <c r="L647" s="35">
        <v>5.9201487893191049E-3</v>
      </c>
      <c r="M647" s="35">
        <v>5.8016392050919234E-3</v>
      </c>
      <c r="N647" s="21">
        <v>1.4968889111887738E-11</v>
      </c>
      <c r="O647" s="21">
        <v>9.5551157096721754E-24</v>
      </c>
      <c r="P647" s="21">
        <v>3.0911350196444309E-12</v>
      </c>
      <c r="Q647" s="21">
        <v>3.0292566549267976E-12</v>
      </c>
      <c r="R647" s="36">
        <v>5.6577852864380643E-4</v>
      </c>
      <c r="S647" s="43">
        <v>2.7955874852027872E-7</v>
      </c>
      <c r="T647" s="44">
        <v>1.1969974246211891E-6</v>
      </c>
    </row>
    <row r="648" spans="1:20" x14ac:dyDescent="0.3">
      <c r="A648" s="42">
        <v>646</v>
      </c>
      <c r="B648" t="s">
        <v>840</v>
      </c>
      <c r="C648" t="s">
        <v>2806</v>
      </c>
      <c r="D648" s="30">
        <v>30753.195000000003</v>
      </c>
      <c r="E648" s="31">
        <v>21.804568013055704</v>
      </c>
      <c r="F648" s="20">
        <v>18.291932336231628</v>
      </c>
      <c r="G648" s="32">
        <v>14.259298851841777</v>
      </c>
      <c r="H648" s="33">
        <v>3.7761486797849706</v>
      </c>
      <c r="I648" s="33">
        <v>3.7005577063235071</v>
      </c>
      <c r="J648" s="34">
        <v>2.8745451254561977E-2</v>
      </c>
      <c r="K648" s="34">
        <v>3.521415408580603E-5</v>
      </c>
      <c r="L648" s="35">
        <v>5.9341515051274203E-3</v>
      </c>
      <c r="M648" s="35">
        <v>5.8153616144269475E-3</v>
      </c>
      <c r="N648" s="21">
        <v>1.5008430998380979E-11</v>
      </c>
      <c r="O648" s="21">
        <v>9.6003689862841892E-24</v>
      </c>
      <c r="P648" s="21">
        <v>3.0984462212993448E-12</v>
      </c>
      <c r="Q648" s="21">
        <v>3.0364215008904682E-12</v>
      </c>
      <c r="R648" s="36">
        <v>9.341119391677742E-4</v>
      </c>
      <c r="S648" s="43">
        <v>4.6155720513725495E-7</v>
      </c>
      <c r="T648" s="44">
        <v>1.9762672024716545E-6</v>
      </c>
    </row>
    <row r="649" spans="1:20" x14ac:dyDescent="0.3">
      <c r="A649" s="42">
        <v>647</v>
      </c>
      <c r="B649" t="s">
        <v>1229</v>
      </c>
      <c r="C649" t="s">
        <v>3195</v>
      </c>
      <c r="D649" s="30">
        <v>57598.630000000005</v>
      </c>
      <c r="E649" s="31">
        <v>21.809639923920511</v>
      </c>
      <c r="F649" s="20">
        <v>18.367787442508778</v>
      </c>
      <c r="G649" s="32">
        <v>14.365374121555609</v>
      </c>
      <c r="H649" s="33">
        <v>3.7901680861876836</v>
      </c>
      <c r="I649" s="33">
        <v>3.714296472140481</v>
      </c>
      <c r="J649" s="34">
        <v>2.8864656225355605E-2</v>
      </c>
      <c r="K649" s="34">
        <v>3.5476113031418566E-5</v>
      </c>
      <c r="L649" s="35">
        <v>5.9561827567174742E-3</v>
      </c>
      <c r="M649" s="35">
        <v>5.8369518442523711E-3</v>
      </c>
      <c r="N649" s="21">
        <v>1.5070668950625774E-11</v>
      </c>
      <c r="O649" s="21">
        <v>9.6717849015269771E-24</v>
      </c>
      <c r="P649" s="21">
        <v>3.1099493406689084E-12</v>
      </c>
      <c r="Q649" s="21">
        <v>3.0476943507275732E-12</v>
      </c>
      <c r="R649" s="36">
        <v>1.7567828915918239E-3</v>
      </c>
      <c r="S649" s="43">
        <v>8.6804988473958237E-7</v>
      </c>
      <c r="T649" s="44">
        <v>3.716762512265392E-6</v>
      </c>
    </row>
    <row r="650" spans="1:20" x14ac:dyDescent="0.3">
      <c r="A650" s="42">
        <v>648</v>
      </c>
      <c r="B650" t="s">
        <v>214</v>
      </c>
      <c r="C650" t="s">
        <v>2185</v>
      </c>
      <c r="D650" s="30">
        <v>21278.37</v>
      </c>
      <c r="E650" s="31">
        <v>21.813441976074596</v>
      </c>
      <c r="F650" s="20">
        <v>18.42485693776252</v>
      </c>
      <c r="G650" s="32">
        <v>14.445405110081538</v>
      </c>
      <c r="H650" s="33">
        <v>3.800711132154289</v>
      </c>
      <c r="I650" s="33">
        <v>3.7246284673314292</v>
      </c>
      <c r="J650" s="34">
        <v>2.8954339937485314E-2</v>
      </c>
      <c r="K650" s="34">
        <v>3.5673754135015241E-5</v>
      </c>
      <c r="L650" s="35">
        <v>5.9727509687760496E-3</v>
      </c>
      <c r="M650" s="35">
        <v>5.8531883937138858E-3</v>
      </c>
      <c r="N650" s="21">
        <v>1.5117493594905979E-11</v>
      </c>
      <c r="O650" s="21">
        <v>9.7256663150672178E-24</v>
      </c>
      <c r="P650" s="21">
        <v>3.1186000569273417E-12</v>
      </c>
      <c r="Q650" s="21">
        <v>3.0561718968810753E-12</v>
      </c>
      <c r="R650" s="36">
        <v>6.5101586983615191E-4</v>
      </c>
      <c r="S650" s="43">
        <v>3.2167562218503949E-7</v>
      </c>
      <c r="T650" s="44">
        <v>1.3773308592808369E-6</v>
      </c>
    </row>
    <row r="651" spans="1:20" x14ac:dyDescent="0.3">
      <c r="A651" s="42">
        <v>649</v>
      </c>
      <c r="B651" t="s">
        <v>1448</v>
      </c>
      <c r="C651" t="s">
        <v>3408</v>
      </c>
      <c r="D651" s="30">
        <v>39438.61</v>
      </c>
      <c r="E651" s="31">
        <v>21.81625765299734</v>
      </c>
      <c r="F651" s="20">
        <v>18.467235057371877</v>
      </c>
      <c r="G651" s="32">
        <v>14.504958872965821</v>
      </c>
      <c r="H651" s="33">
        <v>3.8085376291912647</v>
      </c>
      <c r="I651" s="33">
        <v>3.7322982934902202</v>
      </c>
      <c r="J651" s="34">
        <v>2.9020936410132321E-2</v>
      </c>
      <c r="K651" s="34">
        <v>3.5820825558679211E-5</v>
      </c>
      <c r="L651" s="35">
        <v>5.9850501717762742E-3</v>
      </c>
      <c r="M651" s="35">
        <v>5.8652413911733795E-3</v>
      </c>
      <c r="N651" s="21">
        <v>1.5152264190017005E-11</v>
      </c>
      <c r="O651" s="21">
        <v>9.7657612912967544E-24</v>
      </c>
      <c r="P651" s="21">
        <v>3.1250218065313969E-12</v>
      </c>
      <c r="Q651" s="21">
        <v>3.0624650958519166E-12</v>
      </c>
      <c r="R651" s="36">
        <v>1.2094072612948827E-3</v>
      </c>
      <c r="S651" s="43">
        <v>5.9758423800704658E-7</v>
      </c>
      <c r="T651" s="44">
        <v>2.5586993706146289E-6</v>
      </c>
    </row>
    <row r="652" spans="1:20" x14ac:dyDescent="0.3">
      <c r="A652" s="42">
        <v>650</v>
      </c>
      <c r="B652" t="s">
        <v>413</v>
      </c>
      <c r="C652" t="s">
        <v>2382</v>
      </c>
      <c r="D652" s="30">
        <v>74553.250000000029</v>
      </c>
      <c r="E652" s="31">
        <v>21.818833871592062</v>
      </c>
      <c r="F652" s="20">
        <v>18.50609456189234</v>
      </c>
      <c r="G652" s="32">
        <v>14.559661605579473</v>
      </c>
      <c r="H652" s="33">
        <v>3.8157124636926554</v>
      </c>
      <c r="I652" s="33">
        <v>3.7393295020991006</v>
      </c>
      <c r="J652" s="34">
        <v>2.9082003440801162E-2</v>
      </c>
      <c r="K652" s="34">
        <v>3.5955917085631669E-5</v>
      </c>
      <c r="L652" s="35">
        <v>5.9963252985167229E-3</v>
      </c>
      <c r="M652" s="35">
        <v>5.8762908123395812E-3</v>
      </c>
      <c r="N652" s="21">
        <v>1.5184147814755981E-11</v>
      </c>
      <c r="O652" s="21">
        <v>9.8025902751657224E-24</v>
      </c>
      <c r="P652" s="21">
        <v>3.1309088576906425E-12</v>
      </c>
      <c r="Q652" s="21">
        <v>3.0682342999755495E-12</v>
      </c>
      <c r="R652" s="36">
        <v>2.2910282907971859E-3</v>
      </c>
      <c r="S652" s="43">
        <v>1.1320275680704568E-6</v>
      </c>
      <c r="T652" s="44">
        <v>4.8470458919736966E-6</v>
      </c>
    </row>
    <row r="653" spans="1:20" x14ac:dyDescent="0.3">
      <c r="A653" s="42">
        <v>651</v>
      </c>
      <c r="B653" t="s">
        <v>184</v>
      </c>
      <c r="C653" t="s">
        <v>2155</v>
      </c>
      <c r="D653" s="30">
        <v>37652.199999999997</v>
      </c>
      <c r="E653" s="31">
        <v>21.819067845326334</v>
      </c>
      <c r="F653" s="20">
        <v>18.509627855085522</v>
      </c>
      <c r="G653" s="32">
        <v>14.564639883705771</v>
      </c>
      <c r="H653" s="33">
        <v>3.8163647472045659</v>
      </c>
      <c r="I653" s="33">
        <v>3.7399687281946274</v>
      </c>
      <c r="J653" s="34">
        <v>2.9087555949163107E-2</v>
      </c>
      <c r="K653" s="34">
        <v>3.5968211228201392E-5</v>
      </c>
      <c r="L653" s="35">
        <v>5.9973503506299672E-3</v>
      </c>
      <c r="M653" s="35">
        <v>5.8772953449516994E-3</v>
      </c>
      <c r="N653" s="21">
        <v>1.5187046827343194E-11</v>
      </c>
      <c r="O653" s="21">
        <v>9.8059419343556724E-24</v>
      </c>
      <c r="P653" s="21">
        <v>3.1314440653404099E-12</v>
      </c>
      <c r="Q653" s="21">
        <v>3.068758793834447E-12</v>
      </c>
      <c r="R653" s="36">
        <v>1.157276511909604E-3</v>
      </c>
      <c r="S653" s="43">
        <v>5.7182572455249143E-7</v>
      </c>
      <c r="T653" s="44">
        <v>2.4484081547955103E-6</v>
      </c>
    </row>
    <row r="654" spans="1:20" x14ac:dyDescent="0.3">
      <c r="A654" s="42">
        <v>652</v>
      </c>
      <c r="B654" t="s">
        <v>1714</v>
      </c>
      <c r="C654" t="s">
        <v>3669</v>
      </c>
      <c r="D654" s="30">
        <v>73038.38499999998</v>
      </c>
      <c r="E654" s="31">
        <v>21.820821439867387</v>
      </c>
      <c r="F654" s="20">
        <v>18.536130796978153</v>
      </c>
      <c r="G654" s="32">
        <v>14.602005140814299</v>
      </c>
      <c r="H654" s="33">
        <v>3.8212570105678969</v>
      </c>
      <c r="I654" s="33">
        <v>3.7447630581921345</v>
      </c>
      <c r="J654" s="34">
        <v>2.9129204858106873E-2</v>
      </c>
      <c r="K654" s="34">
        <v>3.6060486867764505E-5</v>
      </c>
      <c r="L654" s="35">
        <v>6.0050384568097904E-3</v>
      </c>
      <c r="M654" s="35">
        <v>5.8848295505625854E-3</v>
      </c>
      <c r="N654" s="21">
        <v>1.5208792082324309E-11</v>
      </c>
      <c r="O654" s="21">
        <v>9.8310983438939087E-24</v>
      </c>
      <c r="P654" s="21">
        <v>3.1354582350740871E-12</v>
      </c>
      <c r="Q654" s="21">
        <v>3.0726926078873661E-12</v>
      </c>
      <c r="R654" s="36">
        <v>2.2481192362025933E-3</v>
      </c>
      <c r="S654" s="43">
        <v>1.1108256114937542E-6</v>
      </c>
      <c r="T654" s="44">
        <v>4.7562646606454897E-6</v>
      </c>
    </row>
    <row r="655" spans="1:20" x14ac:dyDescent="0.3">
      <c r="A655" s="42">
        <v>653</v>
      </c>
      <c r="B655" t="s">
        <v>1095</v>
      </c>
      <c r="C655" t="s">
        <v>3061</v>
      </c>
      <c r="D655" s="30">
        <v>30348.994999999995</v>
      </c>
      <c r="E655" s="31">
        <v>21.822417305743159</v>
      </c>
      <c r="F655" s="20">
        <v>18.560282900839859</v>
      </c>
      <c r="G655" s="32">
        <v>14.636092325827425</v>
      </c>
      <c r="H655" s="33">
        <v>3.8257146163595928</v>
      </c>
      <c r="I655" s="33">
        <v>3.7491314315966351</v>
      </c>
      <c r="J655" s="34">
        <v>2.916715946626364E-2</v>
      </c>
      <c r="K655" s="34">
        <v>3.614466712079592E-5</v>
      </c>
      <c r="L655" s="35">
        <v>6.0120435062294688E-3</v>
      </c>
      <c r="M655" s="35">
        <v>5.8916943728488319E-3</v>
      </c>
      <c r="N655" s="21">
        <v>1.5228608510645698E-11</v>
      </c>
      <c r="O655" s="21">
        <v>9.8540477682008782E-24</v>
      </c>
      <c r="P655" s="21">
        <v>3.1391157621535523E-12</v>
      </c>
      <c r="Q655" s="21">
        <v>3.0762769185614819E-12</v>
      </c>
      <c r="R655" s="36">
        <v>9.3535829145040001E-4</v>
      </c>
      <c r="S655" s="43">
        <v>4.6217296354654368E-7</v>
      </c>
      <c r="T655" s="44">
        <v>1.9789037188890758E-6</v>
      </c>
    </row>
    <row r="656" spans="1:20" x14ac:dyDescent="0.3">
      <c r="A656" s="42">
        <v>654</v>
      </c>
      <c r="B656" t="s">
        <v>276</v>
      </c>
      <c r="C656" t="s">
        <v>2247</v>
      </c>
      <c r="D656" s="30">
        <v>65285.624999999993</v>
      </c>
      <c r="E656" s="31">
        <v>21.834323930319425</v>
      </c>
      <c r="F656" s="20">
        <v>18.741476234448982</v>
      </c>
      <c r="G656" s="32">
        <v>14.892922123706285</v>
      </c>
      <c r="H656" s="33">
        <v>3.8591348931731169</v>
      </c>
      <c r="I656" s="33">
        <v>3.7818827010505682</v>
      </c>
      <c r="J656" s="34">
        <v>2.9451901616145523E-2</v>
      </c>
      <c r="K656" s="34">
        <v>3.6778922996228824E-5</v>
      </c>
      <c r="L656" s="35">
        <v>6.0645628858334733E-3</v>
      </c>
      <c r="M656" s="35">
        <v>5.9431624191059506E-3</v>
      </c>
      <c r="N656" s="21">
        <v>1.5377274833640511E-11</v>
      </c>
      <c r="O656" s="21">
        <v>1.0026960102033416E-23</v>
      </c>
      <c r="P656" s="21">
        <v>3.1665375573382065E-12</v>
      </c>
      <c r="Q656" s="21">
        <v>3.1031497840381599E-12</v>
      </c>
      <c r="R656" s="36">
        <v>2.031750883985722E-3</v>
      </c>
      <c r="S656" s="43">
        <v>1.0039149983109918E-6</v>
      </c>
      <c r="T656" s="44">
        <v>4.2985013843330842E-6</v>
      </c>
    </row>
    <row r="657" spans="1:20" x14ac:dyDescent="0.3">
      <c r="A657" s="42">
        <v>655</v>
      </c>
      <c r="B657" t="s">
        <v>1572</v>
      </c>
      <c r="C657" t="s">
        <v>3527</v>
      </c>
      <c r="D657" s="30">
        <v>68665.13</v>
      </c>
      <c r="E657" s="31">
        <v>21.842416335282113</v>
      </c>
      <c r="F657" s="20">
        <v>18.865634332419255</v>
      </c>
      <c r="G657" s="32">
        <v>15.070029123450391</v>
      </c>
      <c r="H657" s="33">
        <v>3.8820135398334705</v>
      </c>
      <c r="I657" s="33">
        <v>3.8043033627852236</v>
      </c>
      <c r="J657" s="34">
        <v>2.9647013892282387E-2</v>
      </c>
      <c r="K657" s="34">
        <v>3.7216298861863572E-5</v>
      </c>
      <c r="L657" s="35">
        <v>6.100516278304941E-3</v>
      </c>
      <c r="M657" s="35">
        <v>5.978396096289005E-3</v>
      </c>
      <c r="N657" s="21">
        <v>1.5479144619625447E-11</v>
      </c>
      <c r="O657" s="21">
        <v>1.0146198504279763E-23</v>
      </c>
      <c r="P657" s="21">
        <v>3.1853097972222049E-12</v>
      </c>
      <c r="Q657" s="21">
        <v>3.1215462410790514E-12</v>
      </c>
      <c r="R657" s="36">
        <v>2.1510809477719812E-3</v>
      </c>
      <c r="S657" s="43">
        <v>1.062877477595382E-6</v>
      </c>
      <c r="T657" s="44">
        <v>4.5509632952060887E-6</v>
      </c>
    </row>
    <row r="658" spans="1:20" x14ac:dyDescent="0.3">
      <c r="A658" s="42">
        <v>656</v>
      </c>
      <c r="B658" t="s">
        <v>832</v>
      </c>
      <c r="C658" t="s">
        <v>2798</v>
      </c>
      <c r="D658" s="30">
        <v>24548.204999999994</v>
      </c>
      <c r="E658" s="31">
        <v>21.844856936130842</v>
      </c>
      <c r="F658" s="20">
        <v>18.903240619103126</v>
      </c>
      <c r="G658" s="32">
        <v>15.123852713853921</v>
      </c>
      <c r="H658" s="33">
        <v>3.8889397930353615</v>
      </c>
      <c r="I658" s="33">
        <v>3.8110909661969794</v>
      </c>
      <c r="J658" s="34">
        <v>2.9706111513073102E-2</v>
      </c>
      <c r="K658" s="34">
        <v>3.7349219296844319E-5</v>
      </c>
      <c r="L658" s="35">
        <v>6.1114007638874675E-3</v>
      </c>
      <c r="M658" s="35">
        <v>5.9890626961550042E-3</v>
      </c>
      <c r="N658" s="21">
        <v>1.550999999067613E-11</v>
      </c>
      <c r="O658" s="21">
        <v>1.0182435569089407E-23</v>
      </c>
      <c r="P658" s="21">
        <v>3.1909928813912146E-12</v>
      </c>
      <c r="Q658" s="21">
        <v>3.1271155612252359E-12</v>
      </c>
      <c r="R658" s="36">
        <v>7.7055758291481695E-4</v>
      </c>
      <c r="S658" s="43">
        <v>3.8074265932111566E-7</v>
      </c>
      <c r="T658" s="44">
        <v>1.6302404595209405E-6</v>
      </c>
    </row>
    <row r="659" spans="1:20" x14ac:dyDescent="0.3">
      <c r="A659" s="42">
        <v>657</v>
      </c>
      <c r="B659" t="s">
        <v>700</v>
      </c>
      <c r="C659" t="s">
        <v>2667</v>
      </c>
      <c r="D659" s="30">
        <v>53426.930000000015</v>
      </c>
      <c r="E659" s="31">
        <v>21.856162574172824</v>
      </c>
      <c r="F659" s="20">
        <v>19.078425555388939</v>
      </c>
      <c r="G659" s="32">
        <v>15.375683136676949</v>
      </c>
      <c r="H659" s="33">
        <v>3.9211838947793494</v>
      </c>
      <c r="I659" s="33">
        <v>3.84268960526301</v>
      </c>
      <c r="J659" s="34">
        <v>2.9981411571807913E-2</v>
      </c>
      <c r="K659" s="34">
        <v>3.7971128929634397E-5</v>
      </c>
      <c r="L659" s="35">
        <v>6.1620718049722849E-3</v>
      </c>
      <c r="M659" s="35">
        <v>6.0387194039476996E-3</v>
      </c>
      <c r="N659" s="21">
        <v>1.5653736486078467E-11</v>
      </c>
      <c r="O659" s="21">
        <v>1.0351981919380716E-23</v>
      </c>
      <c r="P659" s="21">
        <v>3.2174495985765986E-12</v>
      </c>
      <c r="Q659" s="21">
        <v>3.1530426676414929E-12</v>
      </c>
      <c r="R659" s="36">
        <v>1.6925902939000973E-3</v>
      </c>
      <c r="S659" s="43">
        <v>8.3633108348016046E-7</v>
      </c>
      <c r="T659" s="44">
        <v>3.5809509033618516E-6</v>
      </c>
    </row>
    <row r="660" spans="1:20" x14ac:dyDescent="0.3">
      <c r="A660" s="42">
        <v>658</v>
      </c>
      <c r="B660" t="s">
        <v>716</v>
      </c>
      <c r="C660" t="s">
        <v>2682</v>
      </c>
      <c r="D660" s="30">
        <v>134402.28</v>
      </c>
      <c r="E660" s="31">
        <v>21.856466563436388</v>
      </c>
      <c r="F660" s="20">
        <v>19.08315833406385</v>
      </c>
      <c r="G660" s="32">
        <v>15.382511639028584</v>
      </c>
      <c r="H660" s="33">
        <v>3.922054517600257</v>
      </c>
      <c r="I660" s="33">
        <v>3.8435427999495588</v>
      </c>
      <c r="J660" s="34">
        <v>2.9988849050593503E-2</v>
      </c>
      <c r="K660" s="34">
        <v>3.7987992306752712E-5</v>
      </c>
      <c r="L660" s="35">
        <v>6.1634399734849946E-3</v>
      </c>
      <c r="M660" s="35">
        <v>6.040060184452546E-3</v>
      </c>
      <c r="N660" s="21">
        <v>1.5657619656610509E-11</v>
      </c>
      <c r="O660" s="21">
        <v>1.0356579248888937E-23</v>
      </c>
      <c r="P660" s="21">
        <v>3.2181639561851004E-12</v>
      </c>
      <c r="Q660" s="21">
        <v>3.1537427252338657E-12</v>
      </c>
      <c r="R660" s="36">
        <v>4.2589837648750817E-3</v>
      </c>
      <c r="S660" s="43">
        <v>2.1044197812212694E-6</v>
      </c>
      <c r="T660" s="44">
        <v>9.0105749570595984E-6</v>
      </c>
    </row>
    <row r="661" spans="1:20" x14ac:dyDescent="0.3">
      <c r="A661" s="42">
        <v>659</v>
      </c>
      <c r="B661" t="s">
        <v>169</v>
      </c>
      <c r="C661" t="s">
        <v>2140</v>
      </c>
      <c r="D661" s="30">
        <v>18222.595000000001</v>
      </c>
      <c r="E661" s="31">
        <v>21.858972033824507</v>
      </c>
      <c r="F661" s="20">
        <v>19.122210513560379</v>
      </c>
      <c r="G661" s="32">
        <v>15.438906838102715</v>
      </c>
      <c r="H661" s="33">
        <v>3.9292374372265564</v>
      </c>
      <c r="I661" s="33">
        <v>3.8505819318352552</v>
      </c>
      <c r="J661" s="34">
        <v>3.0050218866612251E-2</v>
      </c>
      <c r="K661" s="34">
        <v>3.8127263476432149E-5</v>
      </c>
      <c r="L661" s="35">
        <v>6.1747278058576919E-3</v>
      </c>
      <c r="M661" s="35">
        <v>6.0511220569095525E-3</v>
      </c>
      <c r="N661" s="21">
        <v>1.5689661355788845E-11</v>
      </c>
      <c r="O661" s="21">
        <v>1.0394547647762752E-23</v>
      </c>
      <c r="P661" s="21">
        <v>3.2240576371651225E-12</v>
      </c>
      <c r="Q661" s="21">
        <v>3.159518426462472E-12</v>
      </c>
      <c r="R661" s="36">
        <v>5.7862529167925295E-4</v>
      </c>
      <c r="S661" s="43">
        <v>2.8590634457369104E-7</v>
      </c>
      <c r="T661" s="44">
        <v>1.2241761703005396E-6</v>
      </c>
    </row>
    <row r="662" spans="1:20" x14ac:dyDescent="0.3">
      <c r="A662" s="42">
        <v>660</v>
      </c>
      <c r="B662" t="s">
        <v>1862</v>
      </c>
      <c r="C662" t="s">
        <v>3817</v>
      </c>
      <c r="D662" s="30">
        <v>38773.834999999999</v>
      </c>
      <c r="E662" s="31">
        <v>21.864700526618876</v>
      </c>
      <c r="F662" s="20">
        <v>19.211799818696779</v>
      </c>
      <c r="G662" s="32">
        <v>15.568621513942086</v>
      </c>
      <c r="H662" s="33">
        <v>3.9457092535996727</v>
      </c>
      <c r="I662" s="33">
        <v>3.8667240152608877</v>
      </c>
      <c r="J662" s="34">
        <v>3.0191006890337168E-2</v>
      </c>
      <c r="K662" s="34">
        <v>3.8447601287544399E-5</v>
      </c>
      <c r="L662" s="35">
        <v>6.2006129767583785E-3</v>
      </c>
      <c r="M662" s="35">
        <v>6.0764890582590573E-3</v>
      </c>
      <c r="N662" s="21">
        <v>1.5763167968936423E-11</v>
      </c>
      <c r="O662" s="21">
        <v>1.0481878803131653E-23</v>
      </c>
      <c r="P662" s="21">
        <v>3.2375729803560652E-12</v>
      </c>
      <c r="Q662" s="21">
        <v>3.172763219408945E-12</v>
      </c>
      <c r="R662" s="36">
        <v>1.2369607104224106E-3</v>
      </c>
      <c r="S662" s="43">
        <v>6.1119847390482604E-7</v>
      </c>
      <c r="T662" s="44">
        <v>2.6169919670512784E-6</v>
      </c>
    </row>
    <row r="663" spans="1:20" x14ac:dyDescent="0.3">
      <c r="A663" s="42">
        <v>661</v>
      </c>
      <c r="B663" t="s">
        <v>233</v>
      </c>
      <c r="C663" t="s">
        <v>2204</v>
      </c>
      <c r="D663" s="30">
        <v>26075.24</v>
      </c>
      <c r="E663" s="31">
        <v>21.865241915765818</v>
      </c>
      <c r="F663" s="20">
        <v>19.220288423037665</v>
      </c>
      <c r="G663" s="32">
        <v>15.580936470866922</v>
      </c>
      <c r="H663" s="33">
        <v>3.9472694955965348</v>
      </c>
      <c r="I663" s="33">
        <v>3.8682530243213962</v>
      </c>
      <c r="J663" s="34">
        <v>3.0204346583367708E-2</v>
      </c>
      <c r="K663" s="34">
        <v>3.8478013778033612E-5</v>
      </c>
      <c r="L663" s="35">
        <v>6.203064869726385E-3</v>
      </c>
      <c r="M663" s="35">
        <v>6.0788918692146771E-3</v>
      </c>
      <c r="N663" s="21">
        <v>1.5770132734827415E-11</v>
      </c>
      <c r="O663" s="21">
        <v>1.0490169918227959E-23</v>
      </c>
      <c r="P663" s="21">
        <v>3.2388531794800392E-12</v>
      </c>
      <c r="Q663" s="21">
        <v>3.1740177914969595E-12</v>
      </c>
      <c r="R663" s="36">
        <v>8.3221839233637445E-4</v>
      </c>
      <c r="S663" s="43">
        <v>4.1120999589248126E-7</v>
      </c>
      <c r="T663" s="44">
        <v>1.7606936240311764E-6</v>
      </c>
    </row>
    <row r="664" spans="1:20" x14ac:dyDescent="0.3">
      <c r="A664" s="42">
        <v>662</v>
      </c>
      <c r="B664" t="s">
        <v>1060</v>
      </c>
      <c r="C664" t="s">
        <v>3026</v>
      </c>
      <c r="D664" s="30">
        <v>29396.15</v>
      </c>
      <c r="E664" s="31">
        <v>21.872474492043199</v>
      </c>
      <c r="F664" s="20">
        <v>19.33405071643643</v>
      </c>
      <c r="G664" s="32">
        <v>15.746386968691999</v>
      </c>
      <c r="H664" s="33">
        <v>3.9681717413302562</v>
      </c>
      <c r="I664" s="33">
        <v>3.8887368487384459</v>
      </c>
      <c r="J664" s="34">
        <v>3.0383122034719209E-2</v>
      </c>
      <c r="K664" s="34">
        <v>3.8886603245475836E-5</v>
      </c>
      <c r="L664" s="35">
        <v>6.2359123827613102E-3</v>
      </c>
      <c r="M664" s="35">
        <v>6.1110818404797587E-3</v>
      </c>
      <c r="N664" s="21">
        <v>1.5863472897617341E-11</v>
      </c>
      <c r="O664" s="21">
        <v>1.0601560396881368E-23</v>
      </c>
      <c r="P664" s="21">
        <v>3.2560037464476862E-12</v>
      </c>
      <c r="Q664" s="21">
        <v>3.1908250382824749E-12</v>
      </c>
      <c r="R664" s="36">
        <v>9.4376181800327969E-4</v>
      </c>
      <c r="S664" s="43">
        <v>4.6632502881929403E-7</v>
      </c>
      <c r="T664" s="44">
        <v>1.9966817761476944E-6</v>
      </c>
    </row>
    <row r="665" spans="1:20" x14ac:dyDescent="0.3">
      <c r="A665" s="42">
        <v>663</v>
      </c>
      <c r="B665" t="s">
        <v>1008</v>
      </c>
      <c r="C665" t="s">
        <v>2974</v>
      </c>
      <c r="D665" s="30">
        <v>31125.729999999996</v>
      </c>
      <c r="E665" s="31">
        <v>21.876476977731187</v>
      </c>
      <c r="F665" s="20">
        <v>19.397295701512444</v>
      </c>
      <c r="G665" s="32">
        <v>15.838695894323337</v>
      </c>
      <c r="H665" s="33">
        <v>3.9797859106142051</v>
      </c>
      <c r="I665" s="33">
        <v>3.9001185254918913</v>
      </c>
      <c r="J665" s="34">
        <v>3.0482510420931259E-2</v>
      </c>
      <c r="K665" s="34">
        <v>3.9114565417000219E-5</v>
      </c>
      <c r="L665" s="35">
        <v>6.2541638463507031E-3</v>
      </c>
      <c r="M665" s="35">
        <v>6.1289679461299356E-3</v>
      </c>
      <c r="N665" s="21">
        <v>1.5915364404960115E-11</v>
      </c>
      <c r="O665" s="21">
        <v>1.0663707889132241E-23</v>
      </c>
      <c r="P665" s="21">
        <v>3.2655333238434791E-12</v>
      </c>
      <c r="Q665" s="21">
        <v>3.2001638525242953E-12</v>
      </c>
      <c r="R665" s="36">
        <v>1.0025587391371464E-3</v>
      </c>
      <c r="S665" s="43">
        <v>4.9537733532039911E-7</v>
      </c>
      <c r="T665" s="44">
        <v>2.1210761520890564E-6</v>
      </c>
    </row>
    <row r="666" spans="1:20" x14ac:dyDescent="0.3">
      <c r="A666" s="42">
        <v>664</v>
      </c>
      <c r="B666" t="s">
        <v>1979</v>
      </c>
      <c r="C666" t="s">
        <v>3934</v>
      </c>
      <c r="D666" s="30">
        <v>11413.154999999997</v>
      </c>
      <c r="E666" s="31">
        <v>21.885715237737301</v>
      </c>
      <c r="F666" s="20">
        <v>19.544064678474125</v>
      </c>
      <c r="G666" s="32">
        <v>16.053814848930568</v>
      </c>
      <c r="H666" s="33">
        <v>4.0067212092845406</v>
      </c>
      <c r="I666" s="33">
        <v>3.926514633145235</v>
      </c>
      <c r="J666" s="34">
        <v>3.0713155297338181E-2</v>
      </c>
      <c r="K666" s="34">
        <v>3.9645813979290557E-5</v>
      </c>
      <c r="L666" s="35">
        <v>6.2964921963971779E-3</v>
      </c>
      <c r="M666" s="35">
        <v>6.1704489669379831E-3</v>
      </c>
      <c r="N666" s="21">
        <v>1.6035786015470136E-11</v>
      </c>
      <c r="O666" s="21">
        <v>1.0808537878067167E-23</v>
      </c>
      <c r="P666" s="21">
        <v>3.287634085184537E-12</v>
      </c>
      <c r="Q666" s="21">
        <v>3.2218222006539894E-12</v>
      </c>
      <c r="R666" s="36">
        <v>3.7039891114045397E-4</v>
      </c>
      <c r="S666" s="43">
        <v>1.83018911341393E-7</v>
      </c>
      <c r="T666" s="44">
        <v>7.8363909801495612E-7</v>
      </c>
    </row>
    <row r="667" spans="1:20" x14ac:dyDescent="0.3">
      <c r="A667" s="42">
        <v>665</v>
      </c>
      <c r="B667" t="s">
        <v>1439</v>
      </c>
      <c r="C667" t="s">
        <v>3400</v>
      </c>
      <c r="D667" s="30">
        <v>57480.799999999996</v>
      </c>
      <c r="E667" s="31">
        <v>21.893056079104802</v>
      </c>
      <c r="F667" s="20">
        <v>19.661480933545104</v>
      </c>
      <c r="G667" s="32">
        <v>16.226819023238097</v>
      </c>
      <c r="H667" s="33">
        <v>4.0282526017167912</v>
      </c>
      <c r="I667" s="33">
        <v>3.9476150099973397</v>
      </c>
      <c r="J667" s="34">
        <v>3.0897672885452733E-2</v>
      </c>
      <c r="K667" s="34">
        <v>4.0073057682845324E-5</v>
      </c>
      <c r="L667" s="35">
        <v>6.3303284024484327E-3</v>
      </c>
      <c r="M667" s="35">
        <v>6.2036078395549515E-3</v>
      </c>
      <c r="N667" s="21">
        <v>1.6132124176977278E-11</v>
      </c>
      <c r="O667" s="21">
        <v>1.09250138340271E-23</v>
      </c>
      <c r="P667" s="21">
        <v>3.3053008689114977E-12</v>
      </c>
      <c r="Q667" s="21">
        <v>3.2391353305677402E-12</v>
      </c>
      <c r="R667" s="36">
        <v>1.8766709228135597E-3</v>
      </c>
      <c r="S667" s="43">
        <v>9.2728740339199546E-7</v>
      </c>
      <c r="T667" s="44">
        <v>3.9704020697580622E-6</v>
      </c>
    </row>
    <row r="668" spans="1:20" x14ac:dyDescent="0.3">
      <c r="A668" s="42">
        <v>666</v>
      </c>
      <c r="B668" t="s">
        <v>930</v>
      </c>
      <c r="C668" t="s">
        <v>2896</v>
      </c>
      <c r="D668" s="30">
        <v>36554.954999999994</v>
      </c>
      <c r="E668" s="31">
        <v>21.904016158771899</v>
      </c>
      <c r="F668" s="20">
        <v>19.838101299153983</v>
      </c>
      <c r="G668" s="32">
        <v>16.488572438904459</v>
      </c>
      <c r="H668" s="33">
        <v>4.0606123231483773</v>
      </c>
      <c r="I668" s="33">
        <v>3.9793269542751686</v>
      </c>
      <c r="J668" s="34">
        <v>3.1175228696224917E-2</v>
      </c>
      <c r="K668" s="34">
        <v>4.0719472714014892E-5</v>
      </c>
      <c r="L668" s="35">
        <v>6.3811811378470433E-3</v>
      </c>
      <c r="M668" s="35">
        <v>6.2534426045032622E-3</v>
      </c>
      <c r="N668" s="21">
        <v>1.6277038352588128E-11</v>
      </c>
      <c r="O668" s="21">
        <v>1.1101240623501901E-23</v>
      </c>
      <c r="P668" s="21">
        <v>3.3318524312312965E-12</v>
      </c>
      <c r="Q668" s="21">
        <v>3.2651553835077783E-12</v>
      </c>
      <c r="R668" s="36">
        <v>1.2041912076781976E-3</v>
      </c>
      <c r="S668" s="43">
        <v>5.9500640451213302E-7</v>
      </c>
      <c r="T668" s="44">
        <v>2.547661761987296E-6</v>
      </c>
    </row>
    <row r="669" spans="1:20" x14ac:dyDescent="0.3">
      <c r="A669" s="42">
        <v>667</v>
      </c>
      <c r="B669" t="s">
        <v>1957</v>
      </c>
      <c r="C669" t="s">
        <v>3912</v>
      </c>
      <c r="D669" s="30">
        <v>33387.334999999999</v>
      </c>
      <c r="E669" s="31">
        <v>21.904187708332326</v>
      </c>
      <c r="F669" s="20">
        <v>19.840878378850739</v>
      </c>
      <c r="G669" s="32">
        <v>16.492702631314085</v>
      </c>
      <c r="H669" s="33">
        <v>4.0611208589888195</v>
      </c>
      <c r="I669" s="33">
        <v>3.979825310241226</v>
      </c>
      <c r="J669" s="34">
        <v>3.1179592828323506E-2</v>
      </c>
      <c r="K669" s="34">
        <v>4.0729672460400206E-5</v>
      </c>
      <c r="L669" s="35">
        <v>6.3819802930125229E-3</v>
      </c>
      <c r="M669" s="35">
        <v>6.254225762174462E-3</v>
      </c>
      <c r="N669" s="21">
        <v>1.627931690179127E-11</v>
      </c>
      <c r="O669" s="21">
        <v>1.1104021295587945E-23</v>
      </c>
      <c r="P669" s="21">
        <v>3.3322696913047038E-12</v>
      </c>
      <c r="Q669" s="21">
        <v>3.265564290865811E-12</v>
      </c>
      <c r="R669" s="36">
        <v>1.0999976173405755E-3</v>
      </c>
      <c r="S669" s="43">
        <v>5.4352300697126725E-7</v>
      </c>
      <c r="T669" s="44">
        <v>2.3272233225059612E-6</v>
      </c>
    </row>
    <row r="670" spans="1:20" x14ac:dyDescent="0.3">
      <c r="A670" s="42">
        <v>668</v>
      </c>
      <c r="B670" t="s">
        <v>1898</v>
      </c>
      <c r="C670" t="s">
        <v>3853</v>
      </c>
      <c r="D670" s="30">
        <v>89540.580000000016</v>
      </c>
      <c r="E670" s="31">
        <v>21.907100934165747</v>
      </c>
      <c r="F670" s="20">
        <v>19.888097703828549</v>
      </c>
      <c r="G670" s="32">
        <v>16.562998021373915</v>
      </c>
      <c r="H670" s="33">
        <v>4.0697663349845916</v>
      </c>
      <c r="I670" s="33">
        <v>3.9882977210316852</v>
      </c>
      <c r="J670" s="34">
        <v>3.1253797170405724E-2</v>
      </c>
      <c r="K670" s="34">
        <v>4.090327094674924E-5</v>
      </c>
      <c r="L670" s="35">
        <v>6.3955665071007773E-3</v>
      </c>
      <c r="M670" s="35">
        <v>6.2675400073240765E-3</v>
      </c>
      <c r="N670" s="21">
        <v>1.6318059597518758E-11</v>
      </c>
      <c r="O670" s="21">
        <v>1.1151348005741141E-23</v>
      </c>
      <c r="P670" s="21">
        <v>3.3393634132482709E-12</v>
      </c>
      <c r="Q670" s="21">
        <v>3.2725160106286771E-12</v>
      </c>
      <c r="R670" s="36">
        <v>2.957074340569181E-3</v>
      </c>
      <c r="S670" s="43">
        <v>1.4611285208363965E-6</v>
      </c>
      <c r="T670" s="44">
        <v>6.2561700742299144E-6</v>
      </c>
    </row>
    <row r="671" spans="1:20" x14ac:dyDescent="0.3">
      <c r="A671" s="42">
        <v>669</v>
      </c>
      <c r="B671" t="s">
        <v>299</v>
      </c>
      <c r="C671" t="s">
        <v>2270</v>
      </c>
      <c r="D671" s="30">
        <v>53594.92</v>
      </c>
      <c r="E671" s="31">
        <v>21.913482094538185</v>
      </c>
      <c r="F671" s="20">
        <v>19.99192059795876</v>
      </c>
      <c r="G671" s="32">
        <v>16.718015686460149</v>
      </c>
      <c r="H671" s="33">
        <v>4.0887670129832721</v>
      </c>
      <c r="I671" s="33">
        <v>4.0069180433113134</v>
      </c>
      <c r="J671" s="34">
        <v>3.141695302991087E-2</v>
      </c>
      <c r="K671" s="34">
        <v>4.1286095937031218E-5</v>
      </c>
      <c r="L671" s="35">
        <v>6.4254257397491736E-3</v>
      </c>
      <c r="M671" s="35">
        <v>6.2968015176225059E-3</v>
      </c>
      <c r="N671" s="21">
        <v>1.6403244606381396E-11</v>
      </c>
      <c r="O671" s="21">
        <v>1.1255714380018288E-23</v>
      </c>
      <c r="P671" s="21">
        <v>3.3549537075820119E-12</v>
      </c>
      <c r="Q671" s="21">
        <v>3.2877942183299331E-12</v>
      </c>
      <c r="R671" s="36">
        <v>1.7792101192551856E-3</v>
      </c>
      <c r="S671" s="43">
        <v>8.7913058241944241E-7</v>
      </c>
      <c r="T671" s="44">
        <v>3.7642071608625235E-6</v>
      </c>
    </row>
    <row r="672" spans="1:20" x14ac:dyDescent="0.3">
      <c r="A672" s="42">
        <v>670</v>
      </c>
      <c r="B672" t="s">
        <v>1752</v>
      </c>
      <c r="C672" t="s">
        <v>3707</v>
      </c>
      <c r="D672" s="30">
        <v>12186.984999999997</v>
      </c>
      <c r="E672" s="31">
        <v>21.92277383807081</v>
      </c>
      <c r="F672" s="20">
        <v>20.144069672659334</v>
      </c>
      <c r="G672" s="32">
        <v>16.946321478956406</v>
      </c>
      <c r="H672" s="33">
        <v>4.1165910021468504</v>
      </c>
      <c r="I672" s="33">
        <v>4.0341850516447364</v>
      </c>
      <c r="J672" s="34">
        <v>3.1656052635673615E-2</v>
      </c>
      <c r="K672" s="34">
        <v>4.1849910149718665E-5</v>
      </c>
      <c r="L672" s="35">
        <v>6.4691506513389115E-3</v>
      </c>
      <c r="M672" s="35">
        <v>6.3396511435940481E-3</v>
      </c>
      <c r="N672" s="21">
        <v>1.6528080456960462E-11</v>
      </c>
      <c r="O672" s="21">
        <v>1.1409422292371585E-23</v>
      </c>
      <c r="P672" s="21">
        <v>3.3777836361098655E-12</v>
      </c>
      <c r="Q672" s="21">
        <v>3.3101671371720412E-12</v>
      </c>
      <c r="R672" s="36">
        <v>4.0765482424398656E-4</v>
      </c>
      <c r="S672" s="43">
        <v>2.0142746860777025E-7</v>
      </c>
      <c r="T672" s="44">
        <v>8.6245972428931809E-7</v>
      </c>
    </row>
    <row r="673" spans="1:20" x14ac:dyDescent="0.3">
      <c r="A673" s="42">
        <v>671</v>
      </c>
      <c r="B673" t="s">
        <v>1828</v>
      </c>
      <c r="C673" t="s">
        <v>3783</v>
      </c>
      <c r="D673" s="30">
        <v>18732.005000000005</v>
      </c>
      <c r="E673" s="31">
        <v>21.923442590297391</v>
      </c>
      <c r="F673" s="20">
        <v>20.155064840028366</v>
      </c>
      <c r="G673" s="32">
        <v>16.96287226940505</v>
      </c>
      <c r="H673" s="33">
        <v>4.1186007659647048</v>
      </c>
      <c r="I673" s="33">
        <v>4.03615458399495</v>
      </c>
      <c r="J673" s="34">
        <v>3.1673331348596505E-2</v>
      </c>
      <c r="K673" s="34">
        <v>4.1890783273367038E-5</v>
      </c>
      <c r="L673" s="35">
        <v>6.4723089599745655E-3</v>
      </c>
      <c r="M673" s="35">
        <v>6.3427462291830196E-3</v>
      </c>
      <c r="N673" s="21">
        <v>1.6537101813204141E-11</v>
      </c>
      <c r="O673" s="21">
        <v>1.142056518544532E-23</v>
      </c>
      <c r="P673" s="21">
        <v>3.3794326721278708E-12</v>
      </c>
      <c r="Q673" s="21">
        <v>3.3117831627742912E-12</v>
      </c>
      <c r="R673" s="36">
        <v>6.2692784492640184E-4</v>
      </c>
      <c r="S673" s="43">
        <v>3.0977307385044911E-7</v>
      </c>
      <c r="T673" s="44">
        <v>1.3263672611879645E-6</v>
      </c>
    </row>
    <row r="674" spans="1:20" x14ac:dyDescent="0.3">
      <c r="A674" s="42">
        <v>672</v>
      </c>
      <c r="B674" t="s">
        <v>1883</v>
      </c>
      <c r="C674" t="s">
        <v>3838</v>
      </c>
      <c r="D674" s="30">
        <v>50812.39</v>
      </c>
      <c r="E674" s="31">
        <v>21.928728475401762</v>
      </c>
      <c r="F674" s="20">
        <v>20.242183289865594</v>
      </c>
      <c r="G674" s="32">
        <v>17.094257811101443</v>
      </c>
      <c r="H674" s="33">
        <v>4.1345202637188079</v>
      </c>
      <c r="I674" s="33">
        <v>4.0517554051199536</v>
      </c>
      <c r="J674" s="34">
        <v>3.1810236466499706E-2</v>
      </c>
      <c r="K674" s="34">
        <v>4.2215247383280488E-5</v>
      </c>
      <c r="L674" s="35">
        <v>6.4973261718402663E-3</v>
      </c>
      <c r="M674" s="35">
        <v>6.3672626463082103E-3</v>
      </c>
      <c r="N674" s="21">
        <v>1.6608581084274686E-11</v>
      </c>
      <c r="O674" s="21">
        <v>1.15090210754664E-23</v>
      </c>
      <c r="P674" s="21">
        <v>3.39249481583486E-12</v>
      </c>
      <c r="Q674" s="21">
        <v>3.3245838283875838E-12</v>
      </c>
      <c r="R674" s="36">
        <v>1.7079536097464446E-3</v>
      </c>
      <c r="S674" s="43">
        <v>8.4392169940078817E-7</v>
      </c>
      <c r="T674" s="44">
        <v>3.6134519349209511E-6</v>
      </c>
    </row>
    <row r="675" spans="1:20" x14ac:dyDescent="0.3">
      <c r="A675" s="42">
        <v>673</v>
      </c>
      <c r="B675" t="s">
        <v>818</v>
      </c>
      <c r="C675" t="s">
        <v>2784</v>
      </c>
      <c r="D675" s="30">
        <v>14009.784999999998</v>
      </c>
      <c r="E675" s="31">
        <v>21.929198198753408</v>
      </c>
      <c r="F675" s="20">
        <v>20.249943159836668</v>
      </c>
      <c r="G675" s="32">
        <v>17.105982019889023</v>
      </c>
      <c r="H675" s="33">
        <v>4.1359378646068929</v>
      </c>
      <c r="I675" s="33">
        <v>4.053144628462503</v>
      </c>
      <c r="J675" s="34">
        <v>3.1822430966232954E-2</v>
      </c>
      <c r="K675" s="34">
        <v>4.2244200987454995E-5</v>
      </c>
      <c r="L675" s="35">
        <v>6.4995539068042965E-3</v>
      </c>
      <c r="M675" s="35">
        <v>6.3694457864565106E-3</v>
      </c>
      <c r="N675" s="21">
        <v>1.6614947931191858E-11</v>
      </c>
      <c r="O675" s="21">
        <v>1.1516914449517114E-23</v>
      </c>
      <c r="P675" s="21">
        <v>3.3936579747401053E-12</v>
      </c>
      <c r="Q675" s="21">
        <v>3.3257237031688726E-12</v>
      </c>
      <c r="R675" s="36">
        <v>4.7109052968594199E-4</v>
      </c>
      <c r="S675" s="43">
        <v>2.3277184830219268E-7</v>
      </c>
      <c r="T675" s="44">
        <v>9.9666815800553497E-7</v>
      </c>
    </row>
    <row r="676" spans="1:20" x14ac:dyDescent="0.3">
      <c r="A676" s="42">
        <v>674</v>
      </c>
      <c r="B676" t="s">
        <v>1347</v>
      </c>
      <c r="C676" t="s">
        <v>3310</v>
      </c>
      <c r="D676" s="30">
        <v>13852.099999999997</v>
      </c>
      <c r="E676" s="31">
        <v>21.936537301072853</v>
      </c>
      <c r="F676" s="20">
        <v>20.371572971178669</v>
      </c>
      <c r="G676" s="32">
        <v>17.29020570631663</v>
      </c>
      <c r="H676" s="33">
        <v>4.158149312653002</v>
      </c>
      <c r="I676" s="33">
        <v>4.0749114475699315</v>
      </c>
      <c r="J676" s="34">
        <v>3.2013570084220407E-2</v>
      </c>
      <c r="K676" s="34">
        <v>4.2699151917899185E-5</v>
      </c>
      <c r="L676" s="35">
        <v>6.5344588083405333E-3</v>
      </c>
      <c r="M676" s="35">
        <v>6.4036519614039814E-3</v>
      </c>
      <c r="N676" s="21">
        <v>1.6714743206515984E-11</v>
      </c>
      <c r="O676" s="21">
        <v>1.1640943823777066E-23</v>
      </c>
      <c r="P676" s="21">
        <v>3.411882738866778E-12</v>
      </c>
      <c r="Q676" s="21">
        <v>3.3435836438263806E-12</v>
      </c>
      <c r="R676" s="36">
        <v>4.6858596523359942E-4</v>
      </c>
      <c r="S676" s="43">
        <v>2.3153429437097999E-7</v>
      </c>
      <c r="T676" s="44">
        <v>9.9136927583378279E-7</v>
      </c>
    </row>
    <row r="677" spans="1:20" x14ac:dyDescent="0.3">
      <c r="A677" s="42">
        <v>675</v>
      </c>
      <c r="B677" t="s">
        <v>1639</v>
      </c>
      <c r="C677" t="s">
        <v>3594</v>
      </c>
      <c r="D677" s="30">
        <v>21310.355000000007</v>
      </c>
      <c r="E677" s="31">
        <v>21.938153846774039</v>
      </c>
      <c r="F677" s="20">
        <v>20.39846180033193</v>
      </c>
      <c r="G677" s="32">
        <v>17.33104786714178</v>
      </c>
      <c r="H677" s="33">
        <v>4.1630575142726265</v>
      </c>
      <c r="I677" s="33">
        <v>4.0797213967715944</v>
      </c>
      <c r="J677" s="34">
        <v>3.2055825408234824E-2</v>
      </c>
      <c r="K677" s="34">
        <v>4.2800013970054812E-5</v>
      </c>
      <c r="L677" s="35">
        <v>6.5421719612109566E-3</v>
      </c>
      <c r="M677" s="35">
        <v>6.4112107123206214E-3</v>
      </c>
      <c r="N677" s="21">
        <v>1.6736805051085956E-11</v>
      </c>
      <c r="O677" s="21">
        <v>1.1668440976865283E-23</v>
      </c>
      <c r="P677" s="21">
        <v>3.4159099778631877E-12</v>
      </c>
      <c r="Q677" s="21">
        <v>3.34753026552143E-12</v>
      </c>
      <c r="R677" s="36">
        <v>7.2183377449264033E-4</v>
      </c>
      <c r="S677" s="43">
        <v>3.5666725720443498E-7</v>
      </c>
      <c r="T677" s="44">
        <v>1.5271558861247483E-6</v>
      </c>
    </row>
    <row r="678" spans="1:20" x14ac:dyDescent="0.3">
      <c r="A678" s="42">
        <v>676</v>
      </c>
      <c r="B678" t="s">
        <v>203</v>
      </c>
      <c r="C678" t="s">
        <v>2174</v>
      </c>
      <c r="D678" s="30">
        <v>45212.984999999993</v>
      </c>
      <c r="E678" s="31">
        <v>21.939505564162936</v>
      </c>
      <c r="F678" s="20">
        <v>20.420972859816565</v>
      </c>
      <c r="G678" s="32">
        <v>17.365272695030399</v>
      </c>
      <c r="H678" s="33">
        <v>4.1671660268137147</v>
      </c>
      <c r="I678" s="33">
        <v>4.083747665076876</v>
      </c>
      <c r="J678" s="34">
        <v>3.2091201143898476E-2</v>
      </c>
      <c r="K678" s="34">
        <v>4.2884534140040335E-5</v>
      </c>
      <c r="L678" s="35">
        <v>6.5486284167022594E-3</v>
      </c>
      <c r="M678" s="35">
        <v>6.4175379224359914E-3</v>
      </c>
      <c r="N678" s="21">
        <v>1.6755275006974708E-11</v>
      </c>
      <c r="O678" s="21">
        <v>1.1691482982162013E-23</v>
      </c>
      <c r="P678" s="21">
        <v>3.4192810621769619E-12</v>
      </c>
      <c r="Q678" s="21">
        <v>3.3508338674433525E-12</v>
      </c>
      <c r="R678" s="36">
        <v>1.5331643185697243E-3</v>
      </c>
      <c r="S678" s="43">
        <v>7.5755599756122222E-7</v>
      </c>
      <c r="T678" s="44">
        <v>3.2436565941392516E-6</v>
      </c>
    </row>
    <row r="679" spans="1:20" x14ac:dyDescent="0.3">
      <c r="A679" s="42">
        <v>677</v>
      </c>
      <c r="B679" t="s">
        <v>630</v>
      </c>
      <c r="C679" t="s">
        <v>2599</v>
      </c>
      <c r="D679" s="30">
        <v>21021.504999999994</v>
      </c>
      <c r="E679" s="31">
        <v>21.941644191505944</v>
      </c>
      <c r="F679" s="20">
        <v>20.45663963667133</v>
      </c>
      <c r="G679" s="32">
        <v>17.41955892084108</v>
      </c>
      <c r="H679" s="33">
        <v>4.173674510648989</v>
      </c>
      <c r="I679" s="33">
        <v>4.0901258620324255</v>
      </c>
      <c r="J679" s="34">
        <v>3.2147250858966317E-2</v>
      </c>
      <c r="K679" s="34">
        <v>4.3018597079620982E-5</v>
      </c>
      <c r="L679" s="35">
        <v>6.5588563850431259E-3</v>
      </c>
      <c r="M679" s="35">
        <v>6.4275611472275488E-3</v>
      </c>
      <c r="N679" s="21">
        <v>1.6784539013166039E-11</v>
      </c>
      <c r="O679" s="21">
        <v>1.172803140353409E-23</v>
      </c>
      <c r="P679" s="21">
        <v>3.4246213518481266E-12</v>
      </c>
      <c r="Q679" s="21">
        <v>3.3560672551545997E-12</v>
      </c>
      <c r="R679" s="36">
        <v>7.1408053495774202E-4</v>
      </c>
      <c r="S679" s="43">
        <v>3.5283627078796484E-7</v>
      </c>
      <c r="T679" s="44">
        <v>1.5107526045299286E-6</v>
      </c>
    </row>
    <row r="680" spans="1:20" x14ac:dyDescent="0.3">
      <c r="A680" s="42">
        <v>678</v>
      </c>
      <c r="B680" t="s">
        <v>449</v>
      </c>
      <c r="C680" t="s">
        <v>2418</v>
      </c>
      <c r="D680" s="30">
        <v>17015.999999999993</v>
      </c>
      <c r="E680" s="31">
        <v>21.944208750102945</v>
      </c>
      <c r="F680" s="20">
        <v>20.499492028251865</v>
      </c>
      <c r="G680" s="32">
        <v>17.484879220498744</v>
      </c>
      <c r="H680" s="33">
        <v>4.1814924632837425</v>
      </c>
      <c r="I680" s="33">
        <v>4.0977873148309039</v>
      </c>
      <c r="J680" s="34">
        <v>3.221459264170843E-2</v>
      </c>
      <c r="K680" s="34">
        <v>4.3179909295667944E-5</v>
      </c>
      <c r="L680" s="35">
        <v>6.5711421606649131E-3</v>
      </c>
      <c r="M680" s="35">
        <v>6.43960098609797E-3</v>
      </c>
      <c r="N680" s="21">
        <v>1.6819698697744334E-11</v>
      </c>
      <c r="O680" s="21">
        <v>1.1772008556415721E-23</v>
      </c>
      <c r="P680" s="21">
        <v>3.4310360762334927E-12</v>
      </c>
      <c r="Q680" s="21">
        <v>3.3623535695376338E-12</v>
      </c>
      <c r="R680" s="36">
        <v>5.792281647628261E-4</v>
      </c>
      <c r="S680" s="43">
        <v>2.8620399304081745E-7</v>
      </c>
      <c r="T680" s="44">
        <v>1.2254506231677048E-6</v>
      </c>
    </row>
    <row r="681" spans="1:20" x14ac:dyDescent="0.3">
      <c r="A681" s="42">
        <v>679</v>
      </c>
      <c r="B681" t="s">
        <v>103</v>
      </c>
      <c r="C681" t="s">
        <v>2074</v>
      </c>
      <c r="D681" s="30">
        <v>58821.074999999997</v>
      </c>
      <c r="E681" s="31">
        <v>21.946376121534556</v>
      </c>
      <c r="F681" s="20">
        <v>20.535777645922987</v>
      </c>
      <c r="G681" s="32">
        <v>17.540272714855519</v>
      </c>
      <c r="H681" s="33">
        <v>4.1881108766191373</v>
      </c>
      <c r="I681" s="33">
        <v>4.1042732407169904</v>
      </c>
      <c r="J681" s="34">
        <v>3.22716148542792E-2</v>
      </c>
      <c r="K681" s="34">
        <v>4.3316706698254444E-5</v>
      </c>
      <c r="L681" s="35">
        <v>6.5815428812896482E-3</v>
      </c>
      <c r="M681" s="35">
        <v>6.4497935050168423E-3</v>
      </c>
      <c r="N681" s="21">
        <v>1.6849470451336997E-11</v>
      </c>
      <c r="O681" s="21">
        <v>1.1809302445048415E-23</v>
      </c>
      <c r="P681" s="21">
        <v>3.4364665639357552E-12</v>
      </c>
      <c r="Q681" s="21">
        <v>3.3676753496950949E-12</v>
      </c>
      <c r="R681" s="36">
        <v>2.0058257639777527E-3</v>
      </c>
      <c r="S681" s="43">
        <v>9.9110396512837738E-7</v>
      </c>
      <c r="T681" s="44">
        <v>4.243647891793523E-6</v>
      </c>
    </row>
    <row r="682" spans="1:20" x14ac:dyDescent="0.3">
      <c r="A682" s="42">
        <v>680</v>
      </c>
      <c r="B682" t="s">
        <v>154</v>
      </c>
      <c r="C682" t="s">
        <v>2125</v>
      </c>
      <c r="D682" s="30">
        <v>57700.11</v>
      </c>
      <c r="E682" s="31">
        <v>21.955793673473444</v>
      </c>
      <c r="F682" s="20">
        <v>20.694191699066071</v>
      </c>
      <c r="G682" s="32">
        <v>17.782997550610236</v>
      </c>
      <c r="H682" s="33">
        <v>4.2169891570420521</v>
      </c>
      <c r="I682" s="33">
        <v>4.1325734354991708</v>
      </c>
      <c r="J682" s="34">
        <v>3.252055976392345E-2</v>
      </c>
      <c r="K682" s="34">
        <v>4.3916129562978148E-5</v>
      </c>
      <c r="L682" s="35">
        <v>6.6269245931259964E-3</v>
      </c>
      <c r="M682" s="35">
        <v>6.4942667653948511E-3</v>
      </c>
      <c r="N682" s="21">
        <v>1.697944657397936E-11</v>
      </c>
      <c r="O682" s="21">
        <v>1.1972717867268947E-23</v>
      </c>
      <c r="P682" s="21">
        <v>3.4601615377419804E-12</v>
      </c>
      <c r="Q682" s="21">
        <v>3.3908959973325054E-12</v>
      </c>
      <c r="R682" s="36">
        <v>1.9827785119158944E-3</v>
      </c>
      <c r="S682" s="43">
        <v>9.797159350577323E-7</v>
      </c>
      <c r="T682" s="44">
        <v>4.1948873263015728E-6</v>
      </c>
    </row>
    <row r="683" spans="1:20" x14ac:dyDescent="0.3">
      <c r="A683" s="42">
        <v>681</v>
      </c>
      <c r="B683" t="s">
        <v>1264</v>
      </c>
      <c r="C683" t="s">
        <v>3230</v>
      </c>
      <c r="D683" s="30">
        <v>38245.624999999993</v>
      </c>
      <c r="E683" s="31">
        <v>21.956928165045056</v>
      </c>
      <c r="F683" s="20">
        <v>20.713357470908523</v>
      </c>
      <c r="G683" s="32">
        <v>17.812461866758969</v>
      </c>
      <c r="H683" s="33">
        <v>4.2204812363946091</v>
      </c>
      <c r="I683" s="33">
        <v>4.1359956103802551</v>
      </c>
      <c r="J683" s="34">
        <v>3.2550678438655382E-2</v>
      </c>
      <c r="K683" s="34">
        <v>4.3988893376941306E-5</v>
      </c>
      <c r="L683" s="35">
        <v>6.6324123346593366E-3</v>
      </c>
      <c r="M683" s="35">
        <v>6.4996446532757561E-3</v>
      </c>
      <c r="N683" s="21">
        <v>1.6995171773453542E-11</v>
      </c>
      <c r="O683" s="21">
        <v>1.1992554827158834E-23</v>
      </c>
      <c r="P683" s="21">
        <v>3.4630268302684044E-12</v>
      </c>
      <c r="Q683" s="21">
        <v>3.3937039324109868E-12</v>
      </c>
      <c r="R683" s="36">
        <v>1.3154712396018968E-3</v>
      </c>
      <c r="S683" s="43">
        <v>6.4999096645808905E-7</v>
      </c>
      <c r="T683" s="44">
        <v>2.7830912714968486E-6</v>
      </c>
    </row>
    <row r="684" spans="1:20" x14ac:dyDescent="0.3">
      <c r="A684" s="42">
        <v>682</v>
      </c>
      <c r="B684" t="s">
        <v>1116</v>
      </c>
      <c r="C684" t="s">
        <v>3082</v>
      </c>
      <c r="D684" s="30">
        <v>22439.315000000002</v>
      </c>
      <c r="E684" s="31">
        <v>21.970788865734217</v>
      </c>
      <c r="F684" s="20">
        <v>20.948954885378136</v>
      </c>
      <c r="G684" s="32">
        <v>18.176383818208404</v>
      </c>
      <c r="H684" s="33">
        <v>4.2633770438712553</v>
      </c>
      <c r="I684" s="33">
        <v>4.1780327292512505</v>
      </c>
      <c r="J684" s="34">
        <v>3.2920915648636903E-2</v>
      </c>
      <c r="K684" s="34">
        <v>4.4887619450831598E-5</v>
      </c>
      <c r="L684" s="35">
        <v>6.6998223447216568E-3</v>
      </c>
      <c r="M684" s="35">
        <v>6.5657052492355712E-3</v>
      </c>
      <c r="N684" s="21">
        <v>1.7188475549622523E-11</v>
      </c>
      <c r="O684" s="21">
        <v>1.2237566567213066E-23</v>
      </c>
      <c r="P684" s="21">
        <v>3.4982233443868428E-12</v>
      </c>
      <c r="Q684" s="21">
        <v>3.4281958824377341E-12</v>
      </c>
      <c r="R684" s="36">
        <v>7.8058652762451049E-4</v>
      </c>
      <c r="S684" s="43">
        <v>3.8569761722777796E-7</v>
      </c>
      <c r="T684" s="44">
        <v>1.6514562929898436E-6</v>
      </c>
    </row>
    <row r="685" spans="1:20" x14ac:dyDescent="0.3">
      <c r="A685" s="42">
        <v>683</v>
      </c>
      <c r="B685" t="s">
        <v>1444</v>
      </c>
      <c r="C685" t="s">
        <v>3404</v>
      </c>
      <c r="D685" s="30">
        <v>29759.239999999994</v>
      </c>
      <c r="E685" s="31">
        <v>21.980385994677437</v>
      </c>
      <c r="F685" s="20">
        <v>21.113651062958969</v>
      </c>
      <c r="G685" s="32">
        <v>18.432681602787625</v>
      </c>
      <c r="H685" s="33">
        <v>4.293329896803602</v>
      </c>
      <c r="I685" s="33">
        <v>4.2073859857420626</v>
      </c>
      <c r="J685" s="34">
        <v>3.3179732806793816E-2</v>
      </c>
      <c r="K685" s="34">
        <v>4.5520561488991002E-5</v>
      </c>
      <c r="L685" s="35">
        <v>6.7468927284336606E-3</v>
      </c>
      <c r="M685" s="35">
        <v>6.6118333776425753E-3</v>
      </c>
      <c r="N685" s="21">
        <v>1.7323606020080655E-11</v>
      </c>
      <c r="O685" s="21">
        <v>1.2410119890009857E-23</v>
      </c>
      <c r="P685" s="21">
        <v>3.5228000070980266E-12</v>
      </c>
      <c r="Q685" s="21">
        <v>3.4522805693247888E-12</v>
      </c>
      <c r="R685" s="36">
        <v>1.0433602104734094E-3</v>
      </c>
      <c r="S685" s="43">
        <v>5.1553734921702492E-7</v>
      </c>
      <c r="T685" s="44">
        <v>2.2073960574481904E-6</v>
      </c>
    </row>
    <row r="686" spans="1:20" x14ac:dyDescent="0.3">
      <c r="A686" s="42">
        <v>684</v>
      </c>
      <c r="B686" t="s">
        <v>1274</v>
      </c>
      <c r="C686" t="s">
        <v>3240</v>
      </c>
      <c r="D686" s="30">
        <v>56499.664999999986</v>
      </c>
      <c r="E686" s="31">
        <v>21.981942563308184</v>
      </c>
      <c r="F686" s="20">
        <v>21.14048512733163</v>
      </c>
      <c r="G686" s="32">
        <v>18.474587885741887</v>
      </c>
      <c r="H686" s="33">
        <v>4.2982075200880994</v>
      </c>
      <c r="I686" s="33">
        <v>4.2121659687259472</v>
      </c>
      <c r="J686" s="34">
        <v>3.3221902068914837E-2</v>
      </c>
      <c r="K686" s="34">
        <v>4.5624051451607917E-5</v>
      </c>
      <c r="L686" s="35">
        <v>6.7545578279860716E-3</v>
      </c>
      <c r="M686" s="35">
        <v>6.6193450371728954E-3</v>
      </c>
      <c r="N686" s="21">
        <v>1.7345622921759241E-11</v>
      </c>
      <c r="O686" s="21">
        <v>1.2438333427072565E-23</v>
      </c>
      <c r="P686" s="21">
        <v>3.5268021530945799E-12</v>
      </c>
      <c r="Q686" s="21">
        <v>3.4562026003318465E-12</v>
      </c>
      <c r="R686" s="36">
        <v>1.9833982088756862E-3</v>
      </c>
      <c r="S686" s="43">
        <v>9.8002188429571817E-7</v>
      </c>
      <c r="T686" s="44">
        <v>4.1961973208979584E-6</v>
      </c>
    </row>
    <row r="687" spans="1:20" x14ac:dyDescent="0.3">
      <c r="A687" s="42">
        <v>685</v>
      </c>
      <c r="B687" t="s">
        <v>1999</v>
      </c>
      <c r="C687" t="s">
        <v>3954</v>
      </c>
      <c r="D687" s="30">
        <v>64995.895000000019</v>
      </c>
      <c r="E687" s="31">
        <v>21.99347146510344</v>
      </c>
      <c r="F687" s="20">
        <v>21.340299718171885</v>
      </c>
      <c r="G687" s="32">
        <v>18.78793250902989</v>
      </c>
      <c r="H687" s="33">
        <v>4.3345048747267416</v>
      </c>
      <c r="I687" s="33">
        <v>4.2477367226388552</v>
      </c>
      <c r="J687" s="34">
        <v>3.3535907198354982E-2</v>
      </c>
      <c r="K687" s="34">
        <v>4.6397873920795786E-5</v>
      </c>
      <c r="L687" s="35">
        <v>6.8115984849957054E-3</v>
      </c>
      <c r="M687" s="35">
        <v>6.6752438538695879E-3</v>
      </c>
      <c r="N687" s="21">
        <v>1.7509567446229986E-11</v>
      </c>
      <c r="O687" s="21">
        <v>1.2649293636568788E-23</v>
      </c>
      <c r="P687" s="21">
        <v>3.5565845465233619E-12</v>
      </c>
      <c r="Q687" s="21">
        <v>3.485388809578754E-12</v>
      </c>
      <c r="R687" s="36">
        <v>2.3032206084434795E-3</v>
      </c>
      <c r="S687" s="43">
        <v>1.1380500072305827E-6</v>
      </c>
      <c r="T687" s="44">
        <v>4.8728324009016598E-6</v>
      </c>
    </row>
    <row r="688" spans="1:20" x14ac:dyDescent="0.3">
      <c r="A688" s="42">
        <v>686</v>
      </c>
      <c r="B688" t="s">
        <v>2001</v>
      </c>
      <c r="C688" t="s">
        <v>3956</v>
      </c>
      <c r="D688" s="30">
        <v>35163.445</v>
      </c>
      <c r="E688" s="31">
        <v>21.993932092031113</v>
      </c>
      <c r="F688" s="20">
        <v>21.34832226426758</v>
      </c>
      <c r="G688" s="32">
        <v>18.800561014448629</v>
      </c>
      <c r="H688" s="33">
        <v>4.3359613714202565</v>
      </c>
      <c r="I688" s="33">
        <v>4.2491640631703005</v>
      </c>
      <c r="J688" s="34">
        <v>3.3548514489016912E-2</v>
      </c>
      <c r="K688" s="34">
        <v>4.642906073722431E-5</v>
      </c>
      <c r="L688" s="35">
        <v>6.8138873440367585E-3</v>
      </c>
      <c r="M688" s="35">
        <v>6.6774868945126643E-3</v>
      </c>
      <c r="N688" s="21">
        <v>1.7516149810528027E-11</v>
      </c>
      <c r="O688" s="21">
        <v>1.2657795814124351E-23</v>
      </c>
      <c r="P688" s="21">
        <v>3.557779618543615E-12</v>
      </c>
      <c r="Q688" s="21">
        <v>3.4865599586380678E-12</v>
      </c>
      <c r="R688" s="36">
        <v>1.2465343815638596E-3</v>
      </c>
      <c r="S688" s="43">
        <v>6.1592817047426266E-7</v>
      </c>
      <c r="T688" s="44">
        <v>2.6372432904057487E-6</v>
      </c>
    </row>
    <row r="689" spans="1:20" x14ac:dyDescent="0.3">
      <c r="A689" s="42">
        <v>687</v>
      </c>
      <c r="B689" t="s">
        <v>1317</v>
      </c>
      <c r="C689" t="s">
        <v>3282</v>
      </c>
      <c r="D689" s="30">
        <v>63712.055000000022</v>
      </c>
      <c r="E689" s="31">
        <v>21.996566353794243</v>
      </c>
      <c r="F689" s="20">
        <v>21.394260097031989</v>
      </c>
      <c r="G689" s="32">
        <v>18.872943884031883</v>
      </c>
      <c r="H689" s="33">
        <v>4.3443001604437832</v>
      </c>
      <c r="I689" s="33">
        <v>4.257335926250696</v>
      </c>
      <c r="J689" s="34">
        <v>3.3620704988533132E-2</v>
      </c>
      <c r="K689" s="34">
        <v>4.6607814373653016E-5</v>
      </c>
      <c r="L689" s="35">
        <v>6.8269916049203561E-3</v>
      </c>
      <c r="M689" s="35">
        <v>6.6903288342005981E-3</v>
      </c>
      <c r="N689" s="21">
        <v>1.7553841030024676E-11</v>
      </c>
      <c r="O689" s="21">
        <v>1.2706527786545469E-23</v>
      </c>
      <c r="P689" s="21">
        <v>3.5646216891201047E-12</v>
      </c>
      <c r="Q689" s="21">
        <v>3.4932650645928684E-12</v>
      </c>
      <c r="R689" s="36">
        <v>2.2634347506229145E-3</v>
      </c>
      <c r="S689" s="43">
        <v>1.1183912851661891E-6</v>
      </c>
      <c r="T689" s="44">
        <v>4.7886588960230744E-6</v>
      </c>
    </row>
    <row r="690" spans="1:20" x14ac:dyDescent="0.3">
      <c r="A690" s="42">
        <v>688</v>
      </c>
      <c r="B690" t="s">
        <v>1195</v>
      </c>
      <c r="C690" t="s">
        <v>3161</v>
      </c>
      <c r="D690" s="30">
        <v>24104.834999999995</v>
      </c>
      <c r="E690" s="31">
        <v>21.998679486326623</v>
      </c>
      <c r="F690" s="20">
        <v>21.431181636107091</v>
      </c>
      <c r="G690" s="32">
        <v>18.931207511203258</v>
      </c>
      <c r="H690" s="33">
        <v>4.3510007482420932</v>
      </c>
      <c r="I690" s="33">
        <v>4.2639023816306638</v>
      </c>
      <c r="J690" s="34">
        <v>3.367872654045112E-2</v>
      </c>
      <c r="K690" s="34">
        <v>4.6751699733383181E-5</v>
      </c>
      <c r="L690" s="35">
        <v>6.8375214612740468E-3</v>
      </c>
      <c r="M690" s="35">
        <v>6.7006479038084054E-3</v>
      </c>
      <c r="N690" s="21">
        <v>1.7584134531435582E-11</v>
      </c>
      <c r="O690" s="21">
        <v>1.2745753935859851E-23</v>
      </c>
      <c r="P690" s="21">
        <v>3.5701195968566445E-12</v>
      </c>
      <c r="Q690" s="21">
        <v>3.4986529151698392E-12</v>
      </c>
      <c r="R690" s="36">
        <v>8.5782633510228068E-4</v>
      </c>
      <c r="S690" s="43">
        <v>4.2386266149805691E-7</v>
      </c>
      <c r="T690" s="44">
        <v>1.8148690280370667E-6</v>
      </c>
    </row>
    <row r="691" spans="1:20" x14ac:dyDescent="0.3">
      <c r="A691" s="42">
        <v>689</v>
      </c>
      <c r="B691" t="s">
        <v>820</v>
      </c>
      <c r="C691" t="s">
        <v>2786</v>
      </c>
      <c r="D691" s="30">
        <v>25091.734999999997</v>
      </c>
      <c r="E691" s="31">
        <v>22.000342548770472</v>
      </c>
      <c r="F691" s="20">
        <v>21.460284180384932</v>
      </c>
      <c r="G691" s="32">
        <v>18.977187368319239</v>
      </c>
      <c r="H691" s="33">
        <v>4.3562813692780722</v>
      </c>
      <c r="I691" s="33">
        <v>4.2690772951539255</v>
      </c>
      <c r="J691" s="34">
        <v>3.3724460679007098E-2</v>
      </c>
      <c r="K691" s="34">
        <v>4.6865249620382334E-5</v>
      </c>
      <c r="L691" s="35">
        <v>6.8458198647336852E-3</v>
      </c>
      <c r="M691" s="35">
        <v>6.7087801897634421E-3</v>
      </c>
      <c r="N691" s="21">
        <v>1.7608012678777677E-11</v>
      </c>
      <c r="O691" s="21">
        <v>1.2776710000832114E-23</v>
      </c>
      <c r="P691" s="21">
        <v>3.5744524057304376E-12</v>
      </c>
      <c r="Q691" s="21">
        <v>3.5028989898421043E-12</v>
      </c>
      <c r="R691" s="36">
        <v>8.9416003637595224E-4</v>
      </c>
      <c r="S691" s="43">
        <v>4.4181558801252953E-7</v>
      </c>
      <c r="T691" s="44">
        <v>1.8917387626312545E-6</v>
      </c>
    </row>
    <row r="692" spans="1:20" x14ac:dyDescent="0.3">
      <c r="A692" s="42">
        <v>690</v>
      </c>
      <c r="B692" t="s">
        <v>231</v>
      </c>
      <c r="C692" t="s">
        <v>2202</v>
      </c>
      <c r="D692" s="30">
        <v>84969.550000000017</v>
      </c>
      <c r="E692" s="31">
        <v>22.002541727060244</v>
      </c>
      <c r="F692" s="20">
        <v>21.498829130021964</v>
      </c>
      <c r="G692" s="32">
        <v>19.038160005044801</v>
      </c>
      <c r="H692" s="33">
        <v>4.3632740006839823</v>
      </c>
      <c r="I692" s="33">
        <v>4.2759299480102992</v>
      </c>
      <c r="J692" s="34">
        <v>3.3785033392186595E-2</v>
      </c>
      <c r="K692" s="34">
        <v>4.7015825034152185E-5</v>
      </c>
      <c r="L692" s="35">
        <v>6.8568086625012507E-3</v>
      </c>
      <c r="M692" s="35">
        <v>6.7195490136923537E-3</v>
      </c>
      <c r="N692" s="21">
        <v>1.7639638160070507E-11</v>
      </c>
      <c r="O692" s="21">
        <v>1.2817759993199775E-23</v>
      </c>
      <c r="P692" s="21">
        <v>3.5801899381457089E-12</v>
      </c>
      <c r="Q692" s="21">
        <v>3.5085216682891356E-12</v>
      </c>
      <c r="R692" s="36">
        <v>3.0333828074973908E-3</v>
      </c>
      <c r="S692" s="43">
        <v>1.4988321166240193E-6</v>
      </c>
      <c r="T692" s="44">
        <v>6.4176070075958867E-6</v>
      </c>
    </row>
    <row r="693" spans="1:20" x14ac:dyDescent="0.3">
      <c r="A693" s="42">
        <v>691</v>
      </c>
      <c r="B693" t="s">
        <v>1256</v>
      </c>
      <c r="C693" t="s">
        <v>3222</v>
      </c>
      <c r="D693" s="30">
        <v>18735.639999999996</v>
      </c>
      <c r="E693" s="31">
        <v>22.004223209999864</v>
      </c>
      <c r="F693" s="20">
        <v>21.528347159719857</v>
      </c>
      <c r="G693" s="32">
        <v>19.084910702658892</v>
      </c>
      <c r="H693" s="33">
        <v>4.3686280114767033</v>
      </c>
      <c r="I693" s="33">
        <v>4.2811767821735849</v>
      </c>
      <c r="J693" s="34">
        <v>3.3831420458802337E-2</v>
      </c>
      <c r="K693" s="34">
        <v>4.7131278555851155E-5</v>
      </c>
      <c r="L693" s="35">
        <v>6.8652223966781407E-3</v>
      </c>
      <c r="M693" s="35">
        <v>6.7277943216734522E-3</v>
      </c>
      <c r="N693" s="21">
        <v>1.7663857205299052E-11</v>
      </c>
      <c r="O693" s="21">
        <v>1.2849235024629592E-23</v>
      </c>
      <c r="P693" s="21">
        <v>3.5845829638368799E-12</v>
      </c>
      <c r="Q693" s="21">
        <v>3.5128267543580631E-12</v>
      </c>
      <c r="R693" s="36">
        <v>6.6977404809189065E-4</v>
      </c>
      <c r="S693" s="43">
        <v>3.3094366960988907E-7</v>
      </c>
      <c r="T693" s="44">
        <v>1.4170142137010878E-6</v>
      </c>
    </row>
    <row r="694" spans="1:20" x14ac:dyDescent="0.3">
      <c r="A694" s="42">
        <v>692</v>
      </c>
      <c r="B694" t="s">
        <v>223</v>
      </c>
      <c r="C694" t="s">
        <v>2194</v>
      </c>
      <c r="D694" s="30">
        <v>45679.574999999997</v>
      </c>
      <c r="E694" s="31">
        <v>22.005742864836968</v>
      </c>
      <c r="F694" s="20">
        <v>21.555059213513736</v>
      </c>
      <c r="G694" s="32">
        <v>19.12726016351553</v>
      </c>
      <c r="H694" s="33">
        <v>4.3734723233965402</v>
      </c>
      <c r="I694" s="33">
        <v>4.2859241206199643</v>
      </c>
      <c r="J694" s="34">
        <v>3.3873397983435992E-2</v>
      </c>
      <c r="K694" s="34">
        <v>4.7235862971645747E-5</v>
      </c>
      <c r="L694" s="35">
        <v>6.8728351480044792E-3</v>
      </c>
      <c r="M694" s="35">
        <v>6.735254680884894E-3</v>
      </c>
      <c r="N694" s="21">
        <v>1.7685773994313872E-11</v>
      </c>
      <c r="O694" s="21">
        <v>1.2877746910206571E-23</v>
      </c>
      <c r="P694" s="21">
        <v>3.5885577757933019E-12</v>
      </c>
      <c r="Q694" s="21">
        <v>3.516721998498016E-12</v>
      </c>
      <c r="R694" s="36">
        <v>1.6350098356603384E-3</v>
      </c>
      <c r="S694" s="43">
        <v>8.0787863960631004E-7</v>
      </c>
      <c r="T694" s="44">
        <v>3.4591249822578036E-6</v>
      </c>
    </row>
    <row r="695" spans="1:20" x14ac:dyDescent="0.3">
      <c r="A695" s="42">
        <v>693</v>
      </c>
      <c r="B695" t="s">
        <v>784</v>
      </c>
      <c r="C695" t="s">
        <v>2750</v>
      </c>
      <c r="D695" s="30">
        <v>32288.53999999999</v>
      </c>
      <c r="E695" s="31">
        <v>22.007169654148203</v>
      </c>
      <c r="F695" s="20">
        <v>21.580169082767334</v>
      </c>
      <c r="G695" s="32">
        <v>19.167106639944297</v>
      </c>
      <c r="H695" s="33">
        <v>4.3780254270554773</v>
      </c>
      <c r="I695" s="33">
        <v>4.2903860802146614</v>
      </c>
      <c r="J695" s="34">
        <v>3.3912857703129358E-2</v>
      </c>
      <c r="K695" s="34">
        <v>4.7334266124234775E-5</v>
      </c>
      <c r="L695" s="35">
        <v>6.8799902706497178E-3</v>
      </c>
      <c r="M695" s="35">
        <v>6.7422665722297118E-3</v>
      </c>
      <c r="N695" s="21">
        <v>1.7706376217679856E-11</v>
      </c>
      <c r="O695" s="21">
        <v>1.2904573653648152E-23</v>
      </c>
      <c r="P695" s="21">
        <v>3.5922936480260287E-12</v>
      </c>
      <c r="Q695" s="21">
        <v>3.5203830860115101E-12</v>
      </c>
      <c r="R695" s="36">
        <v>1.1570505834664249E-3</v>
      </c>
      <c r="S695" s="43">
        <v>5.7171303675960457E-7</v>
      </c>
      <c r="T695" s="44">
        <v>2.4479256551470973E-6</v>
      </c>
    </row>
    <row r="696" spans="1:20" x14ac:dyDescent="0.3">
      <c r="A696" s="42">
        <v>694</v>
      </c>
      <c r="B696" t="s">
        <v>2004</v>
      </c>
      <c r="C696" t="s">
        <v>3959</v>
      </c>
      <c r="D696" s="30">
        <v>29480.62</v>
      </c>
      <c r="E696" s="31">
        <v>22.009039464164367</v>
      </c>
      <c r="F696" s="20">
        <v>21.613119920143177</v>
      </c>
      <c r="G696" s="32">
        <v>19.21945040248708</v>
      </c>
      <c r="H696" s="33">
        <v>4.3839993615974766</v>
      </c>
      <c r="I696" s="33">
        <v>4.2962404284888205</v>
      </c>
      <c r="J696" s="34">
        <v>3.3964639366879969E-2</v>
      </c>
      <c r="K696" s="34">
        <v>4.7463532039674953E-5</v>
      </c>
      <c r="L696" s="35">
        <v>6.889378204139685E-3</v>
      </c>
      <c r="M696" s="35">
        <v>6.7514665779945075E-3</v>
      </c>
      <c r="N696" s="21">
        <v>1.7733411822449176E-11</v>
      </c>
      <c r="O696" s="21">
        <v>1.2939814225409097E-23</v>
      </c>
      <c r="P696" s="21">
        <v>3.5971953276697523E-12</v>
      </c>
      <c r="Q696" s="21">
        <v>3.5251866437942357E-12</v>
      </c>
      <c r="R696" s="36">
        <v>1.0580426405509661E-3</v>
      </c>
      <c r="S696" s="43">
        <v>5.2279197524113165E-7</v>
      </c>
      <c r="T696" s="44">
        <v>2.2384584681701206E-6</v>
      </c>
    </row>
    <row r="697" spans="1:20" x14ac:dyDescent="0.3">
      <c r="A697" s="42">
        <v>695</v>
      </c>
      <c r="B697" t="s">
        <v>496</v>
      </c>
      <c r="C697" t="s">
        <v>2465</v>
      </c>
      <c r="D697" s="30">
        <v>18344.850000000002</v>
      </c>
      <c r="E697" s="31">
        <v>22.011862386624564</v>
      </c>
      <c r="F697" s="20">
        <v>21.662962418912876</v>
      </c>
      <c r="G697" s="32">
        <v>19.298744923572485</v>
      </c>
      <c r="H697" s="33">
        <v>4.3930336811334012</v>
      </c>
      <c r="I697" s="33">
        <v>4.3050938989464402</v>
      </c>
      <c r="J697" s="34">
        <v>3.4042965980627206E-2</v>
      </c>
      <c r="K697" s="34">
        <v>4.7659354394804253E-5</v>
      </c>
      <c r="L697" s="35">
        <v>6.9035754790401369E-3</v>
      </c>
      <c r="M697" s="35">
        <v>6.765379651736258E-3</v>
      </c>
      <c r="N697" s="21">
        <v>1.7774306748780545E-11</v>
      </c>
      <c r="O697" s="21">
        <v>1.2993199460020712E-23</v>
      </c>
      <c r="P697" s="21">
        <v>3.6046080868827767E-12</v>
      </c>
      <c r="Q697" s="21">
        <v>3.5324510143360333E-12</v>
      </c>
      <c r="R697" s="36">
        <v>6.5990452453485327E-4</v>
      </c>
      <c r="S697" s="43">
        <v>3.2606699116036684E-7</v>
      </c>
      <c r="T697" s="44">
        <v>1.3961335523886399E-6</v>
      </c>
    </row>
    <row r="698" spans="1:20" x14ac:dyDescent="0.3">
      <c r="A698" s="42">
        <v>696</v>
      </c>
      <c r="B698" t="s">
        <v>1237</v>
      </c>
      <c r="C698" t="s">
        <v>3203</v>
      </c>
      <c r="D698" s="30">
        <v>21817.034999999996</v>
      </c>
      <c r="E698" s="31">
        <v>22.014634397792967</v>
      </c>
      <c r="F698" s="20">
        <v>21.712017905066404</v>
      </c>
      <c r="G698" s="32">
        <v>19.376925639223902</v>
      </c>
      <c r="H698" s="33">
        <v>4.4019229478971917</v>
      </c>
      <c r="I698" s="33">
        <v>4.3138052202994395</v>
      </c>
      <c r="J698" s="34">
        <v>3.4120055817833853E-2</v>
      </c>
      <c r="K698" s="34">
        <v>4.7852426143709867E-5</v>
      </c>
      <c r="L698" s="35">
        <v>6.9175448060500386E-3</v>
      </c>
      <c r="M698" s="35">
        <v>6.7790693406500927E-3</v>
      </c>
      <c r="N698" s="21">
        <v>1.7814555943502971E-11</v>
      </c>
      <c r="O698" s="21">
        <v>1.3045834817471107E-23</v>
      </c>
      <c r="P698" s="21">
        <v>3.6119018283268867E-12</v>
      </c>
      <c r="Q698" s="21">
        <v>3.5395987496075348E-12</v>
      </c>
      <c r="R698" s="36">
        <v>7.8658382506676121E-4</v>
      </c>
      <c r="S698" s="43">
        <v>3.8866079052886227E-7</v>
      </c>
      <c r="T698" s="44">
        <v>1.6641438258568284E-6</v>
      </c>
    </row>
    <row r="699" spans="1:20" x14ac:dyDescent="0.3">
      <c r="A699" s="42">
        <v>697</v>
      </c>
      <c r="B699" t="s">
        <v>1708</v>
      </c>
      <c r="C699" t="s">
        <v>3663</v>
      </c>
      <c r="D699" s="30">
        <v>17048.39</v>
      </c>
      <c r="E699" s="31">
        <v>22.015235811513236</v>
      </c>
      <c r="F699" s="20">
        <v>21.722675613207791</v>
      </c>
      <c r="G699" s="32">
        <v>19.393929171270958</v>
      </c>
      <c r="H699" s="33">
        <v>4.4038538998553252</v>
      </c>
      <c r="I699" s="33">
        <v>4.3156975184463491</v>
      </c>
      <c r="J699" s="34">
        <v>3.4136804219491598E-2</v>
      </c>
      <c r="K699" s="34">
        <v>4.7894417338629806E-5</v>
      </c>
      <c r="L699" s="35">
        <v>6.9205792632286069E-3</v>
      </c>
      <c r="M699" s="35">
        <v>6.7820430540414048E-3</v>
      </c>
      <c r="N699" s="21">
        <v>1.7823300412204806E-11</v>
      </c>
      <c r="O699" s="21">
        <v>1.3057282486245567E-23</v>
      </c>
      <c r="P699" s="21">
        <v>3.6134861956627932E-12</v>
      </c>
      <c r="Q699" s="21">
        <v>3.5411514010658639E-12</v>
      </c>
      <c r="R699" s="36">
        <v>6.1495846410209419E-4</v>
      </c>
      <c r="S699" s="43">
        <v>3.038585765144283E-7</v>
      </c>
      <c r="T699" s="44">
        <v>1.3010429309117033E-6</v>
      </c>
    </row>
    <row r="700" spans="1:20" x14ac:dyDescent="0.3">
      <c r="A700" s="42">
        <v>698</v>
      </c>
      <c r="B700" t="s">
        <v>1563</v>
      </c>
      <c r="C700" t="s">
        <v>3518</v>
      </c>
      <c r="D700" s="30">
        <v>25245.285</v>
      </c>
      <c r="E700" s="31">
        <v>22.016109117055461</v>
      </c>
      <c r="F700" s="20">
        <v>21.73816085962185</v>
      </c>
      <c r="G700" s="32">
        <v>19.418646187782695</v>
      </c>
      <c r="H700" s="33">
        <v>4.4066593001709009</v>
      </c>
      <c r="I700" s="33">
        <v>4.3184467602367214</v>
      </c>
      <c r="J700" s="34">
        <v>3.4161139012982934E-2</v>
      </c>
      <c r="K700" s="34">
        <v>4.7955457424612352E-5</v>
      </c>
      <c r="L700" s="35">
        <v>6.9249879006834623E-3</v>
      </c>
      <c r="M700" s="35">
        <v>6.7863634393576103E-3</v>
      </c>
      <c r="N700" s="21">
        <v>1.783600579406088E-11</v>
      </c>
      <c r="O700" s="21">
        <v>1.3073923276548749E-23</v>
      </c>
      <c r="P700" s="21">
        <v>3.61578805747084E-12</v>
      </c>
      <c r="Q700" s="21">
        <v>3.5434071841864439E-12</v>
      </c>
      <c r="R700" s="36">
        <v>9.1128069652074276E-4</v>
      </c>
      <c r="S700" s="43">
        <v>4.502750495327182E-7</v>
      </c>
      <c r="T700" s="44">
        <v>1.9279599637453146E-6</v>
      </c>
    </row>
    <row r="701" spans="1:20" x14ac:dyDescent="0.3">
      <c r="A701" s="42">
        <v>699</v>
      </c>
      <c r="B701" t="s">
        <v>808</v>
      </c>
      <c r="C701" t="s">
        <v>2774</v>
      </c>
      <c r="D701" s="30">
        <v>28863.075000000004</v>
      </c>
      <c r="E701" s="31">
        <v>22.018759818886799</v>
      </c>
      <c r="F701" s="20">
        <v>21.785230136038912</v>
      </c>
      <c r="G701" s="32">
        <v>19.493860366900737</v>
      </c>
      <c r="H701" s="33">
        <v>4.4151852018800684</v>
      </c>
      <c r="I701" s="33">
        <v>4.32680199037957</v>
      </c>
      <c r="J701" s="34">
        <v>3.4235107556380297E-2</v>
      </c>
      <c r="K701" s="34">
        <v>4.8141203141875817E-5</v>
      </c>
      <c r="L701" s="35">
        <v>6.938386205874952E-3</v>
      </c>
      <c r="M701" s="35">
        <v>6.799493537172208E-3</v>
      </c>
      <c r="N701" s="21">
        <v>1.7874625335813327E-11</v>
      </c>
      <c r="O701" s="21">
        <v>1.3124561399034401E-23</v>
      </c>
      <c r="P701" s="21">
        <v>3.6227836533575121E-12</v>
      </c>
      <c r="Q701" s="21">
        <v>3.5502627421805807E-12</v>
      </c>
      <c r="R701" s="36">
        <v>1.0441282464015969E-3</v>
      </c>
      <c r="S701" s="43">
        <v>5.1591665166448036E-7</v>
      </c>
      <c r="T701" s="44">
        <v>2.2090201312972825E-6</v>
      </c>
    </row>
    <row r="702" spans="1:20" x14ac:dyDescent="0.3">
      <c r="A702" s="42">
        <v>700</v>
      </c>
      <c r="B702" t="s">
        <v>1615</v>
      </c>
      <c r="C702" t="s">
        <v>3570</v>
      </c>
      <c r="D702" s="30">
        <v>38043.120000000003</v>
      </c>
      <c r="E702" s="31">
        <v>22.019551818442903</v>
      </c>
      <c r="F702" s="20">
        <v>21.799313673622834</v>
      </c>
      <c r="G702" s="32">
        <v>19.516389615726212</v>
      </c>
      <c r="H702" s="33">
        <v>4.4177358019381616</v>
      </c>
      <c r="I702" s="33">
        <v>4.3293015325059843</v>
      </c>
      <c r="J702" s="34">
        <v>3.4257239588998213E-2</v>
      </c>
      <c r="K702" s="34">
        <v>4.8196840410427363E-5</v>
      </c>
      <c r="L702" s="35">
        <v>6.9423944291884887E-3</v>
      </c>
      <c r="M702" s="35">
        <v>6.8034215238404706E-3</v>
      </c>
      <c r="N702" s="21">
        <v>1.7886180638978067E-11</v>
      </c>
      <c r="O702" s="21">
        <v>1.3139729267778623E-23</v>
      </c>
      <c r="P702" s="21">
        <v>3.6248764486225764E-12</v>
      </c>
      <c r="Q702" s="21">
        <v>3.5523136438538521E-12</v>
      </c>
      <c r="R702" s="36">
        <v>1.3771081307220074E-3</v>
      </c>
      <c r="S702" s="43">
        <v>6.8044611639031932E-7</v>
      </c>
      <c r="T702" s="44">
        <v>2.9134922560065052E-6</v>
      </c>
    </row>
    <row r="703" spans="1:20" x14ac:dyDescent="0.3">
      <c r="A703" s="42">
        <v>701</v>
      </c>
      <c r="B703" t="s">
        <v>1530</v>
      </c>
      <c r="C703" t="s">
        <v>3485</v>
      </c>
      <c r="D703" s="30">
        <v>14626.77</v>
      </c>
      <c r="E703" s="31">
        <v>22.023177015778053</v>
      </c>
      <c r="F703" s="20">
        <v>21.863894204891515</v>
      </c>
      <c r="G703" s="32">
        <v>19.619842748447734</v>
      </c>
      <c r="H703" s="33">
        <v>4.429429167336095</v>
      </c>
      <c r="I703" s="33">
        <v>4.3407608200249923</v>
      </c>
      <c r="J703" s="34">
        <v>3.4358726762657901E-2</v>
      </c>
      <c r="K703" s="34">
        <v>4.8452323838761982E-5</v>
      </c>
      <c r="L703" s="35">
        <v>6.9607703480837509E-3</v>
      </c>
      <c r="M703" s="35">
        <v>6.8214295934492424E-3</v>
      </c>
      <c r="N703" s="21">
        <v>1.793916786587687E-11</v>
      </c>
      <c r="O703" s="21">
        <v>1.3209379322945458E-23</v>
      </c>
      <c r="P703" s="21">
        <v>3.634470982542777E-12</v>
      </c>
      <c r="Q703" s="21">
        <v>3.5617161143198725E-12</v>
      </c>
      <c r="R703" s="36">
        <v>5.3103732121188732E-4</v>
      </c>
      <c r="S703" s="43">
        <v>2.6239208236557184E-7</v>
      </c>
      <c r="T703" s="44">
        <v>1.1234942511906308E-6</v>
      </c>
    </row>
    <row r="704" spans="1:20" x14ac:dyDescent="0.3">
      <c r="A704" s="42">
        <v>702</v>
      </c>
      <c r="B704" t="s">
        <v>1083</v>
      </c>
      <c r="C704" t="s">
        <v>3049</v>
      </c>
      <c r="D704" s="30">
        <v>19367.224999999995</v>
      </c>
      <c r="E704" s="31">
        <v>22.029089475608757</v>
      </c>
      <c r="F704" s="20">
        <v>21.969631713365366</v>
      </c>
      <c r="G704" s="32">
        <v>19.789738168209094</v>
      </c>
      <c r="H704" s="33">
        <v>4.4485658552177343</v>
      </c>
      <c r="I704" s="33">
        <v>4.3595144295406909</v>
      </c>
      <c r="J704" s="34">
        <v>3.4524891405066593E-2</v>
      </c>
      <c r="K704" s="34">
        <v>4.8871890295157143E-5</v>
      </c>
      <c r="L704" s="35">
        <v>6.9908433178806932E-3</v>
      </c>
      <c r="M704" s="35">
        <v>6.8509005623043264E-3</v>
      </c>
      <c r="N704" s="21">
        <v>1.8025923688199448E-11</v>
      </c>
      <c r="O704" s="21">
        <v>1.3323761779799525E-23</v>
      </c>
      <c r="P704" s="21">
        <v>3.6501728424554807E-12</v>
      </c>
      <c r="Q704" s="21">
        <v>3.5771036542794688E-12</v>
      </c>
      <c r="R704" s="36">
        <v>7.0654409235978435E-4</v>
      </c>
      <c r="S704" s="43">
        <v>3.4911211990218849E-7</v>
      </c>
      <c r="T704" s="44">
        <v>1.4948067647278461E-6</v>
      </c>
    </row>
    <row r="705" spans="1:20" x14ac:dyDescent="0.3">
      <c r="A705" s="42">
        <v>703</v>
      </c>
      <c r="B705" t="s">
        <v>1538</v>
      </c>
      <c r="C705" t="s">
        <v>3493</v>
      </c>
      <c r="D705" s="30">
        <v>24594.514999999999</v>
      </c>
      <c r="E705" s="31">
        <v>22.035099779202167</v>
      </c>
      <c r="F705" s="20">
        <v>22.0776433946289</v>
      </c>
      <c r="G705" s="32">
        <v>19.963943218990682</v>
      </c>
      <c r="H705" s="33">
        <v>4.4681028657575332</v>
      </c>
      <c r="I705" s="33">
        <v>4.3786603480524837</v>
      </c>
      <c r="J705" s="34">
        <v>3.4694629870178545E-2</v>
      </c>
      <c r="K705" s="34">
        <v>4.9302099631849269E-5</v>
      </c>
      <c r="L705" s="35">
        <v>7.0215453877226532E-3</v>
      </c>
      <c r="M705" s="35">
        <v>6.8809880378748632E-3</v>
      </c>
      <c r="N705" s="21">
        <v>1.8114545425430139E-11</v>
      </c>
      <c r="O705" s="21">
        <v>1.344104568184962E-23</v>
      </c>
      <c r="P705" s="21">
        <v>3.6662031697451818E-12</v>
      </c>
      <c r="Q705" s="21">
        <v>3.5928130863535706E-12</v>
      </c>
      <c r="R705" s="36">
        <v>9.0165432803206982E-4</v>
      </c>
      <c r="S705" s="43">
        <v>4.4551845918392294E-7</v>
      </c>
      <c r="T705" s="44">
        <v>1.907593488263425E-6</v>
      </c>
    </row>
    <row r="706" spans="1:20" x14ac:dyDescent="0.3">
      <c r="A706" s="42">
        <v>704</v>
      </c>
      <c r="B706" t="s">
        <v>165</v>
      </c>
      <c r="C706" t="s">
        <v>2136</v>
      </c>
      <c r="D706" s="30">
        <v>47216.809999999983</v>
      </c>
      <c r="E706" s="31">
        <v>22.037760526968931</v>
      </c>
      <c r="F706" s="20">
        <v>22.125629412151529</v>
      </c>
      <c r="G706" s="32">
        <v>20.041549103280811</v>
      </c>
      <c r="H706" s="33">
        <v>4.4767788758526832</v>
      </c>
      <c r="I706" s="33">
        <v>4.3871626817104836</v>
      </c>
      <c r="J706" s="34">
        <v>3.4770039056165179E-2</v>
      </c>
      <c r="K706" s="34">
        <v>4.9493751801830563E-5</v>
      </c>
      <c r="L706" s="35">
        <v>7.0351795856133312E-3</v>
      </c>
      <c r="M706" s="35">
        <v>6.8943493062867739E-3</v>
      </c>
      <c r="N706" s="21">
        <v>1.8153917130496914E-11</v>
      </c>
      <c r="O706" s="21">
        <v>1.3493293992584916E-23</v>
      </c>
      <c r="P706" s="21">
        <v>3.6733219287975452E-12</v>
      </c>
      <c r="Q706" s="21">
        <v>3.5997893420321961E-12</v>
      </c>
      <c r="R706" s="36">
        <v>1.7347678753774248E-3</v>
      </c>
      <c r="S706" s="43">
        <v>8.5717005590641772E-7</v>
      </c>
      <c r="T706" s="44">
        <v>3.6701779315196646E-6</v>
      </c>
    </row>
    <row r="707" spans="1:20" x14ac:dyDescent="0.3">
      <c r="A707" s="42">
        <v>705</v>
      </c>
      <c r="B707" t="s">
        <v>486</v>
      </c>
      <c r="C707" t="s">
        <v>2455</v>
      </c>
      <c r="D707" s="30">
        <v>31123.775000000005</v>
      </c>
      <c r="E707" s="31">
        <v>22.037815255547784</v>
      </c>
      <c r="F707" s="20">
        <v>22.126617524746155</v>
      </c>
      <c r="G707" s="32">
        <v>20.043148510489043</v>
      </c>
      <c r="H707" s="33">
        <v>4.4769575059954549</v>
      </c>
      <c r="I707" s="33">
        <v>4.3873377360336763</v>
      </c>
      <c r="J707" s="34">
        <v>3.4771591857799294E-2</v>
      </c>
      <c r="K707" s="34">
        <v>4.9497701629410439E-5</v>
      </c>
      <c r="L707" s="35">
        <v>7.0354602997537014E-3</v>
      </c>
      <c r="M707" s="35">
        <v>6.8946244010893122E-3</v>
      </c>
      <c r="N707" s="21">
        <v>1.815472785993749E-11</v>
      </c>
      <c r="O707" s="21">
        <v>1.3494370796513105E-23</v>
      </c>
      <c r="P707" s="21">
        <v>3.6734684967361715E-12</v>
      </c>
      <c r="Q707" s="21">
        <v>3.5999329759726938E-12</v>
      </c>
      <c r="R707" s="36">
        <v>1.1435532449710518E-3</v>
      </c>
      <c r="S707" s="43">
        <v>5.6504366509892603E-7</v>
      </c>
      <c r="T707" s="44">
        <v>2.4193691504985058E-6</v>
      </c>
    </row>
    <row r="708" spans="1:20" x14ac:dyDescent="0.3">
      <c r="A708" s="42">
        <v>706</v>
      </c>
      <c r="B708" t="s">
        <v>1958</v>
      </c>
      <c r="C708" t="s">
        <v>3913</v>
      </c>
      <c r="D708" s="30">
        <v>57568.100000000006</v>
      </c>
      <c r="E708" s="31">
        <v>22.041152007616674</v>
      </c>
      <c r="F708" s="20">
        <v>22.186945328289326</v>
      </c>
      <c r="G708" s="32">
        <v>20.14090285482219</v>
      </c>
      <c r="H708" s="33">
        <v>4.4878617241200951</v>
      </c>
      <c r="I708" s="33">
        <v>4.398023673435608</v>
      </c>
      <c r="J708" s="34">
        <v>3.4866395944331482E-2</v>
      </c>
      <c r="K708" s="34">
        <v>4.973911157387257E-5</v>
      </c>
      <c r="L708" s="35">
        <v>7.0525960875320636E-3</v>
      </c>
      <c r="M708" s="35">
        <v>6.9114171645354681E-3</v>
      </c>
      <c r="N708" s="21">
        <v>1.8204225787486592E-11</v>
      </c>
      <c r="O708" s="21">
        <v>1.3560184090028127E-23</v>
      </c>
      <c r="P708" s="21">
        <v>3.6824155238142429E-12</v>
      </c>
      <c r="Q708" s="21">
        <v>3.6087009013935561E-12</v>
      </c>
      <c r="R708" s="36">
        <v>2.1209405920125501E-3</v>
      </c>
      <c r="S708" s="43">
        <v>1.047982690556607E-6</v>
      </c>
      <c r="T708" s="44">
        <v>4.4871877137940779E-6</v>
      </c>
    </row>
    <row r="709" spans="1:20" x14ac:dyDescent="0.3">
      <c r="A709" s="42">
        <v>707</v>
      </c>
      <c r="B709" t="s">
        <v>1635</v>
      </c>
      <c r="C709" t="s">
        <v>3590</v>
      </c>
      <c r="D709" s="30">
        <v>66496.909999999989</v>
      </c>
      <c r="E709" s="31">
        <v>22.045380177506701</v>
      </c>
      <c r="F709" s="20">
        <v>22.263626201781001</v>
      </c>
      <c r="G709" s="32">
        <v>20.265453040973096</v>
      </c>
      <c r="H709" s="33">
        <v>4.501716677110311</v>
      </c>
      <c r="I709" s="33">
        <v>4.4116012778697673</v>
      </c>
      <c r="J709" s="34">
        <v>3.4986898593838127E-2</v>
      </c>
      <c r="K709" s="34">
        <v>5.0046695382313135E-5</v>
      </c>
      <c r="L709" s="35">
        <v>7.074368903465039E-3</v>
      </c>
      <c r="M709" s="35">
        <v>6.9327541320707937E-3</v>
      </c>
      <c r="N709" s="21">
        <v>1.8267141126012998E-11</v>
      </c>
      <c r="O709" s="21">
        <v>1.3644037723192326E-23</v>
      </c>
      <c r="P709" s="21">
        <v>3.6937836595004219E-12</v>
      </c>
      <c r="Q709" s="21">
        <v>3.6198414696516938E-12</v>
      </c>
      <c r="R709" s="36">
        <v>2.4583655496953397E-3</v>
      </c>
      <c r="S709" s="43">
        <v>1.2147084394137847E-6</v>
      </c>
      <c r="T709" s="44">
        <v>5.201063752574544E-6</v>
      </c>
    </row>
    <row r="710" spans="1:20" x14ac:dyDescent="0.3">
      <c r="A710" s="42">
        <v>708</v>
      </c>
      <c r="B710" t="s">
        <v>492</v>
      </c>
      <c r="C710" t="s">
        <v>2461</v>
      </c>
      <c r="D710" s="30">
        <v>24064.474999999999</v>
      </c>
      <c r="E710" s="31">
        <v>22.045791206485042</v>
      </c>
      <c r="F710" s="20">
        <v>22.271094629808886</v>
      </c>
      <c r="G710" s="32">
        <v>20.277601549231424</v>
      </c>
      <c r="H710" s="33">
        <v>4.5030657944595287</v>
      </c>
      <c r="I710" s="33">
        <v>4.4129233885774601</v>
      </c>
      <c r="J710" s="34">
        <v>3.4998635097662753E-2</v>
      </c>
      <c r="K710" s="34">
        <v>5.0076696818300279E-5</v>
      </c>
      <c r="L710" s="35">
        <v>7.0764890177474503E-3</v>
      </c>
      <c r="M710" s="35">
        <v>6.9348318058891113E-3</v>
      </c>
      <c r="N710" s="21">
        <v>1.8273268842688218E-11</v>
      </c>
      <c r="O710" s="21">
        <v>1.3652216727239837E-23</v>
      </c>
      <c r="P710" s="21">
        <v>3.6948906245300198E-12</v>
      </c>
      <c r="Q710" s="21">
        <v>3.6209262754467723E-12</v>
      </c>
      <c r="R710" s="36">
        <v>8.8995295483903429E-4</v>
      </c>
      <c r="S710" s="43">
        <v>4.3973662123314954E-7</v>
      </c>
      <c r="T710" s="44">
        <v>1.8828371707692124E-6</v>
      </c>
    </row>
    <row r="711" spans="1:20" x14ac:dyDescent="0.3">
      <c r="A711" s="42">
        <v>709</v>
      </c>
      <c r="B711" t="s">
        <v>1559</v>
      </c>
      <c r="C711" t="s">
        <v>3514</v>
      </c>
      <c r="D711" s="30">
        <v>82372.56</v>
      </c>
      <c r="E711" s="31">
        <v>22.048010959730373</v>
      </c>
      <c r="F711" s="20">
        <v>22.311471053725644</v>
      </c>
      <c r="G711" s="32">
        <v>20.343334460748036</v>
      </c>
      <c r="H711" s="33">
        <v>4.5103585734116569</v>
      </c>
      <c r="I711" s="33">
        <v>4.4200701806241511</v>
      </c>
      <c r="J711" s="34">
        <v>3.506208594059166E-2</v>
      </c>
      <c r="K711" s="34">
        <v>5.0239028002932971E-5</v>
      </c>
      <c r="L711" s="35">
        <v>7.0879494921262647E-3</v>
      </c>
      <c r="M711" s="35">
        <v>6.946062864403222E-3</v>
      </c>
      <c r="N711" s="21">
        <v>1.8306397003268579E-11</v>
      </c>
      <c r="O711" s="21">
        <v>1.3696471520869628E-23</v>
      </c>
      <c r="P711" s="21">
        <v>3.7008744265199855E-12</v>
      </c>
      <c r="Q711" s="21">
        <v>3.6267902936422481E-12</v>
      </c>
      <c r="R711" s="36">
        <v>3.0518266661272333E-3</v>
      </c>
      <c r="S711" s="43">
        <v>1.5079447855355611E-6</v>
      </c>
      <c r="T711" s="44">
        <v>6.4566250718713811E-6</v>
      </c>
    </row>
    <row r="712" spans="1:20" x14ac:dyDescent="0.3">
      <c r="A712" s="42">
        <v>710</v>
      </c>
      <c r="B712" t="s">
        <v>392</v>
      </c>
      <c r="C712" t="s">
        <v>2362</v>
      </c>
      <c r="D712" s="30">
        <v>48096.71</v>
      </c>
      <c r="E712" s="31">
        <v>22.049141720167015</v>
      </c>
      <c r="F712" s="20">
        <v>22.332067278813525</v>
      </c>
      <c r="G712" s="32">
        <v>20.376900684150314</v>
      </c>
      <c r="H712" s="33">
        <v>4.5140780547250525</v>
      </c>
      <c r="I712" s="33">
        <v>4.423715205331864</v>
      </c>
      <c r="J712" s="34">
        <v>3.5094452547542128E-2</v>
      </c>
      <c r="K712" s="34">
        <v>5.0321921711469465E-5</v>
      </c>
      <c r="L712" s="35">
        <v>7.0937945918576936E-3</v>
      </c>
      <c r="M712" s="35">
        <v>6.9517909568830444E-3</v>
      </c>
      <c r="N712" s="21">
        <v>1.8323295851033904E-11</v>
      </c>
      <c r="O712" s="21">
        <v>1.3719070036175556E-23</v>
      </c>
      <c r="P712" s="21">
        <v>3.7039263000464189E-12</v>
      </c>
      <c r="Q712" s="21">
        <v>3.6297810747408385E-12</v>
      </c>
      <c r="R712" s="36">
        <v>1.7835832792378133E-3</v>
      </c>
      <c r="S712" s="43">
        <v>8.8129024679138089E-7</v>
      </c>
      <c r="T712" s="44">
        <v>3.7734542787042642E-6</v>
      </c>
    </row>
    <row r="713" spans="1:20" x14ac:dyDescent="0.3">
      <c r="A713" s="42">
        <v>711</v>
      </c>
      <c r="B713" t="s">
        <v>1867</v>
      </c>
      <c r="C713" t="s">
        <v>3822</v>
      </c>
      <c r="D713" s="30">
        <v>31988.765000000003</v>
      </c>
      <c r="E713" s="31">
        <v>22.049197126819564</v>
      </c>
      <c r="F713" s="20">
        <v>22.333076971437055</v>
      </c>
      <c r="G713" s="32">
        <v>20.378546824360456</v>
      </c>
      <c r="H713" s="33">
        <v>4.5142603850864047</v>
      </c>
      <c r="I713" s="33">
        <v>4.4238938858026335</v>
      </c>
      <c r="J713" s="34">
        <v>3.5096039261813677E-2</v>
      </c>
      <c r="K713" s="34">
        <v>5.0325986948871089E-5</v>
      </c>
      <c r="L713" s="35">
        <v>7.0940811208267899E-3</v>
      </c>
      <c r="M713" s="35">
        <v>6.9520717501130227E-3</v>
      </c>
      <c r="N713" s="21">
        <v>1.8324124286427544E-11</v>
      </c>
      <c r="O713" s="21">
        <v>1.3720178302767717E-23</v>
      </c>
      <c r="P713" s="21">
        <v>3.7040759040235282E-12</v>
      </c>
      <c r="Q713" s="21">
        <v>3.6299276839443778E-12</v>
      </c>
      <c r="R713" s="36">
        <v>1.1863016403837849E-3</v>
      </c>
      <c r="S713" s="43">
        <v>5.8616610562932342E-7</v>
      </c>
      <c r="T713" s="44">
        <v>2.5098099149189611E-6</v>
      </c>
    </row>
    <row r="714" spans="1:20" x14ac:dyDescent="0.3">
      <c r="A714" s="42">
        <v>712</v>
      </c>
      <c r="B714" t="s">
        <v>1199</v>
      </c>
      <c r="C714" t="s">
        <v>3165</v>
      </c>
      <c r="D714" s="30">
        <v>39514.54</v>
      </c>
      <c r="E714" s="31">
        <v>22.051123954019456</v>
      </c>
      <c r="F714" s="20">
        <v>22.368218565501937</v>
      </c>
      <c r="G714" s="32">
        <v>20.435875417301002</v>
      </c>
      <c r="H714" s="33">
        <v>4.5206056471783738</v>
      </c>
      <c r="I714" s="33">
        <v>4.4301121283889966</v>
      </c>
      <c r="J714" s="34">
        <v>3.5151263661326621E-2</v>
      </c>
      <c r="K714" s="34">
        <v>5.0467563188088975E-5</v>
      </c>
      <c r="L714" s="35">
        <v>7.1040525890571065E-3</v>
      </c>
      <c r="M714" s="35">
        <v>6.9618436094152254E-3</v>
      </c>
      <c r="N714" s="21">
        <v>1.8352957358349939E-11</v>
      </c>
      <c r="O714" s="21">
        <v>1.3758774870554247E-23</v>
      </c>
      <c r="P714" s="21">
        <v>3.709282258140279E-12</v>
      </c>
      <c r="Q714" s="21">
        <v>3.6350298172241743E-12</v>
      </c>
      <c r="R714" s="36">
        <v>1.4677004350932301E-3</v>
      </c>
      <c r="S714" s="43">
        <v>7.2520866765481296E-7</v>
      </c>
      <c r="T714" s="44">
        <v>3.1051537900013398E-6</v>
      </c>
    </row>
    <row r="715" spans="1:20" x14ac:dyDescent="0.3">
      <c r="A715" s="42">
        <v>713</v>
      </c>
      <c r="B715" t="s">
        <v>770</v>
      </c>
      <c r="C715" t="s">
        <v>2736</v>
      </c>
      <c r="D715" s="30">
        <v>35182.390000000007</v>
      </c>
      <c r="E715" s="31">
        <v>22.052738733865976</v>
      </c>
      <c r="F715" s="20">
        <v>22.397711622313491</v>
      </c>
      <c r="G715" s="32">
        <v>20.484043094487713</v>
      </c>
      <c r="H715" s="33">
        <v>4.5259300806008609</v>
      </c>
      <c r="I715" s="33">
        <v>4.4353299772620742</v>
      </c>
      <c r="J715" s="34">
        <v>3.5197611483488919E-2</v>
      </c>
      <c r="K715" s="34">
        <v>5.058651602188758E-5</v>
      </c>
      <c r="L715" s="35">
        <v>7.1124198429147571E-3</v>
      </c>
      <c r="M715" s="35">
        <v>6.9700433675204745E-3</v>
      </c>
      <c r="N715" s="21">
        <v>1.8377155902451817E-11</v>
      </c>
      <c r="O715" s="21">
        <v>1.3791203835107935E-23</v>
      </c>
      <c r="P715" s="21">
        <v>3.7136510114855888E-12</v>
      </c>
      <c r="Q715" s="21">
        <v>3.6393111168312477E-12</v>
      </c>
      <c r="R715" s="36">
        <v>1.3085131211209246E-3</v>
      </c>
      <c r="S715" s="43">
        <v>6.4655226605086194E-7</v>
      </c>
      <c r="T715" s="44">
        <v>2.7683676559660111E-6</v>
      </c>
    </row>
    <row r="716" spans="1:20" x14ac:dyDescent="0.3">
      <c r="A716" s="42">
        <v>714</v>
      </c>
      <c r="B716" t="s">
        <v>1972</v>
      </c>
      <c r="C716" t="s">
        <v>3927</v>
      </c>
      <c r="D716" s="30">
        <v>13073.089999999997</v>
      </c>
      <c r="E716" s="31">
        <v>22.056514239743283</v>
      </c>
      <c r="F716" s="20">
        <v>22.46682104249652</v>
      </c>
      <c r="G716" s="32">
        <v>20.597104216789603</v>
      </c>
      <c r="H716" s="33">
        <v>4.5384032673165571</v>
      </c>
      <c r="I716" s="33">
        <v>4.4475534756296788</v>
      </c>
      <c r="J716" s="34">
        <v>3.5306215726746887E-2</v>
      </c>
      <c r="K716" s="34">
        <v>5.0865726930027513E-5</v>
      </c>
      <c r="L716" s="35">
        <v>7.132021237351128E-3</v>
      </c>
      <c r="M716" s="35">
        <v>6.9892523810915E-3</v>
      </c>
      <c r="N716" s="21">
        <v>1.8433858987503556E-11</v>
      </c>
      <c r="O716" s="21">
        <v>1.3867322407007627E-23</v>
      </c>
      <c r="P716" s="21">
        <v>3.7238853912288474E-12</v>
      </c>
      <c r="Q716" s="21">
        <v>3.6493406246816944E-12</v>
      </c>
      <c r="R716" s="36">
        <v>4.8771821061116815E-4</v>
      </c>
      <c r="S716" s="43">
        <v>2.4098749759094277E-7</v>
      </c>
      <c r="T716" s="44">
        <v>1.0318454189293203E-6</v>
      </c>
    </row>
    <row r="717" spans="1:20" x14ac:dyDescent="0.3">
      <c r="A717" s="42">
        <v>715</v>
      </c>
      <c r="B717" t="s">
        <v>1861</v>
      </c>
      <c r="C717" t="s">
        <v>3816</v>
      </c>
      <c r="D717" s="30">
        <v>31831.895</v>
      </c>
      <c r="E717" s="31">
        <v>22.065011536659551</v>
      </c>
      <c r="F717" s="20">
        <v>22.623142678907207</v>
      </c>
      <c r="G717" s="32">
        <v>20.853836750369357</v>
      </c>
      <c r="H717" s="33">
        <v>4.5666001303343124</v>
      </c>
      <c r="I717" s="33">
        <v>4.4751858936255839</v>
      </c>
      <c r="J717" s="34">
        <v>3.5551872440148104E-2</v>
      </c>
      <c r="K717" s="34">
        <v>5.1499742605710129E-5</v>
      </c>
      <c r="L717" s="35">
        <v>7.1763321136713099E-3</v>
      </c>
      <c r="M717" s="35">
        <v>7.0326762419469831E-3</v>
      </c>
      <c r="N717" s="21">
        <v>1.8562118181377673E-11</v>
      </c>
      <c r="O717" s="21">
        <v>1.4040167938956735E-23</v>
      </c>
      <c r="P717" s="21">
        <v>3.7470212087679378E-12</v>
      </c>
      <c r="Q717" s="21">
        <v>3.6720133092464479E-12</v>
      </c>
      <c r="R717" s="36">
        <v>1.1958164484048473E-3</v>
      </c>
      <c r="S717" s="43">
        <v>5.9086739692720507E-7</v>
      </c>
      <c r="T717" s="44">
        <v>2.5299396143318565E-6</v>
      </c>
    </row>
    <row r="718" spans="1:20" x14ac:dyDescent="0.3">
      <c r="A718" s="42">
        <v>716</v>
      </c>
      <c r="B718" t="s">
        <v>1153</v>
      </c>
      <c r="C718" t="s">
        <v>3119</v>
      </c>
      <c r="D718" s="30">
        <v>35199.434999999998</v>
      </c>
      <c r="E718" s="31">
        <v>22.06551562298225</v>
      </c>
      <c r="F718" s="20">
        <v>22.632450284041571</v>
      </c>
      <c r="G718" s="32">
        <v>20.86916643027568</v>
      </c>
      <c r="H718" s="33">
        <v>4.5682782785504301</v>
      </c>
      <c r="I718" s="33">
        <v>4.476830448657739</v>
      </c>
      <c r="J718" s="34">
        <v>3.5566499178579486E-2</v>
      </c>
      <c r="K718" s="34">
        <v>5.1537600127030764E-5</v>
      </c>
      <c r="L718" s="35">
        <v>7.1789692941975148E-3</v>
      </c>
      <c r="M718" s="35">
        <v>7.0352606313730283E-3</v>
      </c>
      <c r="N718" s="21">
        <v>1.8569754909774736E-11</v>
      </c>
      <c r="O718" s="21">
        <v>1.4050488665532714E-23</v>
      </c>
      <c r="P718" s="21">
        <v>3.7483981466131253E-12</v>
      </c>
      <c r="Q718" s="21">
        <v>3.6733626835392063E-12</v>
      </c>
      <c r="R718" s="36">
        <v>1.3228675468096866E-3</v>
      </c>
      <c r="S718" s="43">
        <v>6.5364488091254665E-7</v>
      </c>
      <c r="T718" s="44">
        <v>2.7987363772748733E-6</v>
      </c>
    </row>
    <row r="719" spans="1:20" x14ac:dyDescent="0.3">
      <c r="A719" s="42">
        <v>717</v>
      </c>
      <c r="B719" t="s">
        <v>1154</v>
      </c>
      <c r="C719" t="s">
        <v>3120</v>
      </c>
      <c r="D719" s="30">
        <v>37169.590000000004</v>
      </c>
      <c r="E719" s="31">
        <v>22.071758249781016</v>
      </c>
      <c r="F719" s="20">
        <v>22.748034043259224</v>
      </c>
      <c r="G719" s="32">
        <v>21.059940188067532</v>
      </c>
      <c r="H719" s="33">
        <v>4.5891110455149731</v>
      </c>
      <c r="I719" s="33">
        <v>4.4972461851321492</v>
      </c>
      <c r="J719" s="34">
        <v>3.5748137031559601E-2</v>
      </c>
      <c r="K719" s="34">
        <v>5.2008726833345911E-5</v>
      </c>
      <c r="L719" s="35">
        <v>7.2117076225638758E-3</v>
      </c>
      <c r="M719" s="35">
        <v>7.0673436036290853E-3</v>
      </c>
      <c r="N719" s="21">
        <v>1.8664589374160131E-11</v>
      </c>
      <c r="O719" s="21">
        <v>1.4178927327195807E-23</v>
      </c>
      <c r="P719" s="21">
        <v>3.765491644818218E-12</v>
      </c>
      <c r="Q719" s="21">
        <v>3.6901140039650977E-12</v>
      </c>
      <c r="R719" s="36">
        <v>1.4040440547221811E-3</v>
      </c>
      <c r="S719" s="43">
        <v>6.9375513455588879E-7</v>
      </c>
      <c r="T719" s="44">
        <v>2.9704779899631288E-6</v>
      </c>
    </row>
    <row r="720" spans="1:20" x14ac:dyDescent="0.3">
      <c r="A720" s="42">
        <v>718</v>
      </c>
      <c r="B720" t="s">
        <v>730</v>
      </c>
      <c r="C720" t="s">
        <v>2696</v>
      </c>
      <c r="D720" s="30">
        <v>23338.820000000003</v>
      </c>
      <c r="E720" s="31">
        <v>22.079504749359117</v>
      </c>
      <c r="F720" s="20">
        <v>22.892283753655114</v>
      </c>
      <c r="G720" s="32">
        <v>21.299082520160784</v>
      </c>
      <c r="H720" s="33">
        <v>4.6150929048244285</v>
      </c>
      <c r="I720" s="33">
        <v>4.5227079393811085</v>
      </c>
      <c r="J720" s="34">
        <v>3.5974822924687282E-2</v>
      </c>
      <c r="K720" s="34">
        <v>5.259930250037266E-5</v>
      </c>
      <c r="L720" s="35">
        <v>7.2525376593557001E-3</v>
      </c>
      <c r="M720" s="35">
        <v>7.107356304428796E-3</v>
      </c>
      <c r="N720" s="21">
        <v>1.878294374501825E-11</v>
      </c>
      <c r="O720" s="21">
        <v>1.4339930152133798E-23</v>
      </c>
      <c r="P720" s="21">
        <v>3.7868100232430192E-12</v>
      </c>
      <c r="Q720" s="21">
        <v>3.7110056309258006E-12</v>
      </c>
      <c r="R720" s="36">
        <v>8.8719096357807057E-4</v>
      </c>
      <c r="S720" s="43">
        <v>4.3837174313510689E-7</v>
      </c>
      <c r="T720" s="44">
        <v>1.8769931198249062E-6</v>
      </c>
    </row>
    <row r="721" spans="1:20" x14ac:dyDescent="0.3">
      <c r="A721" s="42">
        <v>719</v>
      </c>
      <c r="B721" t="s">
        <v>1889</v>
      </c>
      <c r="C721" t="s">
        <v>3844</v>
      </c>
      <c r="D721" s="30">
        <v>50883.435000000005</v>
      </c>
      <c r="E721" s="31">
        <v>22.079797690073764</v>
      </c>
      <c r="F721" s="20">
        <v>22.897756603822707</v>
      </c>
      <c r="G721" s="32">
        <v>21.308178642807736</v>
      </c>
      <c r="H721" s="33">
        <v>4.6160782752037184</v>
      </c>
      <c r="I721" s="33">
        <v>4.5236735846085292</v>
      </c>
      <c r="J721" s="34">
        <v>3.5983423412860087E-2</v>
      </c>
      <c r="K721" s="34">
        <v>5.2621765895507988E-5</v>
      </c>
      <c r="L721" s="35">
        <v>7.2540861516463941E-3</v>
      </c>
      <c r="M721" s="35">
        <v>7.1088737989888446E-3</v>
      </c>
      <c r="N721" s="21">
        <v>1.8787434122930392E-11</v>
      </c>
      <c r="O721" s="21">
        <v>1.4346054125391543E-23</v>
      </c>
      <c r="P721" s="21">
        <v>3.7876185295501371E-12</v>
      </c>
      <c r="Q721" s="21">
        <v>3.7117979525474126E-12</v>
      </c>
      <c r="R721" s="36">
        <v>1.9347214694754942E-3</v>
      </c>
      <c r="S721" s="43">
        <v>9.5596918301091079E-7</v>
      </c>
      <c r="T721" s="44">
        <v>4.0932099465249871E-6</v>
      </c>
    </row>
    <row r="722" spans="1:20" x14ac:dyDescent="0.3">
      <c r="A722" s="42">
        <v>720</v>
      </c>
      <c r="B722" t="s">
        <v>601</v>
      </c>
      <c r="C722" t="s">
        <v>2570</v>
      </c>
      <c r="D722" s="30">
        <v>16483.955000000002</v>
      </c>
      <c r="E722" s="31">
        <v>22.080556889105434</v>
      </c>
      <c r="F722" s="20">
        <v>22.911946394170371</v>
      </c>
      <c r="G722" s="32">
        <v>21.331770550203299</v>
      </c>
      <c r="H722" s="33">
        <v>4.6186329741822201</v>
      </c>
      <c r="I722" s="33">
        <v>4.5261771436031317</v>
      </c>
      <c r="J722" s="34">
        <v>3.600572241983506E-2</v>
      </c>
      <c r="K722" s="34">
        <v>5.2680027460178198E-5</v>
      </c>
      <c r="L722" s="35">
        <v>7.2581008163415724E-3</v>
      </c>
      <c r="M722" s="35">
        <v>7.1128080980951223E-3</v>
      </c>
      <c r="N722" s="21">
        <v>1.8799076597853359E-11</v>
      </c>
      <c r="O722" s="21">
        <v>1.4361937399293731E-23</v>
      </c>
      <c r="P722" s="21">
        <v>3.7897146857374012E-12</v>
      </c>
      <c r="Q722" s="21">
        <v>3.7138521478639167E-12</v>
      </c>
      <c r="R722" s="36">
        <v>6.2715154936914908E-4</v>
      </c>
      <c r="S722" s="43">
        <v>3.0988313268056789E-7</v>
      </c>
      <c r="T722" s="44">
        <v>1.3268385043055786E-6</v>
      </c>
    </row>
    <row r="723" spans="1:20" x14ac:dyDescent="0.3">
      <c r="A723" s="42">
        <v>721</v>
      </c>
      <c r="B723" t="s">
        <v>944</v>
      </c>
      <c r="C723" t="s">
        <v>2910</v>
      </c>
      <c r="D723" s="30">
        <v>24742.190000000002</v>
      </c>
      <c r="E723" s="31">
        <v>22.084054884672774</v>
      </c>
      <c r="F723" s="20">
        <v>22.977439317101783</v>
      </c>
      <c r="G723" s="32">
        <v>21.440805482255353</v>
      </c>
      <c r="H723" s="33">
        <v>4.6304217391351461</v>
      </c>
      <c r="I723" s="33">
        <v>4.5377299209681032</v>
      </c>
      <c r="J723" s="34">
        <v>3.6108643401010734E-2</v>
      </c>
      <c r="K723" s="34">
        <v>5.2949295461215733E-5</v>
      </c>
      <c r="L723" s="35">
        <v>7.2766266539665021E-3</v>
      </c>
      <c r="M723" s="35">
        <v>7.1309630853592714E-3</v>
      </c>
      <c r="N723" s="21">
        <v>1.8852812395111769E-11</v>
      </c>
      <c r="O723" s="21">
        <v>1.4435345264915083E-23</v>
      </c>
      <c r="P723" s="21">
        <v>3.799387485492245E-12</v>
      </c>
      <c r="Q723" s="21">
        <v>3.7233313174384981E-12</v>
      </c>
      <c r="R723" s="36">
        <v>9.4403666101131804E-4</v>
      </c>
      <c r="S723" s="43">
        <v>4.6645986631421052E-7</v>
      </c>
      <c r="T723" s="44">
        <v>1.9972591150255215E-6</v>
      </c>
    </row>
    <row r="724" spans="1:20" x14ac:dyDescent="0.3">
      <c r="A724" s="42">
        <v>722</v>
      </c>
      <c r="B724" t="s">
        <v>1425</v>
      </c>
      <c r="C724" t="s">
        <v>3386</v>
      </c>
      <c r="D724" s="30">
        <v>35523.409999999996</v>
      </c>
      <c r="E724" s="31">
        <v>22.091595937408009</v>
      </c>
      <c r="F724" s="20">
        <v>23.119268126004584</v>
      </c>
      <c r="G724" s="32">
        <v>21.67775227627347</v>
      </c>
      <c r="H724" s="33">
        <v>4.6559373144699308</v>
      </c>
      <c r="I724" s="33">
        <v>4.5627347253186015</v>
      </c>
      <c r="J724" s="34">
        <v>3.6331524889847908E-2</v>
      </c>
      <c r="K724" s="34">
        <v>5.3534449121390874E-5</v>
      </c>
      <c r="L724" s="35">
        <v>7.3167239336598506E-3</v>
      </c>
      <c r="M724" s="35">
        <v>7.1702576973977682E-3</v>
      </c>
      <c r="N724" s="21">
        <v>1.8969180444897508E-11</v>
      </c>
      <c r="O724" s="21">
        <v>1.4594869876747909E-23</v>
      </c>
      <c r="P724" s="21">
        <v>3.8203232686184957E-12</v>
      </c>
      <c r="Q724" s="21">
        <v>3.7438480078962941E-12</v>
      </c>
      <c r="R724" s="36">
        <v>1.3637596127609515E-3</v>
      </c>
      <c r="S724" s="43">
        <v>6.738499743080765E-7</v>
      </c>
      <c r="T724" s="44">
        <v>2.8852493012548768E-6</v>
      </c>
    </row>
    <row r="725" spans="1:20" x14ac:dyDescent="0.3">
      <c r="A725" s="42">
        <v>723</v>
      </c>
      <c r="B725" t="s">
        <v>1324</v>
      </c>
      <c r="C725" t="s">
        <v>3289</v>
      </c>
      <c r="D725" s="30">
        <v>34977.589999999997</v>
      </c>
      <c r="E725" s="31">
        <v>22.092908084652798</v>
      </c>
      <c r="F725" s="20">
        <v>23.144035715307432</v>
      </c>
      <c r="G725" s="32">
        <v>21.71924603097159</v>
      </c>
      <c r="H725" s="33">
        <v>4.6603911886204994</v>
      </c>
      <c r="I725" s="33">
        <v>4.5670994417819957</v>
      </c>
      <c r="J725" s="34">
        <v>3.6370446722594235E-2</v>
      </c>
      <c r="K725" s="34">
        <v>5.3636920321883649E-5</v>
      </c>
      <c r="L725" s="35">
        <v>7.3237231188708687E-3</v>
      </c>
      <c r="M725" s="35">
        <v>7.1771167728651285E-3</v>
      </c>
      <c r="N725" s="21">
        <v>1.8989501816591457E-11</v>
      </c>
      <c r="O725" s="21">
        <v>1.4622805574986451E-23</v>
      </c>
      <c r="P725" s="21">
        <v>3.8239777163297448E-12</v>
      </c>
      <c r="Q725" s="21">
        <v>3.747429300845011E-12</v>
      </c>
      <c r="R725" s="36">
        <v>1.3442438811715931E-3</v>
      </c>
      <c r="S725" s="43">
        <v>6.6420700884499111E-7</v>
      </c>
      <c r="T725" s="44">
        <v>2.8439606458787887E-6</v>
      </c>
    </row>
    <row r="726" spans="1:20" x14ac:dyDescent="0.3">
      <c r="A726" s="42">
        <v>724</v>
      </c>
      <c r="B726" t="s">
        <v>158</v>
      </c>
      <c r="C726" t="s">
        <v>2129</v>
      </c>
      <c r="D726" s="30">
        <v>38937.5</v>
      </c>
      <c r="E726" s="31">
        <v>22.096687276800036</v>
      </c>
      <c r="F726" s="20">
        <v>23.215518720318578</v>
      </c>
      <c r="G726" s="32">
        <v>21.839196024575056</v>
      </c>
      <c r="H726" s="33">
        <v>4.6732425599978287</v>
      </c>
      <c r="I726" s="33">
        <v>4.5796935543077524</v>
      </c>
      <c r="J726" s="34">
        <v>3.6482781012832498E-2</v>
      </c>
      <c r="K726" s="34">
        <v>5.3933143691715577E-5</v>
      </c>
      <c r="L726" s="35">
        <v>7.3439188238784052E-3</v>
      </c>
      <c r="M726" s="35">
        <v>7.1969082000937117E-3</v>
      </c>
      <c r="N726" s="21">
        <v>1.9048152364343079E-11</v>
      </c>
      <c r="O726" s="21">
        <v>1.4703561981935938E-23</v>
      </c>
      <c r="P726" s="21">
        <v>3.8345223929370839E-12</v>
      </c>
      <c r="Q726" s="21">
        <v>3.7577628940345144E-12</v>
      </c>
      <c r="R726" s="36">
        <v>1.5010513539842909E-3</v>
      </c>
      <c r="S726" s="43">
        <v>7.4168743268660858E-7</v>
      </c>
      <c r="T726" s="44">
        <v>3.1757115507883049E-6</v>
      </c>
    </row>
    <row r="727" spans="1:20" x14ac:dyDescent="0.3">
      <c r="A727" s="42">
        <v>725</v>
      </c>
      <c r="B727" t="s">
        <v>1192</v>
      </c>
      <c r="C727" t="s">
        <v>3158</v>
      </c>
      <c r="D727" s="30">
        <v>19798.629999999997</v>
      </c>
      <c r="E727" s="31">
        <v>22.099333254880428</v>
      </c>
      <c r="F727" s="20">
        <v>23.265698521307971</v>
      </c>
      <c r="G727" s="32">
        <v>21.923569728339015</v>
      </c>
      <c r="H727" s="33">
        <v>4.682261176860921</v>
      </c>
      <c r="I727" s="33">
        <v>4.5885316364287654</v>
      </c>
      <c r="J727" s="34">
        <v>3.6561637691109573E-2</v>
      </c>
      <c r="K727" s="34">
        <v>5.4141509378977971E-5</v>
      </c>
      <c r="L727" s="35">
        <v>7.3580914223036102E-3</v>
      </c>
      <c r="M727" s="35">
        <v>7.2107970913340867E-3</v>
      </c>
      <c r="N727" s="21">
        <v>1.9089324006789359E-11</v>
      </c>
      <c r="O727" s="21">
        <v>1.4760366623787521E-23</v>
      </c>
      <c r="P727" s="21">
        <v>3.841922256343499E-12</v>
      </c>
      <c r="Q727" s="21">
        <v>3.7650146269180587E-12</v>
      </c>
      <c r="R727" s="36">
        <v>7.6489237301612632E-4</v>
      </c>
      <c r="S727" s="43">
        <v>3.7794246296053996E-7</v>
      </c>
      <c r="T727" s="44">
        <v>1.6182507512761291E-6</v>
      </c>
    </row>
    <row r="728" spans="1:20" x14ac:dyDescent="0.3">
      <c r="A728" s="42">
        <v>726</v>
      </c>
      <c r="B728" t="s">
        <v>736</v>
      </c>
      <c r="C728" t="s">
        <v>2702</v>
      </c>
      <c r="D728" s="30">
        <v>21318.309999999998</v>
      </c>
      <c r="E728" s="31">
        <v>22.10231407058081</v>
      </c>
      <c r="F728" s="20">
        <v>23.322358351726589</v>
      </c>
      <c r="G728" s="32">
        <v>22.019008516228649</v>
      </c>
      <c r="H728" s="33">
        <v>4.6924416369549711</v>
      </c>
      <c r="I728" s="33">
        <v>4.5985083039939587</v>
      </c>
      <c r="J728" s="34">
        <v>3.6650677622126822E-2</v>
      </c>
      <c r="K728" s="34">
        <v>5.4377200924364079E-5</v>
      </c>
      <c r="L728" s="35">
        <v>7.37408983701474E-3</v>
      </c>
      <c r="M728" s="35">
        <v>7.2264752496558624E-3</v>
      </c>
      <c r="N728" s="21">
        <v>1.9135812397935419E-11</v>
      </c>
      <c r="O728" s="21">
        <v>1.4824620833498917E-23</v>
      </c>
      <c r="P728" s="21">
        <v>3.8502754230702658E-12</v>
      </c>
      <c r="Q728" s="21">
        <v>3.7732005798887195E-12</v>
      </c>
      <c r="R728" s="36">
        <v>8.2560883543804917E-4</v>
      </c>
      <c r="S728" s="43">
        <v>4.0794318080103057E-7</v>
      </c>
      <c r="T728" s="44">
        <v>1.7467059764548514E-6</v>
      </c>
    </row>
    <row r="729" spans="1:20" x14ac:dyDescent="0.3">
      <c r="A729" s="42">
        <v>727</v>
      </c>
      <c r="B729" t="s">
        <v>399</v>
      </c>
      <c r="C729" t="s">
        <v>2368</v>
      </c>
      <c r="D729" s="30">
        <v>26435.22</v>
      </c>
      <c r="E729" s="31">
        <v>22.110474388781743</v>
      </c>
      <c r="F729" s="20">
        <v>23.478178231225527</v>
      </c>
      <c r="G729" s="32">
        <v>22.282399706456392</v>
      </c>
      <c r="H729" s="33">
        <v>4.7204236787026215</v>
      </c>
      <c r="I729" s="33">
        <v>4.6259302010136043</v>
      </c>
      <c r="J729" s="34">
        <v>3.6895545833330344E-2</v>
      </c>
      <c r="K729" s="34">
        <v>5.5027660533485866E-5</v>
      </c>
      <c r="L729" s="35">
        <v>7.4180631254718958E-3</v>
      </c>
      <c r="M729" s="35">
        <v>7.2695682804847705E-3</v>
      </c>
      <c r="N729" s="21">
        <v>1.926365985291654E-11</v>
      </c>
      <c r="O729" s="21">
        <v>1.5001949045587896E-23</v>
      </c>
      <c r="P729" s="21">
        <v>3.8732349587377084E-12</v>
      </c>
      <c r="Q729" s="21">
        <v>3.7957005113936944E-12</v>
      </c>
      <c r="R729" s="36">
        <v>1.0306149048219828E-3</v>
      </c>
      <c r="S729" s="43">
        <v>5.0923908621701635E-7</v>
      </c>
      <c r="T729" s="44">
        <v>2.1804285429972867E-6</v>
      </c>
    </row>
    <row r="730" spans="1:20" x14ac:dyDescent="0.3">
      <c r="A730" s="42">
        <v>728</v>
      </c>
      <c r="B730" t="s">
        <v>1632</v>
      </c>
      <c r="C730" t="s">
        <v>3587</v>
      </c>
      <c r="D730" s="30">
        <v>52708.679999999986</v>
      </c>
      <c r="E730" s="31">
        <v>22.131036763275709</v>
      </c>
      <c r="F730" s="20">
        <v>23.87544740397718</v>
      </c>
      <c r="G730" s="32">
        <v>22.96005491473079</v>
      </c>
      <c r="H730" s="33">
        <v>4.7916651505223937</v>
      </c>
      <c r="I730" s="33">
        <v>4.6957455604997929</v>
      </c>
      <c r="J730" s="34">
        <v>3.7519847379518197E-2</v>
      </c>
      <c r="K730" s="34">
        <v>5.6701168829311498E-5</v>
      </c>
      <c r="L730" s="35">
        <v>7.5300178505307343E-3</v>
      </c>
      <c r="M730" s="35">
        <v>7.3792818949919743E-3</v>
      </c>
      <c r="N730" s="21">
        <v>1.9589612137223822E-11</v>
      </c>
      <c r="O730" s="21">
        <v>1.5458180434799687E-23</v>
      </c>
      <c r="P730" s="21">
        <v>3.9316892596948312E-12</v>
      </c>
      <c r="Q730" s="21">
        <v>3.8529846737024071E-12</v>
      </c>
      <c r="R730" s="36">
        <v>2.0896942779435913E-3</v>
      </c>
      <c r="S730" s="43">
        <v>1.0325425974650462E-6</v>
      </c>
      <c r="T730" s="44">
        <v>4.4210772745238546E-6</v>
      </c>
    </row>
    <row r="731" spans="1:20" x14ac:dyDescent="0.3">
      <c r="A731" s="42">
        <v>729</v>
      </c>
      <c r="B731" t="s">
        <v>1603</v>
      </c>
      <c r="C731" t="s">
        <v>3558</v>
      </c>
      <c r="D731" s="30">
        <v>21314.455000000005</v>
      </c>
      <c r="E731" s="31">
        <v>22.131685758327684</v>
      </c>
      <c r="F731" s="20">
        <v>23.888094998810615</v>
      </c>
      <c r="G731" s="32">
        <v>22.981773281879821</v>
      </c>
      <c r="H731" s="33">
        <v>4.7939308799647726</v>
      </c>
      <c r="I731" s="33">
        <v>4.6979659345526805</v>
      </c>
      <c r="J731" s="34">
        <v>3.7539722853256512E-2</v>
      </c>
      <c r="K731" s="34">
        <v>5.675480357918497E-5</v>
      </c>
      <c r="L731" s="35">
        <v>7.5335784046616895E-3</v>
      </c>
      <c r="M731" s="35">
        <v>7.3827711739228126E-3</v>
      </c>
      <c r="N731" s="21">
        <v>1.9599989262586407E-11</v>
      </c>
      <c r="O731" s="21">
        <v>1.5472802320966042E-23</v>
      </c>
      <c r="P731" s="21">
        <v>3.9335483117620456E-12</v>
      </c>
      <c r="Q731" s="21">
        <v>3.8548065112509696E-12</v>
      </c>
      <c r="R731" s="36">
        <v>8.4548293173064668E-4</v>
      </c>
      <c r="S731" s="43">
        <v>4.1776308913788128E-7</v>
      </c>
      <c r="T731" s="44">
        <v>1.7887522549256316E-6</v>
      </c>
    </row>
    <row r="732" spans="1:20" x14ac:dyDescent="0.3">
      <c r="A732" s="42">
        <v>730</v>
      </c>
      <c r="B732" t="s">
        <v>1263</v>
      </c>
      <c r="C732" t="s">
        <v>3229</v>
      </c>
      <c r="D732" s="30">
        <v>29965.129999999997</v>
      </c>
      <c r="E732" s="31">
        <v>22.137065349653255</v>
      </c>
      <c r="F732" s="20">
        <v>23.993190675959166</v>
      </c>
      <c r="G732" s="32">
        <v>23.162586688565927</v>
      </c>
      <c r="H732" s="33">
        <v>4.8127525064733927</v>
      </c>
      <c r="I732" s="33">
        <v>4.7164107895963605</v>
      </c>
      <c r="J732" s="34">
        <v>3.7704878868980135E-2</v>
      </c>
      <c r="K732" s="34">
        <v>5.7201332628753314E-5</v>
      </c>
      <c r="L732" s="35">
        <v>7.5631562610297375E-3</v>
      </c>
      <c r="M732" s="35">
        <v>7.4117569405334491E-3</v>
      </c>
      <c r="N732" s="21">
        <v>1.9686218383586972E-11</v>
      </c>
      <c r="O732" s="21">
        <v>1.5594534897106396E-23</v>
      </c>
      <c r="P732" s="21">
        <v>3.9489916304173644E-12</v>
      </c>
      <c r="Q732" s="21">
        <v>3.8699406854340699E-12</v>
      </c>
      <c r="R732" s="36">
        <v>1.193859628323376E-3</v>
      </c>
      <c r="S732" s="43">
        <v>5.8990009307257344E-7</v>
      </c>
      <c r="T732" s="44">
        <v>2.5257978722867625E-6</v>
      </c>
    </row>
    <row r="733" spans="1:20" x14ac:dyDescent="0.3">
      <c r="A733" s="42">
        <v>731</v>
      </c>
      <c r="B733" t="s">
        <v>1047</v>
      </c>
      <c r="C733" t="s">
        <v>3013</v>
      </c>
      <c r="D733" s="30">
        <v>85614.010000000009</v>
      </c>
      <c r="E733" s="31">
        <v>22.137305135939837</v>
      </c>
      <c r="F733" s="20">
        <v>23.997885893176857</v>
      </c>
      <c r="G733" s="32">
        <v>23.170678959924619</v>
      </c>
      <c r="H733" s="33">
        <v>4.8135931444114197</v>
      </c>
      <c r="I733" s="33">
        <v>4.7172345996376457</v>
      </c>
      <c r="J733" s="34">
        <v>3.7712257320593669E-2</v>
      </c>
      <c r="K733" s="34">
        <v>5.722131695571625E-5</v>
      </c>
      <c r="L733" s="35">
        <v>7.5644773088242023E-3</v>
      </c>
      <c r="M733" s="35">
        <v>7.4130515435829525E-3</v>
      </c>
      <c r="N733" s="21">
        <v>1.9690070725126248E-11</v>
      </c>
      <c r="O733" s="21">
        <v>1.5599983016052723E-23</v>
      </c>
      <c r="P733" s="21">
        <v>3.9496813815867126E-12</v>
      </c>
      <c r="Q733" s="21">
        <v>3.8706166291591788E-12</v>
      </c>
      <c r="R733" s="36">
        <v>3.4116692237373485E-3</v>
      </c>
      <c r="S733" s="43">
        <v>1.6857459119616662E-6</v>
      </c>
      <c r="T733" s="44">
        <v>7.2179229799257812E-6</v>
      </c>
    </row>
    <row r="734" spans="1:20" x14ac:dyDescent="0.3">
      <c r="A734" s="42">
        <v>732</v>
      </c>
      <c r="B734" t="s">
        <v>1694</v>
      </c>
      <c r="C734" t="s">
        <v>3649</v>
      </c>
      <c r="D734" s="30">
        <v>26218.134999999998</v>
      </c>
      <c r="E734" s="31">
        <v>22.14272616750916</v>
      </c>
      <c r="F734" s="20">
        <v>24.104279886918075</v>
      </c>
      <c r="G734" s="32">
        <v>23.35437844633725</v>
      </c>
      <c r="H734" s="33">
        <v>4.8326368005817741</v>
      </c>
      <c r="I734" s="33">
        <v>4.7358970397515749</v>
      </c>
      <c r="J734" s="34">
        <v>3.7879453618100689E-2</v>
      </c>
      <c r="K734" s="34">
        <v>5.7674973344242049E-5</v>
      </c>
      <c r="L734" s="35">
        <v>7.5944040809165564E-3</v>
      </c>
      <c r="M734" s="35">
        <v>7.4423792413202284E-3</v>
      </c>
      <c r="N734" s="21">
        <v>1.9777365086914257E-11</v>
      </c>
      <c r="O734" s="21">
        <v>1.5723658621192851E-23</v>
      </c>
      <c r="P734" s="21">
        <v>3.9653068760428684E-12</v>
      </c>
      <c r="Q734" s="21">
        <v>3.885929332346526E-12</v>
      </c>
      <c r="R734" s="36">
        <v>1.0494096454088271E-3</v>
      </c>
      <c r="S734" s="43">
        <v>5.1852562779300473E-7</v>
      </c>
      <c r="T734" s="44">
        <v>2.220191084534381E-6</v>
      </c>
    </row>
    <row r="735" spans="1:20" x14ac:dyDescent="0.3">
      <c r="A735" s="42">
        <v>733</v>
      </c>
      <c r="B735" t="s">
        <v>1433</v>
      </c>
      <c r="C735" t="s">
        <v>3394</v>
      </c>
      <c r="D735" s="30">
        <v>64696.434999999983</v>
      </c>
      <c r="E735" s="31">
        <v>22.144200159045131</v>
      </c>
      <c r="F735" s="20">
        <v>24.13329017859165</v>
      </c>
      <c r="G735" s="32">
        <v>23.404576460041728</v>
      </c>
      <c r="H735" s="33">
        <v>4.837827659191853</v>
      </c>
      <c r="I735" s="33">
        <v>4.7409839877138724</v>
      </c>
      <c r="J735" s="34">
        <v>3.7925042783305038E-2</v>
      </c>
      <c r="K735" s="34">
        <v>5.7798940210197713E-5</v>
      </c>
      <c r="L735" s="35">
        <v>7.602561424296269E-3</v>
      </c>
      <c r="M735" s="35">
        <v>7.4503732909371101E-3</v>
      </c>
      <c r="N735" s="21">
        <v>1.980116750962752E-11</v>
      </c>
      <c r="O735" s="21">
        <v>1.5757454409770741E-23</v>
      </c>
      <c r="P735" s="21">
        <v>3.9695660228507022E-12</v>
      </c>
      <c r="Q735" s="21">
        <v>3.8901032195206381E-12</v>
      </c>
      <c r="R735" s="36">
        <v>2.5926624621187746E-3</v>
      </c>
      <c r="S735" s="43">
        <v>1.2810649467107284E-6</v>
      </c>
      <c r="T735" s="44">
        <v>5.4851849570144656E-6</v>
      </c>
    </row>
    <row r="736" spans="1:20" x14ac:dyDescent="0.3">
      <c r="A736" s="42">
        <v>734</v>
      </c>
      <c r="B736" t="s">
        <v>455</v>
      </c>
      <c r="C736" t="s">
        <v>2424</v>
      </c>
      <c r="D736" s="30">
        <v>36029.354999999996</v>
      </c>
      <c r="E736" s="31">
        <v>22.150680284567972</v>
      </c>
      <c r="F736" s="20">
        <v>24.261243336019106</v>
      </c>
      <c r="G736" s="32">
        <v>23.626536968708024</v>
      </c>
      <c r="H736" s="33">
        <v>4.8607136275147935</v>
      </c>
      <c r="I736" s="33">
        <v>4.763411824546016</v>
      </c>
      <c r="J736" s="34">
        <v>3.8126118928902469E-2</v>
      </c>
      <c r="K736" s="34">
        <v>5.8347084381545122E-5</v>
      </c>
      <c r="L736" s="35">
        <v>7.6385263226322079E-3</v>
      </c>
      <c r="M736" s="35">
        <v>7.4856182436601523E-3</v>
      </c>
      <c r="N736" s="21">
        <v>1.9906150770689475E-11</v>
      </c>
      <c r="O736" s="21">
        <v>1.5906889195491432E-23</v>
      </c>
      <c r="P736" s="21">
        <v>3.9883441671314464E-12</v>
      </c>
      <c r="Q736" s="21">
        <v>3.9085054627640157E-12</v>
      </c>
      <c r="R736" s="36">
        <v>1.4515053332775231E-3</v>
      </c>
      <c r="S736" s="43">
        <v>7.172057728006946E-7</v>
      </c>
      <c r="T736" s="44">
        <v>3.0708874879070632E-6</v>
      </c>
    </row>
    <row r="737" spans="1:20" x14ac:dyDescent="0.3">
      <c r="A737" s="42">
        <v>735</v>
      </c>
      <c r="B737" t="s">
        <v>550</v>
      </c>
      <c r="C737" t="s">
        <v>2519</v>
      </c>
      <c r="D737" s="30">
        <v>55835.92</v>
      </c>
      <c r="E737" s="31">
        <v>22.150700941269804</v>
      </c>
      <c r="F737" s="20">
        <v>24.261652295648648</v>
      </c>
      <c r="G737" s="32">
        <v>23.627247845307465</v>
      </c>
      <c r="H737" s="33">
        <v>4.8607867516799645</v>
      </c>
      <c r="I737" s="33">
        <v>4.7634834849110836</v>
      </c>
      <c r="J737" s="34">
        <v>3.8126761601796698E-2</v>
      </c>
      <c r="K737" s="34">
        <v>5.8348839931965435E-5</v>
      </c>
      <c r="L737" s="35">
        <v>7.6386412359768169E-3</v>
      </c>
      <c r="M737" s="35">
        <v>7.4857308566685411E-3</v>
      </c>
      <c r="N737" s="21">
        <v>1.9906486314689167E-11</v>
      </c>
      <c r="O737" s="21">
        <v>1.5907367792703693E-23</v>
      </c>
      <c r="P737" s="21">
        <v>3.9884041661676783E-12</v>
      </c>
      <c r="Q737" s="21">
        <v>3.9085642607390768E-12</v>
      </c>
      <c r="R737" s="36">
        <v>2.2494852273258936E-3</v>
      </c>
      <c r="S737" s="43">
        <v>1.1114969773480791E-6</v>
      </c>
      <c r="T737" s="44">
        <v>4.7591392735948581E-6</v>
      </c>
    </row>
    <row r="738" spans="1:20" x14ac:dyDescent="0.3">
      <c r="A738" s="42">
        <v>736</v>
      </c>
      <c r="B738" t="s">
        <v>1509</v>
      </c>
      <c r="C738" t="s">
        <v>3464</v>
      </c>
      <c r="D738" s="30">
        <v>28213.504999999997</v>
      </c>
      <c r="E738" s="31">
        <v>22.152404101250148</v>
      </c>
      <c r="F738" s="20">
        <v>24.295395048675864</v>
      </c>
      <c r="G738" s="32">
        <v>23.685933289469631</v>
      </c>
      <c r="H738" s="33">
        <v>4.8668196277928395</v>
      </c>
      <c r="I738" s="33">
        <v>4.7693955948632976</v>
      </c>
      <c r="J738" s="34">
        <v>3.8179787747121857E-2</v>
      </c>
      <c r="K738" s="34">
        <v>5.8493766992882432E-5</v>
      </c>
      <c r="L738" s="35">
        <v>7.6481217951129953E-3</v>
      </c>
      <c r="M738" s="35">
        <v>7.4950216338986473E-3</v>
      </c>
      <c r="N738" s="21">
        <v>1.9934171634703994E-11</v>
      </c>
      <c r="O738" s="21">
        <v>1.5946877729030237E-23</v>
      </c>
      <c r="P738" s="21">
        <v>3.9933541952887473E-12</v>
      </c>
      <c r="Q738" s="21">
        <v>3.9134152001389362E-12</v>
      </c>
      <c r="R738" s="36">
        <v>1.1382301949545781E-3</v>
      </c>
      <c r="S738" s="43">
        <v>5.624128510865793E-7</v>
      </c>
      <c r="T738" s="44">
        <v>2.4081046931559805E-6</v>
      </c>
    </row>
    <row r="739" spans="1:20" x14ac:dyDescent="0.3">
      <c r="A739" s="42">
        <v>737</v>
      </c>
      <c r="B739" t="s">
        <v>833</v>
      </c>
      <c r="C739" t="s">
        <v>2799</v>
      </c>
      <c r="D739" s="30">
        <v>57880.509999999987</v>
      </c>
      <c r="E739" s="31">
        <v>22.153012622278574</v>
      </c>
      <c r="F739" s="20">
        <v>24.307462357165353</v>
      </c>
      <c r="G739" s="32">
        <v>23.706936067680243</v>
      </c>
      <c r="H739" s="33">
        <v>4.868976901534884</v>
      </c>
      <c r="I739" s="33">
        <v>4.7715096842828979</v>
      </c>
      <c r="J739" s="34">
        <v>3.8198751311035256E-2</v>
      </c>
      <c r="K739" s="34">
        <v>5.8545634554942279E-5</v>
      </c>
      <c r="L739" s="35">
        <v>7.6515119130105445E-3</v>
      </c>
      <c r="M739" s="35">
        <v>7.4983438883899174E-3</v>
      </c>
      <c r="N739" s="21">
        <v>1.9944072643471026E-11</v>
      </c>
      <c r="O739" s="21">
        <v>1.5961017834970328E-23</v>
      </c>
      <c r="P739" s="21">
        <v>3.995124257763496E-12</v>
      </c>
      <c r="Q739" s="21">
        <v>3.9151498294893833E-12</v>
      </c>
      <c r="R739" s="36">
        <v>2.3362594212983723E-3</v>
      </c>
      <c r="S739" s="43">
        <v>1.154373096081151E-6</v>
      </c>
      <c r="T739" s="44">
        <v>4.9427235970077115E-6</v>
      </c>
    </row>
    <row r="740" spans="1:20" x14ac:dyDescent="0.3">
      <c r="A740" s="42">
        <v>738</v>
      </c>
      <c r="B740" t="s">
        <v>1262</v>
      </c>
      <c r="C740" t="s">
        <v>3228</v>
      </c>
      <c r="D740" s="30">
        <v>47686.51999999999</v>
      </c>
      <c r="E740" s="31">
        <v>22.158159301636562</v>
      </c>
      <c r="F740" s="20">
        <v>24.409763965656943</v>
      </c>
      <c r="G740" s="32">
        <v>23.885312476816882</v>
      </c>
      <c r="H740" s="33">
        <v>4.8872602219256631</v>
      </c>
      <c r="I740" s="33">
        <v>4.7894270090247648</v>
      </c>
      <c r="J740" s="34">
        <v>3.8359516496807029E-2</v>
      </c>
      <c r="K740" s="34">
        <v>5.8986145299676968E-5</v>
      </c>
      <c r="L740" s="35">
        <v>7.6802438307437201E-3</v>
      </c>
      <c r="M740" s="35">
        <v>7.526500650371813E-3</v>
      </c>
      <c r="N740" s="21">
        <v>2.0028009264089019E-11</v>
      </c>
      <c r="O740" s="21">
        <v>1.6081109617737848E-23</v>
      </c>
      <c r="P740" s="21">
        <v>4.0101258855225291E-12</v>
      </c>
      <c r="Q740" s="21">
        <v>3.9298511545479732E-12</v>
      </c>
      <c r="R740" s="36">
        <v>1.9328951882752049E-3</v>
      </c>
      <c r="S740" s="43">
        <v>9.5506606433216599E-7</v>
      </c>
      <c r="T740" s="44">
        <v>4.0893430286112865E-6</v>
      </c>
    </row>
    <row r="741" spans="1:20" x14ac:dyDescent="0.3">
      <c r="A741" s="42">
        <v>739</v>
      </c>
      <c r="B741" t="s">
        <v>995</v>
      </c>
      <c r="C741" t="s">
        <v>2961</v>
      </c>
      <c r="D741" s="30">
        <v>15733.924999999997</v>
      </c>
      <c r="E741" s="31">
        <v>22.17405929317702</v>
      </c>
      <c r="F741" s="20">
        <v>24.72854015405823</v>
      </c>
      <c r="G741" s="32">
        <v>24.4448480104226</v>
      </c>
      <c r="H741" s="33">
        <v>4.9441731371810391</v>
      </c>
      <c r="I741" s="33">
        <v>4.8452006411026236</v>
      </c>
      <c r="J741" s="34">
        <v>3.8860467693015745E-2</v>
      </c>
      <c r="K741" s="34">
        <v>6.0367950302966933E-5</v>
      </c>
      <c r="L741" s="35">
        <v>7.7696814801487797E-3</v>
      </c>
      <c r="M741" s="35">
        <v>7.6141479362197319E-3</v>
      </c>
      <c r="N741" s="21">
        <v>2.0289559338195397E-11</v>
      </c>
      <c r="O741" s="21">
        <v>1.6457816359691371E-23</v>
      </c>
      <c r="P741" s="21">
        <v>4.0568234321561705E-12</v>
      </c>
      <c r="Q741" s="21">
        <v>3.9756139093321322E-12</v>
      </c>
      <c r="R741" s="36">
        <v>6.4607754794348323E-4</v>
      </c>
      <c r="S741" s="43">
        <v>3.1923440491021596E-7</v>
      </c>
      <c r="T741" s="44">
        <v>1.3668782055671845E-6</v>
      </c>
    </row>
    <row r="742" spans="1:20" x14ac:dyDescent="0.3">
      <c r="A742" s="42">
        <v>740</v>
      </c>
      <c r="B742" t="s">
        <v>1105</v>
      </c>
      <c r="C742" t="s">
        <v>3071</v>
      </c>
      <c r="D742" s="30">
        <v>20651.51999999999</v>
      </c>
      <c r="E742" s="31">
        <v>22.176090342956233</v>
      </c>
      <c r="F742" s="20">
        <v>24.769559162367138</v>
      </c>
      <c r="G742" s="32">
        <v>24.517254014824783</v>
      </c>
      <c r="H742" s="33">
        <v>4.951490080251074</v>
      </c>
      <c r="I742" s="33">
        <v>4.8523711135497223</v>
      </c>
      <c r="J742" s="34">
        <v>3.8924928346061052E-2</v>
      </c>
      <c r="K742" s="34">
        <v>6.0546761072153656E-5</v>
      </c>
      <c r="L742" s="35">
        <v>7.7811799280156514E-3</v>
      </c>
      <c r="M742" s="35">
        <v>7.6254162080683216E-3</v>
      </c>
      <c r="N742" s="21">
        <v>2.0323214686782383E-11</v>
      </c>
      <c r="O742" s="21">
        <v>1.6506563615550259E-23</v>
      </c>
      <c r="P742" s="21">
        <v>4.0628270472111237E-12</v>
      </c>
      <c r="Q742" s="21">
        <v>3.9814973439745075E-12</v>
      </c>
      <c r="R742" s="36">
        <v>8.4941395995392194E-4</v>
      </c>
      <c r="S742" s="43">
        <v>4.1970527456837991E-7</v>
      </c>
      <c r="T742" s="44">
        <v>1.7970681848357093E-6</v>
      </c>
    </row>
    <row r="743" spans="1:20" x14ac:dyDescent="0.3">
      <c r="A743" s="42">
        <v>741</v>
      </c>
      <c r="B743" t="s">
        <v>1490</v>
      </c>
      <c r="C743" t="s">
        <v>3450</v>
      </c>
      <c r="D743" s="30">
        <v>49690.624999999985</v>
      </c>
      <c r="E743" s="31">
        <v>22.17849344104452</v>
      </c>
      <c r="F743" s="20">
        <v>24.818179967115825</v>
      </c>
      <c r="G743" s="32">
        <v>24.603198569897813</v>
      </c>
      <c r="H743" s="33">
        <v>4.9601611435413879</v>
      </c>
      <c r="I743" s="33">
        <v>4.8608685994280636</v>
      </c>
      <c r="J743" s="34">
        <v>3.9001335089054096E-2</v>
      </c>
      <c r="K743" s="34">
        <v>6.0759006066568186E-5</v>
      </c>
      <c r="L743" s="35">
        <v>7.7948063520890745E-3</v>
      </c>
      <c r="M743" s="35">
        <v>7.6387698582793115E-3</v>
      </c>
      <c r="N743" s="21">
        <v>2.0363107169927388E-11</v>
      </c>
      <c r="O743" s="21">
        <v>1.6564425680135915E-23</v>
      </c>
      <c r="P743" s="21">
        <v>4.0699417293292926E-12</v>
      </c>
      <c r="Q743" s="21">
        <v>3.9884696043310386E-12</v>
      </c>
      <c r="R743" s="36">
        <v>2.0478280314011653E-3</v>
      </c>
      <c r="S743" s="43">
        <v>1.0118555222156728E-6</v>
      </c>
      <c r="T743" s="44">
        <v>4.3325006303389974E-6</v>
      </c>
    </row>
    <row r="744" spans="1:20" x14ac:dyDescent="0.3">
      <c r="A744" s="42">
        <v>742</v>
      </c>
      <c r="B744" t="s">
        <v>495</v>
      </c>
      <c r="C744" t="s">
        <v>2464</v>
      </c>
      <c r="D744" s="30">
        <v>27940.334999999999</v>
      </c>
      <c r="E744" s="31">
        <v>22.178716310542615</v>
      </c>
      <c r="F744" s="20">
        <v>24.822694020733156</v>
      </c>
      <c r="G744" s="32">
        <v>24.611184437514719</v>
      </c>
      <c r="H744" s="33">
        <v>4.9609660790530228</v>
      </c>
      <c r="I744" s="33">
        <v>4.8616574217344048</v>
      </c>
      <c r="J744" s="34">
        <v>3.9008428845243012E-2</v>
      </c>
      <c r="K744" s="34">
        <v>6.0778727623406019E-5</v>
      </c>
      <c r="L744" s="35">
        <v>7.7960712941459185E-3</v>
      </c>
      <c r="M744" s="35">
        <v>7.6400094787162833E-3</v>
      </c>
      <c r="N744" s="21">
        <v>2.0366810868508895E-11</v>
      </c>
      <c r="O744" s="21">
        <v>1.6569802155318542E-23</v>
      </c>
      <c r="P744" s="21">
        <v>4.0706021858342457E-12</v>
      </c>
      <c r="Q744" s="21">
        <v>3.9891168398125701E-12</v>
      </c>
      <c r="R744" s="36">
        <v>1.1516741464128188E-3</v>
      </c>
      <c r="S744" s="43">
        <v>5.6905551854777947E-7</v>
      </c>
      <c r="T744" s="44">
        <v>2.436546857408604E-6</v>
      </c>
    </row>
    <row r="745" spans="1:20" x14ac:dyDescent="0.3">
      <c r="A745" s="42">
        <v>743</v>
      </c>
      <c r="B745" t="s">
        <v>1617</v>
      </c>
      <c r="C745" t="s">
        <v>3572</v>
      </c>
      <c r="D745" s="30">
        <v>36376.68</v>
      </c>
      <c r="E745" s="31">
        <v>22.181752009251056</v>
      </c>
      <c r="F745" s="20">
        <v>24.884261659486956</v>
      </c>
      <c r="G745" s="32">
        <v>24.720216438594282</v>
      </c>
      <c r="H745" s="33">
        <v>4.9719429239075428</v>
      </c>
      <c r="I745" s="33">
        <v>4.8724145320237762</v>
      </c>
      <c r="J745" s="34">
        <v>3.9105181311091058E-2</v>
      </c>
      <c r="K745" s="34">
        <v>6.1047988386236991E-5</v>
      </c>
      <c r="L745" s="35">
        <v>7.8133212135580981E-3</v>
      </c>
      <c r="M745" s="35">
        <v>7.6569140891083283E-3</v>
      </c>
      <c r="N745" s="21">
        <v>2.0417325991297103E-11</v>
      </c>
      <c r="O745" s="21">
        <v>1.6643207806880512E-23</v>
      </c>
      <c r="P745" s="21">
        <v>4.079608781106408E-12</v>
      </c>
      <c r="Q745" s="21">
        <v>3.997943140990953E-12</v>
      </c>
      <c r="R745" s="36">
        <v>1.5031312841829031E-3</v>
      </c>
      <c r="S745" s="43">
        <v>7.427145340410975E-7</v>
      </c>
      <c r="T745" s="44">
        <v>3.1801093300839113E-6</v>
      </c>
    </row>
    <row r="746" spans="1:20" x14ac:dyDescent="0.3">
      <c r="A746" s="42">
        <v>744</v>
      </c>
      <c r="B746" t="s">
        <v>277</v>
      </c>
      <c r="C746" t="s">
        <v>2248</v>
      </c>
      <c r="D746" s="30">
        <v>71770.349999999991</v>
      </c>
      <c r="E746" s="31">
        <v>22.193049237883034</v>
      </c>
      <c r="F746" s="20">
        <v>25.114728244197039</v>
      </c>
      <c r="G746" s="32">
        <v>25.130206546877162</v>
      </c>
      <c r="H746" s="33">
        <v>5.0130037449494456</v>
      </c>
      <c r="I746" s="33">
        <v>4.9126533972326634</v>
      </c>
      <c r="J746" s="34">
        <v>3.9467355511979982E-2</v>
      </c>
      <c r="K746" s="34">
        <v>6.2060482408330647E-5</v>
      </c>
      <c r="L746" s="35">
        <v>7.87784757458093E-3</v>
      </c>
      <c r="M746" s="35">
        <v>7.7201487609374186E-3</v>
      </c>
      <c r="N746" s="21">
        <v>2.0606419600531698E-11</v>
      </c>
      <c r="O746" s="21">
        <v>1.6919233042168352E-23</v>
      </c>
      <c r="P746" s="21">
        <v>4.1132995322694837E-12</v>
      </c>
      <c r="Q746" s="21">
        <v>4.0309594704368179E-12</v>
      </c>
      <c r="R746" s="36">
        <v>2.993109752998312E-3</v>
      </c>
      <c r="S746" s="43">
        <v>1.47892994697702E-6</v>
      </c>
      <c r="T746" s="44">
        <v>6.3323911238579315E-6</v>
      </c>
    </row>
    <row r="747" spans="1:20" x14ac:dyDescent="0.3">
      <c r="A747" s="42">
        <v>745</v>
      </c>
      <c r="B747" t="s">
        <v>1478</v>
      </c>
      <c r="C747" t="s">
        <v>3438</v>
      </c>
      <c r="D747" s="30">
        <v>10688.444999999998</v>
      </c>
      <c r="E747" s="31">
        <v>22.198095276606097</v>
      </c>
      <c r="F747" s="20">
        <v>25.21835754325247</v>
      </c>
      <c r="G747" s="32">
        <v>25.315508878661149</v>
      </c>
      <c r="H747" s="33">
        <v>5.0314519652542788</v>
      </c>
      <c r="I747" s="33">
        <v>4.9307323209208302</v>
      </c>
      <c r="J747" s="34">
        <v>3.9630207140216242E-2</v>
      </c>
      <c r="K747" s="34">
        <v>6.2518097115177133E-5</v>
      </c>
      <c r="L747" s="35">
        <v>7.9068386296406185E-3</v>
      </c>
      <c r="M747" s="35">
        <v>7.7485594728328219E-3</v>
      </c>
      <c r="N747" s="21">
        <v>2.0691445534642559E-11</v>
      </c>
      <c r="O747" s="21">
        <v>1.704398752923327E-23</v>
      </c>
      <c r="P747" s="21">
        <v>4.1284364509137439E-12</v>
      </c>
      <c r="Q747" s="21">
        <v>4.0457933781266496E-12</v>
      </c>
      <c r="R747" s="36">
        <v>4.475900457049911E-4</v>
      </c>
      <c r="S747" s="43">
        <v>2.2115937756752255E-7</v>
      </c>
      <c r="T747" s="44">
        <v>9.4694659630709712E-7</v>
      </c>
    </row>
    <row r="748" spans="1:20" x14ac:dyDescent="0.3">
      <c r="A748" s="42">
        <v>746</v>
      </c>
      <c r="B748" t="s">
        <v>1012</v>
      </c>
      <c r="C748" t="s">
        <v>2978</v>
      </c>
      <c r="D748" s="30">
        <v>32096.77</v>
      </c>
      <c r="E748" s="31">
        <v>22.199583687980695</v>
      </c>
      <c r="F748" s="20">
        <v>25.249006312804919</v>
      </c>
      <c r="G748" s="32">
        <v>25.370425582621312</v>
      </c>
      <c r="H748" s="33">
        <v>5.0369063503922042</v>
      </c>
      <c r="I748" s="33">
        <v>4.9360775201349023</v>
      </c>
      <c r="J748" s="34">
        <v>3.9678371144706751E-2</v>
      </c>
      <c r="K748" s="34">
        <v>6.265371705660757E-5</v>
      </c>
      <c r="L748" s="35">
        <v>7.9154101003427214E-3</v>
      </c>
      <c r="M748" s="35">
        <v>7.7569593597681527E-3</v>
      </c>
      <c r="N748" s="21">
        <v>2.0716592285635577E-11</v>
      </c>
      <c r="O748" s="21">
        <v>1.7080960104879701E-23</v>
      </c>
      <c r="P748" s="21">
        <v>4.1329118191512024E-12</v>
      </c>
      <c r="Q748" s="21">
        <v>4.0501791584081358E-12</v>
      </c>
      <c r="R748" s="36">
        <v>1.3457200275866145E-3</v>
      </c>
      <c r="S748" s="43">
        <v>6.6493569777581937E-7</v>
      </c>
      <c r="T748" s="44">
        <v>2.8470807012452122E-6</v>
      </c>
    </row>
    <row r="749" spans="1:20" x14ac:dyDescent="0.3">
      <c r="A749" s="42">
        <v>747</v>
      </c>
      <c r="B749" t="s">
        <v>1848</v>
      </c>
      <c r="C749" t="s">
        <v>3803</v>
      </c>
      <c r="D749" s="30">
        <v>42621.250000000007</v>
      </c>
      <c r="E749" s="31">
        <v>22.202147344869815</v>
      </c>
      <c r="F749" s="20">
        <v>25.301883497858096</v>
      </c>
      <c r="G749" s="32">
        <v>25.465292328924988</v>
      </c>
      <c r="H749" s="33">
        <v>5.0463147274942122</v>
      </c>
      <c r="I749" s="33">
        <v>4.9452975602713556</v>
      </c>
      <c r="J749" s="34">
        <v>3.9761466714791124E-2</v>
      </c>
      <c r="K749" s="34">
        <v>6.2887995912578286E-5</v>
      </c>
      <c r="L749" s="35">
        <v>7.9301952001560646E-3</v>
      </c>
      <c r="M749" s="35">
        <v>7.7714484913391441E-3</v>
      </c>
      <c r="N749" s="21">
        <v>2.0759977041347625E-11</v>
      </c>
      <c r="O749" s="21">
        <v>1.7144828972842697E-23</v>
      </c>
      <c r="P749" s="21">
        <v>4.1406314703004775E-12</v>
      </c>
      <c r="Q749" s="21">
        <v>4.0577442775210325E-12</v>
      </c>
      <c r="R749" s="36">
        <v>1.7907218343899962E-3</v>
      </c>
      <c r="S749" s="43">
        <v>8.8481617147353767E-7</v>
      </c>
      <c r="T749" s="44">
        <v>3.7885513657612401E-6</v>
      </c>
    </row>
    <row r="750" spans="1:20" x14ac:dyDescent="0.3">
      <c r="A750" s="42">
        <v>748</v>
      </c>
      <c r="B750" t="s">
        <v>637</v>
      </c>
      <c r="C750" t="s">
        <v>2606</v>
      </c>
      <c r="D750" s="30">
        <v>43517.580000000009</v>
      </c>
      <c r="E750" s="31">
        <v>22.204149213972102</v>
      </c>
      <c r="F750" s="20">
        <v>25.343250438651037</v>
      </c>
      <c r="G750" s="32">
        <v>25.539615349322503</v>
      </c>
      <c r="H750" s="33">
        <v>5.0536734509980459</v>
      </c>
      <c r="I750" s="33">
        <v>4.9525089767912069</v>
      </c>
      <c r="J750" s="34">
        <v>3.9826474137640552E-2</v>
      </c>
      <c r="K750" s="34">
        <v>6.3071540862410028E-5</v>
      </c>
      <c r="L750" s="35">
        <v>7.9417593052427647E-3</v>
      </c>
      <c r="M750" s="35">
        <v>7.782781106080828E-3</v>
      </c>
      <c r="N750" s="21">
        <v>2.0793917853056285E-11</v>
      </c>
      <c r="O750" s="21">
        <v>1.7194866810078477E-23</v>
      </c>
      <c r="P750" s="21">
        <v>4.1466693634866134E-12</v>
      </c>
      <c r="Q750" s="21">
        <v>4.0636613041146957E-12</v>
      </c>
      <c r="R750" s="36">
        <v>1.8313702137685529E-3</v>
      </c>
      <c r="S750" s="43">
        <v>9.0490098368380533E-7</v>
      </c>
      <c r="T750" s="44">
        <v>3.8745492771732189E-6</v>
      </c>
    </row>
    <row r="751" spans="1:20" x14ac:dyDescent="0.3">
      <c r="A751" s="42">
        <v>749</v>
      </c>
      <c r="B751" t="s">
        <v>284</v>
      </c>
      <c r="C751" t="s">
        <v>2255</v>
      </c>
      <c r="D751" s="30">
        <v>12346.499999999998</v>
      </c>
      <c r="E751" s="31">
        <v>22.211178531360151</v>
      </c>
      <c r="F751" s="20">
        <v>25.489042001690375</v>
      </c>
      <c r="G751" s="32">
        <v>25.802302239862154</v>
      </c>
      <c r="H751" s="33">
        <v>5.0795966611397558</v>
      </c>
      <c r="I751" s="33">
        <v>4.9779132559119139</v>
      </c>
      <c r="J751" s="34">
        <v>4.005558302518944E-2</v>
      </c>
      <c r="K751" s="34">
        <v>6.3720261163170117E-5</v>
      </c>
      <c r="L751" s="35">
        <v>7.9824971758949044E-3</v>
      </c>
      <c r="M751" s="35">
        <v>7.8227034857233507E-3</v>
      </c>
      <c r="N751" s="21">
        <v>2.0913537135521034E-11</v>
      </c>
      <c r="O751" s="21">
        <v>1.737172025058644E-23</v>
      </c>
      <c r="P751" s="21">
        <v>4.1679395689700729E-12</v>
      </c>
      <c r="Q751" s="21">
        <v>4.0845057224603692E-12</v>
      </c>
      <c r="R751" s="36">
        <v>5.2257239995762009E-4</v>
      </c>
      <c r="S751" s="43">
        <v>2.5820898624371039E-7</v>
      </c>
      <c r="T751" s="44">
        <v>1.1055833279542299E-6</v>
      </c>
    </row>
    <row r="752" spans="1:20" x14ac:dyDescent="0.3">
      <c r="A752" s="42">
        <v>750</v>
      </c>
      <c r="B752" t="s">
        <v>466</v>
      </c>
      <c r="C752" t="s">
        <v>2435</v>
      </c>
      <c r="D752" s="30">
        <v>49234.095000000008</v>
      </c>
      <c r="E752" s="31">
        <v>22.211198339756692</v>
      </c>
      <c r="F752" s="20">
        <v>25.489454020998235</v>
      </c>
      <c r="G752" s="32">
        <v>25.803046262417109</v>
      </c>
      <c r="H752" s="33">
        <v>5.079669896993023</v>
      </c>
      <c r="I752" s="33">
        <v>4.9779850257293043</v>
      </c>
      <c r="J752" s="34">
        <v>4.0056230506314586E-2</v>
      </c>
      <c r="K752" s="34">
        <v>6.3722098569423888E-5</v>
      </c>
      <c r="L752" s="35">
        <v>7.9826122647554346E-3</v>
      </c>
      <c r="M752" s="35">
        <v>7.8228162707341814E-3</v>
      </c>
      <c r="N752" s="21">
        <v>2.0913875189735406E-11</v>
      </c>
      <c r="O752" s="21">
        <v>1.7372221162271707E-23</v>
      </c>
      <c r="P752" s="21">
        <v>4.1679996595815245E-12</v>
      </c>
      <c r="Q752" s="21">
        <v>4.0845646101774957E-12</v>
      </c>
      <c r="R752" s="36">
        <v>2.0838938218913109E-3</v>
      </c>
      <c r="S752" s="43">
        <v>1.0296757179095761E-6</v>
      </c>
      <c r="T752" s="44">
        <v>4.4088020462837773E-6</v>
      </c>
    </row>
    <row r="753" spans="1:20" x14ac:dyDescent="0.3">
      <c r="A753" s="42">
        <v>751</v>
      </c>
      <c r="B753" t="s">
        <v>1375</v>
      </c>
      <c r="C753" t="s">
        <v>3336</v>
      </c>
      <c r="D753" s="30">
        <v>39738.665000000001</v>
      </c>
      <c r="E753" s="31">
        <v>22.218439862604356</v>
      </c>
      <c r="F753" s="20">
        <v>25.640526726792441</v>
      </c>
      <c r="G753" s="32">
        <v>26.076477789104654</v>
      </c>
      <c r="H753" s="33">
        <v>5.1065132712159533</v>
      </c>
      <c r="I753" s="33">
        <v>5.0042910490795416</v>
      </c>
      <c r="J753" s="34">
        <v>4.0293638617195274E-2</v>
      </c>
      <c r="K753" s="34">
        <v>6.439735336369757E-5</v>
      </c>
      <c r="L753" s="35">
        <v>8.0247961571430319E-3</v>
      </c>
      <c r="M753" s="35">
        <v>7.8641557256378843E-3</v>
      </c>
      <c r="N753" s="21">
        <v>2.1037827543702558E-11</v>
      </c>
      <c r="O753" s="21">
        <v>1.7556308363757913E-23</v>
      </c>
      <c r="P753" s="21">
        <v>4.1900248643364774E-12</v>
      </c>
      <c r="Q753" s="21">
        <v>4.1061489142134097E-12</v>
      </c>
      <c r="R753" s="36">
        <v>1.6919569566017981E-3</v>
      </c>
      <c r="S753" s="43">
        <v>8.3601518108696882E-7</v>
      </c>
      <c r="T753" s="44">
        <v>3.5795982919587615E-6</v>
      </c>
    </row>
    <row r="754" spans="1:20" x14ac:dyDescent="0.3">
      <c r="A754" s="42">
        <v>752</v>
      </c>
      <c r="B754" t="s">
        <v>1839</v>
      </c>
      <c r="C754" t="s">
        <v>3794</v>
      </c>
      <c r="D754" s="30">
        <v>70907.454999999987</v>
      </c>
      <c r="E754" s="31">
        <v>22.218518696783505</v>
      </c>
      <c r="F754" s="20">
        <v>25.642176285239493</v>
      </c>
      <c r="G754" s="32">
        <v>26.079470257963596</v>
      </c>
      <c r="H754" s="33">
        <v>5.1068062679098762</v>
      </c>
      <c r="I754" s="33">
        <v>5.0045781805633807</v>
      </c>
      <c r="J754" s="34">
        <v>4.0296230869400207E-2</v>
      </c>
      <c r="K754" s="34">
        <v>6.4404743436701918E-5</v>
      </c>
      <c r="L754" s="35">
        <v>8.0252565963152799E-3</v>
      </c>
      <c r="M754" s="35">
        <v>7.8646069477352216E-3</v>
      </c>
      <c r="N754" s="21">
        <v>2.1039180975775371E-11</v>
      </c>
      <c r="O754" s="21">
        <v>1.7558323036888188E-23</v>
      </c>
      <c r="P754" s="21">
        <v>4.1902652704677524E-12</v>
      </c>
      <c r="Q754" s="21">
        <v>4.1063845078928907E-12</v>
      </c>
      <c r="R754" s="36">
        <v>3.0192277487894113E-3</v>
      </c>
      <c r="S754" s="43">
        <v>1.491834778276648E-6</v>
      </c>
      <c r="T754" s="44">
        <v>6.3876462353956234E-6</v>
      </c>
    </row>
    <row r="755" spans="1:20" x14ac:dyDescent="0.3">
      <c r="A755" s="42">
        <v>753</v>
      </c>
      <c r="B755" t="s">
        <v>1840</v>
      </c>
      <c r="C755" t="s">
        <v>3795</v>
      </c>
      <c r="D755" s="30">
        <v>19182.82</v>
      </c>
      <c r="E755" s="31">
        <v>22.221462039227195</v>
      </c>
      <c r="F755" s="20">
        <v>25.703840016586302</v>
      </c>
      <c r="G755" s="32">
        <v>26.19144112883593</v>
      </c>
      <c r="H755" s="33">
        <v>5.1177574316135708</v>
      </c>
      <c r="I755" s="33">
        <v>5.0153101237874029</v>
      </c>
      <c r="J755" s="34">
        <v>4.0393134343074941E-2</v>
      </c>
      <c r="K755" s="34">
        <v>6.4681261906579065E-5</v>
      </c>
      <c r="L755" s="35">
        <v>8.0424661582489156E-3</v>
      </c>
      <c r="M755" s="35">
        <v>7.8814720085250405E-3</v>
      </c>
      <c r="N755" s="21">
        <v>2.1089774921491229E-11</v>
      </c>
      <c r="O755" s="21">
        <v>1.7633707177541953E-23</v>
      </c>
      <c r="P755" s="21">
        <v>4.1992507876455716E-12</v>
      </c>
      <c r="Q755" s="21">
        <v>4.1151901529183861E-12</v>
      </c>
      <c r="R755" s="36">
        <v>8.1876553990064811E-4</v>
      </c>
      <c r="S755" s="43">
        <v>4.0456135615948038E-7</v>
      </c>
      <c r="T755" s="44">
        <v>1.7322258880731337E-6</v>
      </c>
    </row>
    <row r="756" spans="1:20" x14ac:dyDescent="0.3">
      <c r="A756" s="42">
        <v>754</v>
      </c>
      <c r="B756" t="s">
        <v>102</v>
      </c>
      <c r="C756" t="s">
        <v>2073</v>
      </c>
      <c r="D756" s="30">
        <v>31549.434999999994</v>
      </c>
      <c r="E756" s="31">
        <v>22.226429441100407</v>
      </c>
      <c r="F756" s="20">
        <v>25.80824490823052</v>
      </c>
      <c r="G756" s="32">
        <v>26.38149545518263</v>
      </c>
      <c r="H756" s="33">
        <v>5.1362919947353687</v>
      </c>
      <c r="I756" s="33">
        <v>5.0334736618813567</v>
      </c>
      <c r="J756" s="34">
        <v>4.0557204801478709E-2</v>
      </c>
      <c r="K756" s="34">
        <v>6.5150611935789297E-5</v>
      </c>
      <c r="L756" s="35">
        <v>8.0715928995328604E-3</v>
      </c>
      <c r="M756" s="35">
        <v>7.910015690476814E-3</v>
      </c>
      <c r="N756" s="21">
        <v>2.1175437191752694E-11</v>
      </c>
      <c r="O756" s="21">
        <v>1.7761660814408409E-23</v>
      </c>
      <c r="P756" s="21">
        <v>4.214458543444034E-12</v>
      </c>
      <c r="Q756" s="21">
        <v>4.1300934797437195E-12</v>
      </c>
      <c r="R756" s="36">
        <v>1.3520699236993917E-3</v>
      </c>
      <c r="S756" s="43">
        <v>6.68073079277784E-7</v>
      </c>
      <c r="T756" s="44">
        <v>2.8605141480530252E-6</v>
      </c>
    </row>
    <row r="757" spans="1:20" x14ac:dyDescent="0.3">
      <c r="A757" s="42">
        <v>755</v>
      </c>
      <c r="B757" t="s">
        <v>1374</v>
      </c>
      <c r="C757" t="s">
        <v>3335</v>
      </c>
      <c r="D757" s="30">
        <v>46114.645000000004</v>
      </c>
      <c r="E757" s="31">
        <v>22.228368560793445</v>
      </c>
      <c r="F757" s="20">
        <v>25.849116377059318</v>
      </c>
      <c r="G757" s="32">
        <v>26.456057967051795</v>
      </c>
      <c r="H757" s="33">
        <v>5.1435452721884145</v>
      </c>
      <c r="I757" s="33">
        <v>5.0405817431702795</v>
      </c>
      <c r="J757" s="34">
        <v>4.0621433598815412E-2</v>
      </c>
      <c r="K757" s="34">
        <v>6.5334748323508135E-5</v>
      </c>
      <c r="L757" s="35">
        <v>8.0829912979977978E-3</v>
      </c>
      <c r="M757" s="35">
        <v>7.9211859157131709E-3</v>
      </c>
      <c r="N757" s="21">
        <v>2.1208971470059029E-11</v>
      </c>
      <c r="O757" s="21">
        <v>1.7811859847689422E-23</v>
      </c>
      <c r="P757" s="21">
        <v>4.2204099146515878E-12</v>
      </c>
      <c r="Q757" s="21">
        <v>4.1359257163564369E-12</v>
      </c>
      <c r="R757" s="36">
        <v>1.9794004572124516E-3</v>
      </c>
      <c r="S757" s="43">
        <v>9.7804419015690035E-7</v>
      </c>
      <c r="T757" s="44">
        <v>4.1877293519884409E-6</v>
      </c>
    </row>
    <row r="758" spans="1:20" x14ac:dyDescent="0.3">
      <c r="A758" s="42">
        <v>756</v>
      </c>
      <c r="B758" t="s">
        <v>494</v>
      </c>
      <c r="C758" t="s">
        <v>2463</v>
      </c>
      <c r="D758" s="30">
        <v>21916.114999999998</v>
      </c>
      <c r="E758" s="31">
        <v>22.233283019249349</v>
      </c>
      <c r="F758" s="20">
        <v>25.952990289442418</v>
      </c>
      <c r="G758" s="32">
        <v>26.645966238778026</v>
      </c>
      <c r="H758" s="33">
        <v>5.1619730955108656</v>
      </c>
      <c r="I758" s="33">
        <v>5.0586406781830151</v>
      </c>
      <c r="J758" s="34">
        <v>4.0784669632611292E-2</v>
      </c>
      <c r="K758" s="34">
        <v>6.5803737662480856E-5</v>
      </c>
      <c r="L758" s="35">
        <v>8.1119502995568738E-3</v>
      </c>
      <c r="M758" s="35">
        <v>7.9495652157551867E-3</v>
      </c>
      <c r="N758" s="21">
        <v>2.1294198076099313E-11</v>
      </c>
      <c r="O758" s="21">
        <v>1.7939715123848126E-23</v>
      </c>
      <c r="P758" s="21">
        <v>4.2355300877042683E-12</v>
      </c>
      <c r="Q758" s="21">
        <v>4.1507432136680699E-12</v>
      </c>
      <c r="R758" s="36">
        <v>9.4449588388451978E-4</v>
      </c>
      <c r="S758" s="43">
        <v>4.6668609386857122E-7</v>
      </c>
      <c r="T758" s="44">
        <v>1.9982277622289495E-6</v>
      </c>
    </row>
    <row r="759" spans="1:20" x14ac:dyDescent="0.3">
      <c r="A759" s="42">
        <v>757</v>
      </c>
      <c r="B759" t="s">
        <v>1738</v>
      </c>
      <c r="C759" t="s">
        <v>3693</v>
      </c>
      <c r="D759" s="30">
        <v>40227.259999999995</v>
      </c>
      <c r="E759" s="31">
        <v>22.236721963877926</v>
      </c>
      <c r="F759" s="20">
        <v>26.025925405979514</v>
      </c>
      <c r="G759" s="32">
        <v>26.779661249260396</v>
      </c>
      <c r="H759" s="33">
        <v>5.1749068831487586</v>
      </c>
      <c r="I759" s="33">
        <v>5.0713155571599948</v>
      </c>
      <c r="J759" s="34">
        <v>4.0899285890676616E-2</v>
      </c>
      <c r="K759" s="34">
        <v>6.6133905137652084E-5</v>
      </c>
      <c r="L759" s="35">
        <v>8.132275520274266E-3</v>
      </c>
      <c r="M759" s="35">
        <v>7.9694835660471443E-3</v>
      </c>
      <c r="N759" s="21">
        <v>2.1354039975303717E-11</v>
      </c>
      <c r="O759" s="21">
        <v>1.8029724947610458E-23</v>
      </c>
      <c r="P759" s="21">
        <v>4.2461423607329108E-12</v>
      </c>
      <c r="Q759" s="21">
        <v>4.161143050133193E-12</v>
      </c>
      <c r="R759" s="36">
        <v>1.7385041346873571E-3</v>
      </c>
      <c r="S759" s="43">
        <v>8.590145181369361E-7</v>
      </c>
      <c r="T759" s="44">
        <v>3.6780754362532051E-6</v>
      </c>
    </row>
    <row r="760" spans="1:20" x14ac:dyDescent="0.3">
      <c r="A760" s="42">
        <v>758</v>
      </c>
      <c r="B760" t="s">
        <v>176</v>
      </c>
      <c r="C760" t="s">
        <v>2147</v>
      </c>
      <c r="D760" s="30">
        <v>24281.614999999994</v>
      </c>
      <c r="E760" s="31">
        <v>22.246883605477581</v>
      </c>
      <c r="F760" s="20">
        <v>26.242639663044962</v>
      </c>
      <c r="G760" s="32">
        <v>27.178618635321527</v>
      </c>
      <c r="H760" s="33">
        <v>5.2133116764031602</v>
      </c>
      <c r="I760" s="33">
        <v>5.1089515629661619</v>
      </c>
      <c r="J760" s="34">
        <v>4.1239848549565576E-2</v>
      </c>
      <c r="K760" s="34">
        <v>6.711915322119473E-5</v>
      </c>
      <c r="L760" s="35">
        <v>8.1926279801535443E-3</v>
      </c>
      <c r="M760" s="35">
        <v>8.0286278899180368E-3</v>
      </c>
      <c r="N760" s="21">
        <v>2.1531849958987681E-11</v>
      </c>
      <c r="O760" s="21">
        <v>1.8298321925087939E-23</v>
      </c>
      <c r="P760" s="21">
        <v>4.277653787426928E-12</v>
      </c>
      <c r="Q760" s="21">
        <v>4.1920236808440664E-12</v>
      </c>
      <c r="R760" s="36">
        <v>1.0581181909293576E-3</v>
      </c>
      <c r="S760" s="43">
        <v>5.2282809094190459E-7</v>
      </c>
      <c r="T760" s="44">
        <v>2.2386131061524494E-6</v>
      </c>
    </row>
    <row r="761" spans="1:20" x14ac:dyDescent="0.3">
      <c r="A761" s="42">
        <v>759</v>
      </c>
      <c r="B761" t="s">
        <v>815</v>
      </c>
      <c r="C761" t="s">
        <v>2781</v>
      </c>
      <c r="D761" s="30">
        <v>37572.009999999995</v>
      </c>
      <c r="E761" s="31">
        <v>22.250531284895196</v>
      </c>
      <c r="F761" s="20">
        <v>26.32087216231027</v>
      </c>
      <c r="G761" s="32">
        <v>27.323265929603167</v>
      </c>
      <c r="H761" s="33">
        <v>5.227166147120557</v>
      </c>
      <c r="I761" s="33">
        <v>5.1225286947816437</v>
      </c>
      <c r="J761" s="34">
        <v>4.13627895517963E-2</v>
      </c>
      <c r="K761" s="34">
        <v>6.7476367987631743E-5</v>
      </c>
      <c r="L761" s="35">
        <v>8.2144000382031405E-3</v>
      </c>
      <c r="M761" s="35">
        <v>8.0499641147412978E-3</v>
      </c>
      <c r="N761" s="21">
        <v>2.1596038253226464E-11</v>
      </c>
      <c r="O761" s="21">
        <v>1.8395705300655363E-23</v>
      </c>
      <c r="P761" s="21">
        <v>4.2890214852172706E-12</v>
      </c>
      <c r="Q761" s="21">
        <v>4.2031638199721699E-12</v>
      </c>
      <c r="R761" s="36">
        <v>1.6421536874246488E-3</v>
      </c>
      <c r="S761" s="43">
        <v>8.1140656521060708E-7</v>
      </c>
      <c r="T761" s="44">
        <v>3.4742306367399145E-6</v>
      </c>
    </row>
    <row r="762" spans="1:20" x14ac:dyDescent="0.3">
      <c r="A762" s="42">
        <v>760</v>
      </c>
      <c r="B762" t="s">
        <v>1685</v>
      </c>
      <c r="C762" t="s">
        <v>3640</v>
      </c>
      <c r="D762" s="30">
        <v>41767.454999999987</v>
      </c>
      <c r="E762" s="31">
        <v>22.253371625222893</v>
      </c>
      <c r="F762" s="20">
        <v>26.381951034655589</v>
      </c>
      <c r="G762" s="32">
        <v>27.43642780777509</v>
      </c>
      <c r="H762" s="33">
        <v>5.2379793630535705</v>
      </c>
      <c r="I762" s="33">
        <v>5.1331254516745242</v>
      </c>
      <c r="J762" s="34">
        <v>4.1458773929794947E-2</v>
      </c>
      <c r="K762" s="34">
        <v>6.775582771815624E-5</v>
      </c>
      <c r="L762" s="35">
        <v>8.2313928176315481E-3</v>
      </c>
      <c r="M762" s="35">
        <v>8.0666167325797542E-3</v>
      </c>
      <c r="N762" s="21">
        <v>2.1646152317647668E-11</v>
      </c>
      <c r="O762" s="21">
        <v>1.8471891201842924E-23</v>
      </c>
      <c r="P762" s="21">
        <v>4.2978938099775016E-12</v>
      </c>
      <c r="Q762" s="21">
        <v>4.2118585384667679E-12</v>
      </c>
      <c r="R762" s="36">
        <v>1.8297595311158794E-3</v>
      </c>
      <c r="S762" s="43">
        <v>9.0410469285049438E-7</v>
      </c>
      <c r="T762" s="44">
        <v>3.8711397681459831E-6</v>
      </c>
    </row>
    <row r="763" spans="1:20" x14ac:dyDescent="0.3">
      <c r="A763" s="42">
        <v>761</v>
      </c>
      <c r="B763" t="s">
        <v>549</v>
      </c>
      <c r="C763" t="s">
        <v>2518</v>
      </c>
      <c r="D763" s="30">
        <v>15746.825000000001</v>
      </c>
      <c r="E763" s="31">
        <v>22.261122756587717</v>
      </c>
      <c r="F763" s="20">
        <v>26.549354306151614</v>
      </c>
      <c r="G763" s="32">
        <v>27.747614397104218</v>
      </c>
      <c r="H763" s="33">
        <v>5.2676004401533927</v>
      </c>
      <c r="I763" s="33">
        <v>5.1621535738239919</v>
      </c>
      <c r="J763" s="34">
        <v>4.1721845238620631E-2</v>
      </c>
      <c r="K763" s="34">
        <v>6.8524320799052033E-5</v>
      </c>
      <c r="L763" s="35">
        <v>8.277941821434362E-3</v>
      </c>
      <c r="M763" s="35">
        <v>8.1122339180646208E-3</v>
      </c>
      <c r="N763" s="21">
        <v>2.1783503542120978E-11</v>
      </c>
      <c r="O763" s="21">
        <v>1.8681396618874092E-23</v>
      </c>
      <c r="P763" s="21">
        <v>4.3221981235100838E-12</v>
      </c>
      <c r="Q763" s="21">
        <v>4.235676328063183E-12</v>
      </c>
      <c r="R763" s="36">
        <v>6.9421830210606513E-4</v>
      </c>
      <c r="S763" s="43">
        <v>3.4302101816465918E-7</v>
      </c>
      <c r="T763" s="44">
        <v>1.4687262606065476E-6</v>
      </c>
    </row>
    <row r="764" spans="1:20" x14ac:dyDescent="0.3">
      <c r="A764" s="42">
        <v>762</v>
      </c>
      <c r="B764" t="s">
        <v>628</v>
      </c>
      <c r="C764" t="s">
        <v>2597</v>
      </c>
      <c r="D764" s="30">
        <v>29519.094999999998</v>
      </c>
      <c r="E764" s="31">
        <v>22.269935931272634</v>
      </c>
      <c r="F764" s="20">
        <v>26.740986226192081</v>
      </c>
      <c r="G764" s="32">
        <v>28.105700133303646</v>
      </c>
      <c r="H764" s="33">
        <v>5.3014809377478329</v>
      </c>
      <c r="I764" s="33">
        <v>5.195355851355691</v>
      </c>
      <c r="J764" s="34">
        <v>4.2022991444231175E-2</v>
      </c>
      <c r="K764" s="34">
        <v>6.9408634005574572E-5</v>
      </c>
      <c r="L764" s="35">
        <v>8.3311844299339913E-3</v>
      </c>
      <c r="M764" s="35">
        <v>8.1644107156157407E-3</v>
      </c>
      <c r="N764" s="21">
        <v>2.1940733902923144E-11</v>
      </c>
      <c r="O764" s="21">
        <v>1.8922476674877235E-23</v>
      </c>
      <c r="P764" s="21">
        <v>4.3499973189505801E-12</v>
      </c>
      <c r="Q764" s="21">
        <v>4.2629190389944646E-12</v>
      </c>
      <c r="R764" s="36">
        <v>1.3107792378495291E-3</v>
      </c>
      <c r="S764" s="43">
        <v>6.4767060845010903E-7</v>
      </c>
      <c r="T764" s="44">
        <v>2.773156105545318E-6</v>
      </c>
    </row>
    <row r="765" spans="1:20" x14ac:dyDescent="0.3">
      <c r="A765" s="42">
        <v>763</v>
      </c>
      <c r="B765" t="s">
        <v>421</v>
      </c>
      <c r="C765" t="s">
        <v>2390</v>
      </c>
      <c r="D765" s="30">
        <v>38614.035000000003</v>
      </c>
      <c r="E765" s="31">
        <v>22.270781983599573</v>
      </c>
      <c r="F765" s="20">
        <v>26.759455256739109</v>
      </c>
      <c r="G765" s="32">
        <v>28.140316383804173</v>
      </c>
      <c r="H765" s="33">
        <v>5.304744704866029</v>
      </c>
      <c r="I765" s="33">
        <v>5.1985542843584867</v>
      </c>
      <c r="J765" s="34">
        <v>4.2052015202221835E-2</v>
      </c>
      <c r="K765" s="34">
        <v>6.9494120816088127E-5</v>
      </c>
      <c r="L765" s="35">
        <v>8.3363133827902679E-3</v>
      </c>
      <c r="M765" s="35">
        <v>8.1694369970540942E-3</v>
      </c>
      <c r="N765" s="21">
        <v>2.1955887391975196E-11</v>
      </c>
      <c r="O765" s="21">
        <v>1.894578194900036E-23</v>
      </c>
      <c r="P765" s="21">
        <v>4.352675263444352E-12</v>
      </c>
      <c r="Q765" s="21">
        <v>4.2655433763746598E-12</v>
      </c>
      <c r="R765" s="36">
        <v>1.7158193011107569E-3</v>
      </c>
      <c r="S765" s="43">
        <v>8.4780540420978907E-7</v>
      </c>
      <c r="T765" s="44">
        <v>3.6300809428807066E-6</v>
      </c>
    </row>
    <row r="766" spans="1:20" x14ac:dyDescent="0.3">
      <c r="A766" s="42">
        <v>764</v>
      </c>
      <c r="B766" t="s">
        <v>1028</v>
      </c>
      <c r="C766" t="s">
        <v>2994</v>
      </c>
      <c r="D766" s="30">
        <v>58072.564999999988</v>
      </c>
      <c r="E766" s="31">
        <v>22.270915025331856</v>
      </c>
      <c r="F766" s="20">
        <v>26.762360672754475</v>
      </c>
      <c r="G766" s="32">
        <v>28.145763641162677</v>
      </c>
      <c r="H766" s="33">
        <v>5.3052581125862934</v>
      </c>
      <c r="I766" s="33">
        <v>5.1990574146790376</v>
      </c>
      <c r="J766" s="34">
        <v>4.2056581012597107E-2</v>
      </c>
      <c r="K766" s="34">
        <v>6.9507573129696964E-5</v>
      </c>
      <c r="L766" s="35">
        <v>8.3371201940296482E-3</v>
      </c>
      <c r="M766" s="35">
        <v>8.1702276575398476E-3</v>
      </c>
      <c r="N766" s="21">
        <v>2.1958271230664682E-11</v>
      </c>
      <c r="O766" s="21">
        <v>1.8949449296619782E-23</v>
      </c>
      <c r="P766" s="21">
        <v>4.3530965181833246E-12</v>
      </c>
      <c r="Q766" s="21">
        <v>4.2659561984330117E-12</v>
      </c>
      <c r="R766" s="36">
        <v>2.5807416022587486E-3</v>
      </c>
      <c r="S766" s="43">
        <v>1.2751731333304044E-6</v>
      </c>
      <c r="T766" s="44">
        <v>5.4599577535020523E-6</v>
      </c>
    </row>
    <row r="767" spans="1:20" x14ac:dyDescent="0.3">
      <c r="A767" s="42">
        <v>765</v>
      </c>
      <c r="B767" t="s">
        <v>931</v>
      </c>
      <c r="C767" t="s">
        <v>2897</v>
      </c>
      <c r="D767" s="30">
        <v>137007.05499999999</v>
      </c>
      <c r="E767" s="31">
        <v>22.27177949766892</v>
      </c>
      <c r="F767" s="20">
        <v>26.781247037728022</v>
      </c>
      <c r="G767" s="32">
        <v>28.181184096361449</v>
      </c>
      <c r="H767" s="33">
        <v>5.3085953035018072</v>
      </c>
      <c r="I767" s="33">
        <v>5.2023278016810082</v>
      </c>
      <c r="J767" s="34">
        <v>4.2086260604328754E-2</v>
      </c>
      <c r="K767" s="34">
        <v>6.9595045969708211E-5</v>
      </c>
      <c r="L767" s="35">
        <v>8.3423645310971763E-3</v>
      </c>
      <c r="M767" s="35">
        <v>8.1753670134274183E-3</v>
      </c>
      <c r="N767" s="21">
        <v>2.1973767134546645E-11</v>
      </c>
      <c r="O767" s="21">
        <v>1.8973295998048485E-23</v>
      </c>
      <c r="P767" s="21">
        <v>4.3558347073837045E-12</v>
      </c>
      <c r="Q767" s="21">
        <v>4.2686395745408122E-12</v>
      </c>
      <c r="R767" s="36">
        <v>6.0928827600088458E-3</v>
      </c>
      <c r="S767" s="43">
        <v>3.0105611223600244E-6</v>
      </c>
      <c r="T767" s="44">
        <v>1.289043512035977E-5</v>
      </c>
    </row>
    <row r="768" spans="1:20" x14ac:dyDescent="0.3">
      <c r="A768" s="42">
        <v>766</v>
      </c>
      <c r="B768" t="s">
        <v>142</v>
      </c>
      <c r="C768" t="s">
        <v>2113</v>
      </c>
      <c r="D768" s="30">
        <v>17615.884999999995</v>
      </c>
      <c r="E768" s="31">
        <v>22.276406532793452</v>
      </c>
      <c r="F768" s="20">
        <v>26.882562055957514</v>
      </c>
      <c r="G768" s="32">
        <v>28.371523955180237</v>
      </c>
      <c r="H768" s="33">
        <v>5.3264926504389578</v>
      </c>
      <c r="I768" s="33">
        <v>5.2198668793888254</v>
      </c>
      <c r="J768" s="34">
        <v>4.2245475380785283E-2</v>
      </c>
      <c r="K768" s="34">
        <v>7.0065101137690468E-5</v>
      </c>
      <c r="L768" s="35">
        <v>8.3704898983088475E-3</v>
      </c>
      <c r="M768" s="35">
        <v>8.2029293668208388E-3</v>
      </c>
      <c r="N768" s="21">
        <v>2.2056894181237194E-11</v>
      </c>
      <c r="O768" s="21">
        <v>1.9101441650987617E-23</v>
      </c>
      <c r="P768" s="21">
        <v>4.3705196088094166E-12</v>
      </c>
      <c r="Q768" s="21">
        <v>4.2830305134962701E-12</v>
      </c>
      <c r="R768" s="36">
        <v>7.8636507748724635E-4</v>
      </c>
      <c r="S768" s="43">
        <v>3.8855171135384344E-7</v>
      </c>
      <c r="T768" s="44">
        <v>1.6636767773660605E-6</v>
      </c>
    </row>
    <row r="769" spans="1:20" x14ac:dyDescent="0.3">
      <c r="A769" s="42">
        <v>767</v>
      </c>
      <c r="B769" t="s">
        <v>1023</v>
      </c>
      <c r="C769" t="s">
        <v>2989</v>
      </c>
      <c r="D769" s="30">
        <v>102313.94500000001</v>
      </c>
      <c r="E769" s="31">
        <v>22.282116734158265</v>
      </c>
      <c r="F769" s="20">
        <v>27.008123158077439</v>
      </c>
      <c r="G769" s="32">
        <v>28.608182552499176</v>
      </c>
      <c r="H769" s="33">
        <v>5.3486617534201182</v>
      </c>
      <c r="I769" s="33">
        <v>5.2415922010951421</v>
      </c>
      <c r="J769" s="34">
        <v>4.2442792453367531E-2</v>
      </c>
      <c r="K769" s="34">
        <v>7.0649543079634967E-5</v>
      </c>
      <c r="L769" s="35">
        <v>8.4053282553172761E-3</v>
      </c>
      <c r="M769" s="35">
        <v>8.2370703293293719E-3</v>
      </c>
      <c r="N769" s="21">
        <v>2.2159914673795891E-11</v>
      </c>
      <c r="O769" s="21">
        <v>1.9260771206712093E-23</v>
      </c>
      <c r="P769" s="21">
        <v>4.3887095149613275E-12</v>
      </c>
      <c r="Q769" s="21">
        <v>4.3008562939662245E-12</v>
      </c>
      <c r="R769" s="36">
        <v>4.5885802393540211E-3</v>
      </c>
      <c r="S769" s="43">
        <v>2.2672682911394459E-6</v>
      </c>
      <c r="T769" s="44">
        <v>9.7078496730440835E-6</v>
      </c>
    </row>
    <row r="770" spans="1:20" x14ac:dyDescent="0.3">
      <c r="A770" s="42">
        <v>768</v>
      </c>
      <c r="B770" t="s">
        <v>300</v>
      </c>
      <c r="C770" t="s">
        <v>2271</v>
      </c>
      <c r="D770" s="30">
        <v>98807.49500000001</v>
      </c>
      <c r="E770" s="31">
        <v>22.284298850254338</v>
      </c>
      <c r="F770" s="20">
        <v>27.05626030235495</v>
      </c>
      <c r="G770" s="32">
        <v>28.699136993282838</v>
      </c>
      <c r="H770" s="33">
        <v>5.3571575479243503</v>
      </c>
      <c r="I770" s="33">
        <v>5.2499179267193163</v>
      </c>
      <c r="J770" s="34">
        <v>4.2518439132402219E-2</v>
      </c>
      <c r="K770" s="34">
        <v>7.0874160273356503E-5</v>
      </c>
      <c r="L770" s="35">
        <v>8.4186792475635097E-3</v>
      </c>
      <c r="M770" s="35">
        <v>8.250154061309618E-3</v>
      </c>
      <c r="N770" s="21">
        <v>2.2199410282250727E-11</v>
      </c>
      <c r="O770" s="21">
        <v>1.9322005951024575E-23</v>
      </c>
      <c r="P770" s="21">
        <v>4.3956803740745956E-12</v>
      </c>
      <c r="Q770" s="21">
        <v>4.307687610367879E-12</v>
      </c>
      <c r="R770" s="36">
        <v>4.4392208573795491E-3</v>
      </c>
      <c r="S770" s="43">
        <v>2.1934681204664376E-6</v>
      </c>
      <c r="T770" s="44">
        <v>9.391856649396007E-6</v>
      </c>
    </row>
    <row r="771" spans="1:20" x14ac:dyDescent="0.3">
      <c r="A771" s="42">
        <v>769</v>
      </c>
      <c r="B771" t="s">
        <v>1209</v>
      </c>
      <c r="C771" t="s">
        <v>3175</v>
      </c>
      <c r="D771" s="30">
        <v>40035.33</v>
      </c>
      <c r="E771" s="31">
        <v>22.28439299513899</v>
      </c>
      <c r="F771" s="20">
        <v>27.058339054278498</v>
      </c>
      <c r="G771" s="32">
        <v>28.703067574444805</v>
      </c>
      <c r="H771" s="33">
        <v>5.3575243886000932</v>
      </c>
      <c r="I771" s="33">
        <v>5.250277423975577</v>
      </c>
      <c r="J771" s="34">
        <v>4.2521705854637479E-2</v>
      </c>
      <c r="K771" s="34">
        <v>7.0883867068348427E-5</v>
      </c>
      <c r="L771" s="35">
        <v>8.4192557312596471E-3</v>
      </c>
      <c r="M771" s="35">
        <v>8.2507190049506702E-3</v>
      </c>
      <c r="N771" s="21">
        <v>2.2201115858524178E-11</v>
      </c>
      <c r="O771" s="21">
        <v>1.9324652200301186E-23</v>
      </c>
      <c r="P771" s="21">
        <v>4.3959813694215295E-12</v>
      </c>
      <c r="Q771" s="21">
        <v>4.3079825803876312E-12</v>
      </c>
      <c r="R771" s="36">
        <v>1.7988445791402418E-3</v>
      </c>
      <c r="S771" s="43">
        <v>8.8882899976424884E-7</v>
      </c>
      <c r="T771" s="44">
        <v>3.8057332466891409E-6</v>
      </c>
    </row>
    <row r="772" spans="1:20" x14ac:dyDescent="0.3">
      <c r="A772" s="42">
        <v>770</v>
      </c>
      <c r="B772" t="s">
        <v>631</v>
      </c>
      <c r="C772" t="s">
        <v>2600</v>
      </c>
      <c r="D772" s="30">
        <v>44395.875000000007</v>
      </c>
      <c r="E772" s="31">
        <v>22.296719831070011</v>
      </c>
      <c r="F772" s="20">
        <v>27.331904548824745</v>
      </c>
      <c r="G772" s="32">
        <v>29.222362654940753</v>
      </c>
      <c r="H772" s="33">
        <v>5.4057712359052665</v>
      </c>
      <c r="I772" s="33">
        <v>5.2975584655184482</v>
      </c>
      <c r="J772" s="34">
        <v>4.2951609237389041E-2</v>
      </c>
      <c r="K772" s="34">
        <v>7.2166295971100018E-5</v>
      </c>
      <c r="L772" s="35">
        <v>8.4950748066806338E-3</v>
      </c>
      <c r="M772" s="35">
        <v>8.3250203335338002E-3</v>
      </c>
      <c r="N772" s="21">
        <v>2.242557111153176E-11</v>
      </c>
      <c r="O772" s="21">
        <v>1.9674265624595572E-23</v>
      </c>
      <c r="P772" s="21">
        <v>4.4355682414540276E-12</v>
      </c>
      <c r="Q772" s="21">
        <v>4.3467770021097771E-12</v>
      </c>
      <c r="R772" s="36">
        <v>2.0149376412148222E-3</v>
      </c>
      <c r="S772" s="43">
        <v>9.956028518711752E-7</v>
      </c>
      <c r="T772" s="44">
        <v>4.262910947853458E-6</v>
      </c>
    </row>
    <row r="773" spans="1:20" x14ac:dyDescent="0.3">
      <c r="A773" s="42">
        <v>771</v>
      </c>
      <c r="B773" t="s">
        <v>339</v>
      </c>
      <c r="C773" t="s">
        <v>2309</v>
      </c>
      <c r="D773" s="30">
        <v>22606.024999999994</v>
      </c>
      <c r="E773" s="31">
        <v>22.297055819048449</v>
      </c>
      <c r="F773" s="20">
        <v>27.339399631352233</v>
      </c>
      <c r="G773" s="32">
        <v>29.236646762120927</v>
      </c>
      <c r="H773" s="33">
        <v>5.4070922649905766</v>
      </c>
      <c r="I773" s="33">
        <v>5.2988530502333173</v>
      </c>
      <c r="J773" s="34">
        <v>4.2963387628292916E-2</v>
      </c>
      <c r="K773" s="34">
        <v>7.2201571390772122E-5</v>
      </c>
      <c r="L773" s="35">
        <v>8.4971507807483394E-3</v>
      </c>
      <c r="M773" s="35">
        <v>8.3270547507365705E-3</v>
      </c>
      <c r="N773" s="21">
        <v>2.2431720682938691E-11</v>
      </c>
      <c r="O773" s="21">
        <v>1.9683882342984237E-23</v>
      </c>
      <c r="P773" s="21">
        <v>4.4366521548329927E-12</v>
      </c>
      <c r="Q773" s="21">
        <v>4.3478392177023434E-12</v>
      </c>
      <c r="R773" s="36">
        <v>1.0262715072210523E-3</v>
      </c>
      <c r="S773" s="43">
        <v>5.0709203855152899E-7</v>
      </c>
      <c r="T773" s="44">
        <v>2.1712354465918601E-6</v>
      </c>
    </row>
    <row r="774" spans="1:20" x14ac:dyDescent="0.3">
      <c r="A774" s="42">
        <v>772</v>
      </c>
      <c r="B774" t="s">
        <v>1143</v>
      </c>
      <c r="C774" t="s">
        <v>3109</v>
      </c>
      <c r="D774" s="30">
        <v>23964.604999999996</v>
      </c>
      <c r="E774" s="31">
        <v>22.299983067914425</v>
      </c>
      <c r="F774" s="20">
        <v>27.40478655756753</v>
      </c>
      <c r="G774" s="32">
        <v>29.361388845320864</v>
      </c>
      <c r="H774" s="33">
        <v>5.4186150301826075</v>
      </c>
      <c r="I774" s="33">
        <v>5.3101451526226633</v>
      </c>
      <c r="J774" s="34">
        <v>4.306614203748587E-2</v>
      </c>
      <c r="K774" s="34">
        <v>7.2509629099949915E-5</v>
      </c>
      <c r="L774" s="35">
        <v>8.5152586044083198E-3</v>
      </c>
      <c r="M774" s="35">
        <v>8.3448000918425538E-3</v>
      </c>
      <c r="N774" s="21">
        <v>2.2485369400491843E-11</v>
      </c>
      <c r="O774" s="21">
        <v>1.9767864450048929E-23</v>
      </c>
      <c r="P774" s="21">
        <v>4.4461066620189097E-12</v>
      </c>
      <c r="Q774" s="21">
        <v>4.3571044644903301E-12</v>
      </c>
      <c r="R774" s="36">
        <v>1.0905505314014168E-3</v>
      </c>
      <c r="S774" s="43">
        <v>5.3885299596187378E-7</v>
      </c>
      <c r="T774" s="44">
        <v>2.3072275571050042E-6</v>
      </c>
    </row>
    <row r="775" spans="1:20" x14ac:dyDescent="0.3">
      <c r="A775" s="42">
        <v>773</v>
      </c>
      <c r="B775" t="s">
        <v>952</v>
      </c>
      <c r="C775" t="s">
        <v>2918</v>
      </c>
      <c r="D775" s="30">
        <v>68791.864999999976</v>
      </c>
      <c r="E775" s="31">
        <v>22.300699990547358</v>
      </c>
      <c r="F775" s="20">
        <v>27.420824531139957</v>
      </c>
      <c r="G775" s="32">
        <v>29.3920203605018</v>
      </c>
      <c r="H775" s="33">
        <v>5.4214408011617907</v>
      </c>
      <c r="I775" s="33">
        <v>5.3129143572965418</v>
      </c>
      <c r="J775" s="34">
        <v>4.3091345432024766E-2</v>
      </c>
      <c r="K775" s="34">
        <v>7.2585275378681674E-5</v>
      </c>
      <c r="L775" s="35">
        <v>8.5196992540043145E-3</v>
      </c>
      <c r="M775" s="35">
        <v>8.3491518484806095E-3</v>
      </c>
      <c r="N775" s="21">
        <v>2.2498528249654912E-11</v>
      </c>
      <c r="O775" s="21">
        <v>1.9788486993474385E-23</v>
      </c>
      <c r="P775" s="21">
        <v>4.4484252262429216E-12</v>
      </c>
      <c r="Q775" s="21">
        <v>4.3593766156777832E-12</v>
      </c>
      <c r="R775" s="36">
        <v>3.1323240720888962E-3</v>
      </c>
      <c r="S775" s="43">
        <v>1.5477157180489465E-6</v>
      </c>
      <c r="T775" s="44">
        <v>6.6269138002523931E-6</v>
      </c>
    </row>
    <row r="776" spans="1:20" x14ac:dyDescent="0.3">
      <c r="A776" s="42">
        <v>774</v>
      </c>
      <c r="B776" t="s">
        <v>636</v>
      </c>
      <c r="C776" t="s">
        <v>2605</v>
      </c>
      <c r="D776" s="30">
        <v>35241.514999999999</v>
      </c>
      <c r="E776" s="31">
        <v>22.303015914966082</v>
      </c>
      <c r="F776" s="20">
        <v>27.472697283712435</v>
      </c>
      <c r="G776" s="32">
        <v>29.491188487849893</v>
      </c>
      <c r="H776" s="33">
        <v>5.4305790195751591</v>
      </c>
      <c r="I776" s="33">
        <v>5.3218696467830737</v>
      </c>
      <c r="J776" s="34">
        <v>4.3172862554059929E-2</v>
      </c>
      <c r="K776" s="34">
        <v>7.2830176741161344E-5</v>
      </c>
      <c r="L776" s="35">
        <v>8.534059804170659E-3</v>
      </c>
      <c r="M776" s="35">
        <v>8.3632249290427167E-3</v>
      </c>
      <c r="N776" s="21">
        <v>2.2541088845841098E-11</v>
      </c>
      <c r="O776" s="21">
        <v>1.9855251529759456E-23</v>
      </c>
      <c r="P776" s="21">
        <v>4.4559231961243968E-12</v>
      </c>
      <c r="Q776" s="21">
        <v>4.3667244911402118E-12</v>
      </c>
      <c r="R776" s="36">
        <v>1.6076998289618382E-3</v>
      </c>
      <c r="S776" s="43">
        <v>7.943821206770417E-7</v>
      </c>
      <c r="T776" s="44">
        <v>3.4013364190838864E-6</v>
      </c>
    </row>
    <row r="777" spans="1:20" x14ac:dyDescent="0.3">
      <c r="A777" s="42">
        <v>775</v>
      </c>
      <c r="B777" t="s">
        <v>1890</v>
      </c>
      <c r="C777" t="s">
        <v>3845</v>
      </c>
      <c r="D777" s="30">
        <v>46907.17</v>
      </c>
      <c r="E777" s="31">
        <v>22.312067153376208</v>
      </c>
      <c r="F777" s="20">
        <v>27.676372866854543</v>
      </c>
      <c r="G777" s="32">
        <v>29.881961154820903</v>
      </c>
      <c r="H777" s="33">
        <v>5.4664395317995522</v>
      </c>
      <c r="I777" s="33">
        <v>5.3570123029965577</v>
      </c>
      <c r="J777" s="34">
        <v>4.3492935165271099E-2</v>
      </c>
      <c r="K777" s="34">
        <v>7.3795212192780186E-5</v>
      </c>
      <c r="L777" s="35">
        <v>8.5904139709783601E-3</v>
      </c>
      <c r="M777" s="35">
        <v>8.4184509977036463E-3</v>
      </c>
      <c r="N777" s="21">
        <v>2.2708200736863527E-11</v>
      </c>
      <c r="O777" s="21">
        <v>2.0118337578994244E-23</v>
      </c>
      <c r="P777" s="21">
        <v>4.4853469853506592E-12</v>
      </c>
      <c r="Q777" s="21">
        <v>4.395559274726298E-12</v>
      </c>
      <c r="R777" s="36">
        <v>2.1557455565451617E-3</v>
      </c>
      <c r="S777" s="43">
        <v>1.0651774323581828E-6</v>
      </c>
      <c r="T777" s="44">
        <v>4.5608110997995408E-6</v>
      </c>
    </row>
    <row r="778" spans="1:20" x14ac:dyDescent="0.3">
      <c r="A778" s="42">
        <v>776</v>
      </c>
      <c r="B778" t="s">
        <v>1233</v>
      </c>
      <c r="C778" t="s">
        <v>3199</v>
      </c>
      <c r="D778" s="30">
        <v>45781.080000000009</v>
      </c>
      <c r="E778" s="31">
        <v>22.31357172521869</v>
      </c>
      <c r="F778" s="20">
        <v>27.710375631603682</v>
      </c>
      <c r="G778" s="32">
        <v>29.947415276319287</v>
      </c>
      <c r="H778" s="33">
        <v>5.4724231631261198</v>
      </c>
      <c r="I778" s="33">
        <v>5.3628761539449767</v>
      </c>
      <c r="J778" s="34">
        <v>4.3546369914462729E-2</v>
      </c>
      <c r="K778" s="34">
        <v>7.3956854889517705E-5</v>
      </c>
      <c r="L778" s="35">
        <v>8.5998171427954032E-3</v>
      </c>
      <c r="M778" s="35">
        <v>8.4276659367545689E-3</v>
      </c>
      <c r="N778" s="21">
        <v>2.2736099348679014E-11</v>
      </c>
      <c r="O778" s="21">
        <v>2.0162404282192758E-23</v>
      </c>
      <c r="P778" s="21">
        <v>4.4902565942485687E-12</v>
      </c>
      <c r="Q778" s="21">
        <v>4.4003706030353381E-12</v>
      </c>
      <c r="R778" s="36">
        <v>2.1065779857231139E-3</v>
      </c>
      <c r="S778" s="43">
        <v>1.040883183169822E-6</v>
      </c>
      <c r="T778" s="44">
        <v>4.4567894804959194E-6</v>
      </c>
    </row>
    <row r="779" spans="1:20" x14ac:dyDescent="0.3">
      <c r="A779" s="42">
        <v>777</v>
      </c>
      <c r="B779" t="s">
        <v>1306</v>
      </c>
      <c r="C779" t="s">
        <v>3271</v>
      </c>
      <c r="D779" s="30">
        <v>9931.7100000000009</v>
      </c>
      <c r="E779" s="31">
        <v>22.321052781678066</v>
      </c>
      <c r="F779" s="20">
        <v>27.880066247211641</v>
      </c>
      <c r="G779" s="32">
        <v>30.274987634955021</v>
      </c>
      <c r="H779" s="33">
        <v>5.5022711342640163</v>
      </c>
      <c r="I779" s="33">
        <v>5.3921266281659106</v>
      </c>
      <c r="J779" s="34">
        <v>4.3813035744493897E-2</v>
      </c>
      <c r="K779" s="34">
        <v>7.4765813564912846E-5</v>
      </c>
      <c r="L779" s="35">
        <v>8.6467227066046731E-3</v>
      </c>
      <c r="M779" s="35">
        <v>8.4736325446249268E-3</v>
      </c>
      <c r="N779" s="21">
        <v>2.2875327215727928E-11</v>
      </c>
      <c r="O779" s="21">
        <v>2.0382940916929215E-23</v>
      </c>
      <c r="P779" s="21">
        <v>4.5147470490526062E-12</v>
      </c>
      <c r="Q779" s="21">
        <v>4.4243708077257972E-12</v>
      </c>
      <c r="R779" s="36">
        <v>4.5979783924695716E-4</v>
      </c>
      <c r="S779" s="43">
        <v>2.2719111606171724E-7</v>
      </c>
      <c r="T779" s="44">
        <v>9.7277292255070531E-7</v>
      </c>
    </row>
    <row r="780" spans="1:20" x14ac:dyDescent="0.3">
      <c r="A780" s="42">
        <v>778</v>
      </c>
      <c r="B780" t="s">
        <v>420</v>
      </c>
      <c r="C780" t="s">
        <v>2389</v>
      </c>
      <c r="D780" s="30">
        <v>22720.385000000002</v>
      </c>
      <c r="E780" s="31">
        <v>22.330985789169258</v>
      </c>
      <c r="F780" s="20">
        <v>28.106981290549783</v>
      </c>
      <c r="G780" s="32">
        <v>30.715428898579528</v>
      </c>
      <c r="H780" s="33">
        <v>5.5421502053426455</v>
      </c>
      <c r="I780" s="33">
        <v>5.4312073996914236</v>
      </c>
      <c r="J780" s="34">
        <v>4.4169628760327671E-2</v>
      </c>
      <c r="K780" s="34">
        <v>7.5853508456799092E-5</v>
      </c>
      <c r="L780" s="35">
        <v>8.7093919682604184E-3</v>
      </c>
      <c r="M780" s="35">
        <v>8.5350472925164143E-3</v>
      </c>
      <c r="N780" s="21">
        <v>2.3061506603067463E-11</v>
      </c>
      <c r="O780" s="21">
        <v>2.0679465952037716E-23</v>
      </c>
      <c r="P780" s="21">
        <v>4.5474680814754173E-12</v>
      </c>
      <c r="Q780" s="21">
        <v>4.4564368302686362E-12</v>
      </c>
      <c r="R780" s="36">
        <v>1.0604226259689714E-3</v>
      </c>
      <c r="S780" s="43">
        <v>5.2396630870173498E-7</v>
      </c>
      <c r="T780" s="44">
        <v>2.2434866568260969E-6</v>
      </c>
    </row>
    <row r="781" spans="1:20" x14ac:dyDescent="0.3">
      <c r="A781" s="42">
        <v>779</v>
      </c>
      <c r="B781" t="s">
        <v>1723</v>
      </c>
      <c r="C781" t="s">
        <v>3678</v>
      </c>
      <c r="D781" s="30">
        <v>21578.514999999996</v>
      </c>
      <c r="E781" s="31">
        <v>22.332998799386381</v>
      </c>
      <c r="F781" s="20">
        <v>28.153192264861801</v>
      </c>
      <c r="G781" s="32">
        <v>30.805460677549036</v>
      </c>
      <c r="H781" s="33">
        <v>5.5502667212980885</v>
      </c>
      <c r="I781" s="33">
        <v>5.4391614391677301</v>
      </c>
      <c r="J781" s="34">
        <v>4.4242248497001459E-2</v>
      </c>
      <c r="K781" s="34">
        <v>7.6075847084398671E-5</v>
      </c>
      <c r="L781" s="35">
        <v>8.7221469309109144E-3</v>
      </c>
      <c r="M781" s="35">
        <v>8.5475469262259775E-3</v>
      </c>
      <c r="N781" s="21">
        <v>2.309942180810569E-11</v>
      </c>
      <c r="O781" s="21">
        <v>2.0740079416713672E-23</v>
      </c>
      <c r="P781" s="21">
        <v>4.55412773390401E-12</v>
      </c>
      <c r="Q781" s="21">
        <v>4.4629631697234339E-12</v>
      </c>
      <c r="R781" s="36">
        <v>1.0087842542392971E-3</v>
      </c>
      <c r="S781" s="43">
        <v>4.9845121997753568E-7</v>
      </c>
      <c r="T781" s="44">
        <v>2.1342377220189923E-6</v>
      </c>
    </row>
    <row r="782" spans="1:20" x14ac:dyDescent="0.3">
      <c r="A782" s="42">
        <v>780</v>
      </c>
      <c r="B782" t="s">
        <v>865</v>
      </c>
      <c r="C782" t="s">
        <v>2831</v>
      </c>
      <c r="D782" s="30">
        <v>69099.714999999997</v>
      </c>
      <c r="E782" s="31">
        <v>22.337252395184592</v>
      </c>
      <c r="F782" s="20">
        <v>28.251088606993321</v>
      </c>
      <c r="G782" s="32">
        <v>30.996565500893819</v>
      </c>
      <c r="H782" s="33">
        <v>5.5674559271622277</v>
      </c>
      <c r="I782" s="33">
        <v>5.4560065513760092</v>
      </c>
      <c r="J782" s="34">
        <v>4.4396090883853476E-2</v>
      </c>
      <c r="K782" s="34">
        <v>7.6547791376030988E-5</v>
      </c>
      <c r="L782" s="35">
        <v>8.7491594668305701E-3</v>
      </c>
      <c r="M782" s="35">
        <v>8.5740187249927872E-3</v>
      </c>
      <c r="N782" s="21">
        <v>2.3179743849099795E-11</v>
      </c>
      <c r="O782" s="21">
        <v>2.086873981139337E-23</v>
      </c>
      <c r="P782" s="21">
        <v>4.5682315846937283E-12</v>
      </c>
      <c r="Q782" s="21">
        <v>4.4767846895190212E-12</v>
      </c>
      <c r="R782" s="36">
        <v>3.241608318395654E-3</v>
      </c>
      <c r="S782" s="43">
        <v>1.6017136937457988E-6</v>
      </c>
      <c r="T782" s="44">
        <v>6.8581190055482716E-6</v>
      </c>
    </row>
    <row r="783" spans="1:20" x14ac:dyDescent="0.3">
      <c r="A783" s="42">
        <v>781</v>
      </c>
      <c r="B783" t="s">
        <v>652</v>
      </c>
      <c r="C783" t="s">
        <v>2621</v>
      </c>
      <c r="D783" s="30">
        <v>21652.759999999995</v>
      </c>
      <c r="E783" s="31">
        <v>22.35090070467788</v>
      </c>
      <c r="F783" s="20">
        <v>28.567509212334027</v>
      </c>
      <c r="G783" s="32">
        <v>31.617740278827114</v>
      </c>
      <c r="H783" s="33">
        <v>5.6229654346107365</v>
      </c>
      <c r="I783" s="33">
        <v>5.5104048690753267</v>
      </c>
      <c r="J783" s="34">
        <v>4.4893340322544183E-2</v>
      </c>
      <c r="K783" s="34">
        <v>7.8081818018688187E-5</v>
      </c>
      <c r="L783" s="35">
        <v>8.8363916854499042E-3</v>
      </c>
      <c r="M783" s="35">
        <v>8.6595047283854979E-3</v>
      </c>
      <c r="N783" s="21">
        <v>2.3439360767365332E-11</v>
      </c>
      <c r="O783" s="21">
        <v>2.128694258688101E-23</v>
      </c>
      <c r="P783" s="21">
        <v>4.6137774747901541E-12</v>
      </c>
      <c r="Q783" s="21">
        <v>4.5214188416354286E-12</v>
      </c>
      <c r="R783" s="36">
        <v>1.0271520399729897E-3</v>
      </c>
      <c r="S783" s="43">
        <v>5.075268532491772E-7</v>
      </c>
      <c r="T783" s="44">
        <v>2.1730972093734839E-6</v>
      </c>
    </row>
    <row r="784" spans="1:20" x14ac:dyDescent="0.3">
      <c r="A784" s="42">
        <v>782</v>
      </c>
      <c r="B784" t="s">
        <v>1270</v>
      </c>
      <c r="C784" t="s">
        <v>3236</v>
      </c>
      <c r="D784" s="30">
        <v>41040.284999999989</v>
      </c>
      <c r="E784" s="31">
        <v>22.352535965287423</v>
      </c>
      <c r="F784" s="20">
        <v>28.605657944365696</v>
      </c>
      <c r="G784" s="32">
        <v>31.692990339253356</v>
      </c>
      <c r="H784" s="33">
        <v>5.6296527725298793</v>
      </c>
      <c r="I784" s="33">
        <v>5.5169583398123114</v>
      </c>
      <c r="J784" s="34">
        <v>4.4953290386697237E-2</v>
      </c>
      <c r="K784" s="34">
        <v>7.8267652346895755E-5</v>
      </c>
      <c r="L784" s="35">
        <v>8.8469007198507515E-3</v>
      </c>
      <c r="M784" s="35">
        <v>8.6698033928544731E-3</v>
      </c>
      <c r="N784" s="21">
        <v>2.3470661053615877E-11</v>
      </c>
      <c r="O784" s="21">
        <v>2.1337604295989644E-23</v>
      </c>
      <c r="P784" s="21">
        <v>4.6192644756486554E-12</v>
      </c>
      <c r="Q784" s="21">
        <v>4.5267960036683301E-12</v>
      </c>
      <c r="R784" s="36">
        <v>1.9494468721974788E-3</v>
      </c>
      <c r="S784" s="43">
        <v>9.6324261877879572E-7</v>
      </c>
      <c r="T784" s="44">
        <v>4.1243528956488787E-6</v>
      </c>
    </row>
    <row r="785" spans="1:20" x14ac:dyDescent="0.3">
      <c r="A785" s="42">
        <v>783</v>
      </c>
      <c r="B785" t="s">
        <v>1505</v>
      </c>
      <c r="C785" t="s">
        <v>3460</v>
      </c>
      <c r="D785" s="30">
        <v>38892.264999999999</v>
      </c>
      <c r="E785" s="31">
        <v>22.353936143491847</v>
      </c>
      <c r="F785" s="20">
        <v>28.638362974696605</v>
      </c>
      <c r="G785" s="32">
        <v>31.757563910562112</v>
      </c>
      <c r="H785" s="33">
        <v>5.6353849833495948</v>
      </c>
      <c r="I785" s="33">
        <v>5.5225758031915282</v>
      </c>
      <c r="J785" s="34">
        <v>4.5004685768982464E-2</v>
      </c>
      <c r="K785" s="34">
        <v>7.8427120474576048E-5</v>
      </c>
      <c r="L785" s="35">
        <v>8.8559087887452887E-3</v>
      </c>
      <c r="M785" s="35">
        <v>8.6786311381562477E-3</v>
      </c>
      <c r="N785" s="21">
        <v>2.3497494889023001E-11</v>
      </c>
      <c r="O785" s="21">
        <v>2.1381078112448339E-23</v>
      </c>
      <c r="P785" s="21">
        <v>4.6239677888636227E-12</v>
      </c>
      <c r="Q785" s="21">
        <v>4.5314051659230034E-12</v>
      </c>
      <c r="R785" s="36">
        <v>1.8495263378400068E-3</v>
      </c>
      <c r="S785" s="43">
        <v>9.1387079806002817E-7</v>
      </c>
      <c r="T785" s="44">
        <v>3.9129556757012551E-6</v>
      </c>
    </row>
    <row r="786" spans="1:20" x14ac:dyDescent="0.3">
      <c r="A786" s="42">
        <v>784</v>
      </c>
      <c r="B786" t="s">
        <v>539</v>
      </c>
      <c r="C786" t="s">
        <v>2508</v>
      </c>
      <c r="D786" s="30">
        <v>32313.104999999992</v>
      </c>
      <c r="E786" s="31">
        <v>22.354958491952388</v>
      </c>
      <c r="F786" s="20">
        <v>28.662266372709162</v>
      </c>
      <c r="G786" s="32">
        <v>31.804795208773612</v>
      </c>
      <c r="H786" s="33">
        <v>5.6395740272447537</v>
      </c>
      <c r="I786" s="33">
        <v>5.5266809907736123</v>
      </c>
      <c r="J786" s="34">
        <v>4.5042249540253765E-2</v>
      </c>
      <c r="K786" s="34">
        <v>7.8543760866938109E-5</v>
      </c>
      <c r="L786" s="35">
        <v>8.8624917978488479E-3</v>
      </c>
      <c r="M786" s="35">
        <v>8.6850823685326855E-3</v>
      </c>
      <c r="N786" s="21">
        <v>2.3517107157656089E-11</v>
      </c>
      <c r="O786" s="21">
        <v>2.1412876333648787E-23</v>
      </c>
      <c r="P786" s="21">
        <v>4.6274049243230042E-12</v>
      </c>
      <c r="Q786" s="21">
        <v>4.5347734967781902E-12</v>
      </c>
      <c r="R786" s="36">
        <v>1.537936181829758E-3</v>
      </c>
      <c r="S786" s="43">
        <v>7.5991075288159259E-7</v>
      </c>
      <c r="T786" s="44">
        <v>3.2537390403836119E-6</v>
      </c>
    </row>
    <row r="787" spans="1:20" x14ac:dyDescent="0.3">
      <c r="A787" s="42">
        <v>785</v>
      </c>
      <c r="B787" t="s">
        <v>673</v>
      </c>
      <c r="C787" t="s">
        <v>2642</v>
      </c>
      <c r="D787" s="30">
        <v>27117.209999999992</v>
      </c>
      <c r="E787" s="31">
        <v>22.3600504621065</v>
      </c>
      <c r="F787" s="20">
        <v>28.78161867117192</v>
      </c>
      <c r="G787" s="32">
        <v>32.04107933550555</v>
      </c>
      <c r="H787" s="33">
        <v>5.6604840195433423</v>
      </c>
      <c r="I787" s="33">
        <v>5.5471724066847337</v>
      </c>
      <c r="J787" s="34">
        <v>4.5229809586645624E-2</v>
      </c>
      <c r="K787" s="34">
        <v>7.9127278032347745E-5</v>
      </c>
      <c r="L787" s="35">
        <v>8.8953514844747842E-3</v>
      </c>
      <c r="M787" s="35">
        <v>8.7172842696977386E-3</v>
      </c>
      <c r="N787" s="21">
        <v>2.3615033371732589E-11</v>
      </c>
      <c r="O787" s="21">
        <v>2.1571953352990635E-23</v>
      </c>
      <c r="P787" s="21">
        <v>4.6445616965425954E-12</v>
      </c>
      <c r="Q787" s="21">
        <v>4.5515868245988681E-12</v>
      </c>
      <c r="R787" s="36">
        <v>1.2960128691213747E-3</v>
      </c>
      <c r="S787" s="43">
        <v>6.4037381909828054E-7</v>
      </c>
      <c r="T787" s="44">
        <v>2.7419131624846092E-6</v>
      </c>
    </row>
    <row r="788" spans="1:20" x14ac:dyDescent="0.3">
      <c r="A788" s="42">
        <v>786</v>
      </c>
      <c r="B788" t="s">
        <v>2015</v>
      </c>
      <c r="C788" t="s">
        <v>3970</v>
      </c>
      <c r="D788" s="30">
        <v>68395.824999999997</v>
      </c>
      <c r="E788" s="31">
        <v>22.365720823672742</v>
      </c>
      <c r="F788" s="20">
        <v>28.915113273362536</v>
      </c>
      <c r="G788" s="32">
        <v>32.306254901684042</v>
      </c>
      <c r="H788" s="33">
        <v>5.6838591556867453</v>
      </c>
      <c r="I788" s="33">
        <v>5.5700796191721293</v>
      </c>
      <c r="J788" s="34">
        <v>4.5439594015621275E-2</v>
      </c>
      <c r="K788" s="34">
        <v>7.9782144259939528E-5</v>
      </c>
      <c r="L788" s="35">
        <v>8.9320851014720818E-3</v>
      </c>
      <c r="M788" s="35">
        <v>8.7532825528660353E-3</v>
      </c>
      <c r="N788" s="21">
        <v>2.3724563062299726E-11</v>
      </c>
      <c r="O788" s="21">
        <v>2.1750481345790681E-23</v>
      </c>
      <c r="P788" s="21">
        <v>4.6637411319444691E-12</v>
      </c>
      <c r="Q788" s="21">
        <v>4.5703823259146108E-12</v>
      </c>
      <c r="R788" s="36">
        <v>3.2840033021148888E-3</v>
      </c>
      <c r="S788" s="43">
        <v>1.622661063410516E-6</v>
      </c>
      <c r="T788" s="44">
        <v>6.9478101623229118E-6</v>
      </c>
    </row>
    <row r="789" spans="1:20" x14ac:dyDescent="0.3">
      <c r="A789" s="42">
        <v>787</v>
      </c>
      <c r="B789" t="s">
        <v>1307</v>
      </c>
      <c r="C789" t="s">
        <v>3272</v>
      </c>
      <c r="D789" s="30">
        <v>99042.595000000001</v>
      </c>
      <c r="E789" s="31">
        <v>22.366210139743508</v>
      </c>
      <c r="F789" s="20">
        <v>28.926661998199904</v>
      </c>
      <c r="G789" s="32">
        <v>32.329239764229747</v>
      </c>
      <c r="H789" s="33">
        <v>5.6858807377775475</v>
      </c>
      <c r="I789" s="33">
        <v>5.5720607332170111</v>
      </c>
      <c r="J789" s="34">
        <v>4.5457742634409215E-2</v>
      </c>
      <c r="K789" s="34">
        <v>7.9838906692631176E-5</v>
      </c>
      <c r="L789" s="35">
        <v>8.9352619823165336E-3</v>
      </c>
      <c r="M789" s="35">
        <v>8.7563958388851854E-3</v>
      </c>
      <c r="N789" s="21">
        <v>2.3734038563180598E-11</v>
      </c>
      <c r="O789" s="21">
        <v>2.1765955776564246E-23</v>
      </c>
      <c r="P789" s="21">
        <v>4.665399851734495E-12</v>
      </c>
      <c r="Q789" s="21">
        <v>4.5720078414390579E-12</v>
      </c>
      <c r="R789" s="36">
        <v>4.7573973511041163E-3</v>
      </c>
      <c r="S789" s="43">
        <v>2.3506807691274778E-6</v>
      </c>
      <c r="T789" s="44">
        <v>1.0065000081898856E-5</v>
      </c>
    </row>
    <row r="790" spans="1:20" x14ac:dyDescent="0.3">
      <c r="A790" s="42">
        <v>788</v>
      </c>
      <c r="B790" t="s">
        <v>581</v>
      </c>
      <c r="C790" t="s">
        <v>2550</v>
      </c>
      <c r="D790" s="30">
        <v>21086.334999999999</v>
      </c>
      <c r="E790" s="31">
        <v>22.36859207180974</v>
      </c>
      <c r="F790" s="20">
        <v>28.982945745602219</v>
      </c>
      <c r="G790" s="32">
        <v>32.441359491624702</v>
      </c>
      <c r="H790" s="33">
        <v>5.6957316906280528</v>
      </c>
      <c r="I790" s="33">
        <v>5.5817144896172071</v>
      </c>
      <c r="J790" s="34">
        <v>4.5546191557554044E-2</v>
      </c>
      <c r="K790" s="34">
        <v>8.0115792772205333E-5</v>
      </c>
      <c r="L790" s="35">
        <v>8.9507425821663163E-3</v>
      </c>
      <c r="M790" s="35">
        <v>8.7715665479675114E-3</v>
      </c>
      <c r="N790" s="21">
        <v>2.3780218266850783E-11</v>
      </c>
      <c r="O790" s="21">
        <v>2.1841439755240899E-23</v>
      </c>
      <c r="P790" s="21">
        <v>4.6734826152710675E-12</v>
      </c>
      <c r="Q790" s="21">
        <v>4.5799288041526757E-12</v>
      </c>
      <c r="R790" s="36">
        <v>1.0148286524263818E-3</v>
      </c>
      <c r="S790" s="43">
        <v>5.0143764874793503E-7</v>
      </c>
      <c r="T790" s="44">
        <v>2.1470248287216227E-6</v>
      </c>
    </row>
    <row r="791" spans="1:20" x14ac:dyDescent="0.3">
      <c r="A791" s="42">
        <v>789</v>
      </c>
      <c r="B791" t="s">
        <v>690</v>
      </c>
      <c r="C791" t="s">
        <v>2658</v>
      </c>
      <c r="D791" s="30">
        <v>37352.010000000009</v>
      </c>
      <c r="E791" s="31">
        <v>22.370482373677454</v>
      </c>
      <c r="F791" s="20">
        <v>29.027690502597739</v>
      </c>
      <c r="G791" s="32">
        <v>32.530612508402861</v>
      </c>
      <c r="H791" s="33">
        <v>5.7035613881506402</v>
      </c>
      <c r="I791" s="33">
        <v>5.5893874521942637</v>
      </c>
      <c r="J791" s="34">
        <v>4.5616507159398051E-2</v>
      </c>
      <c r="K791" s="34">
        <v>8.03362082020323E-5</v>
      </c>
      <c r="L791" s="35">
        <v>8.9630468146736971E-3</v>
      </c>
      <c r="M791" s="35">
        <v>8.7836244742534476E-3</v>
      </c>
      <c r="N791" s="21">
        <v>2.3816930455928441E-11</v>
      </c>
      <c r="O791" s="21">
        <v>2.190152884462213E-23</v>
      </c>
      <c r="P791" s="21">
        <v>4.6799069269187535E-12</v>
      </c>
      <c r="Q791" s="21">
        <v>4.5862245138801387E-12</v>
      </c>
      <c r="R791" s="36">
        <v>1.8004271602715374E-3</v>
      </c>
      <c r="S791" s="43">
        <v>8.8961022455914387E-7</v>
      </c>
      <c r="T791" s="44">
        <v>3.8090782468813693E-6</v>
      </c>
    </row>
    <row r="792" spans="1:20" x14ac:dyDescent="0.3">
      <c r="A792" s="42">
        <v>790</v>
      </c>
      <c r="B792" t="s">
        <v>1648</v>
      </c>
      <c r="C792" t="s">
        <v>3603</v>
      </c>
      <c r="D792" s="30">
        <v>24696.089999999997</v>
      </c>
      <c r="E792" s="31">
        <v>22.383302803704176</v>
      </c>
      <c r="F792" s="20">
        <v>29.332988141222497</v>
      </c>
      <c r="G792" s="32">
        <v>33.142415051299849</v>
      </c>
      <c r="H792" s="33">
        <v>5.7569449407910662</v>
      </c>
      <c r="I792" s="33">
        <v>5.6417023724652804</v>
      </c>
      <c r="J792" s="34">
        <v>4.6096277050730869E-2</v>
      </c>
      <c r="K792" s="34">
        <v>8.1847089574216158E-5</v>
      </c>
      <c r="L792" s="35">
        <v>9.0469381325515956E-3</v>
      </c>
      <c r="M792" s="35">
        <v>8.8658364550815889E-3</v>
      </c>
      <c r="N792" s="21">
        <v>2.4067421118902465E-11</v>
      </c>
      <c r="O792" s="21">
        <v>2.2313421346294568E-23</v>
      </c>
      <c r="P792" s="21">
        <v>4.7237084315497891E-12</v>
      </c>
      <c r="Q792" s="21">
        <v>4.6291491996528857E-12</v>
      </c>
      <c r="R792" s="36">
        <v>1.2029112887971061E-3</v>
      </c>
      <c r="S792" s="43">
        <v>5.9437119802031587E-7</v>
      </c>
      <c r="T792" s="44">
        <v>2.5449419739683832E-6</v>
      </c>
    </row>
    <row r="793" spans="1:20" x14ac:dyDescent="0.3">
      <c r="A793" s="42">
        <v>791</v>
      </c>
      <c r="B793" t="s">
        <v>1477</v>
      </c>
      <c r="C793" t="s">
        <v>3437</v>
      </c>
      <c r="D793" s="30">
        <v>21408.32</v>
      </c>
      <c r="E793" s="31">
        <v>22.385454841370937</v>
      </c>
      <c r="F793" s="20">
        <v>29.384549353865776</v>
      </c>
      <c r="G793" s="32">
        <v>33.246226478954817</v>
      </c>
      <c r="H793" s="33">
        <v>5.7659540822794293</v>
      </c>
      <c r="I793" s="33">
        <v>5.6505311688896889</v>
      </c>
      <c r="J793" s="34">
        <v>4.6177304593224437E-2</v>
      </c>
      <c r="K793" s="34">
        <v>8.2103457832382001E-5</v>
      </c>
      <c r="L793" s="35">
        <v>9.0610958405913569E-3</v>
      </c>
      <c r="M793" s="35">
        <v>8.8797107540123706E-3</v>
      </c>
      <c r="N793" s="21">
        <v>2.4109726069158589E-11</v>
      </c>
      <c r="O793" s="21">
        <v>2.2383311767887764E-23</v>
      </c>
      <c r="P793" s="21">
        <v>4.7311004816942715E-12</v>
      </c>
      <c r="Q793" s="21">
        <v>4.6363932756804353E-12</v>
      </c>
      <c r="R793" s="36">
        <v>1.0446016732510671E-3</v>
      </c>
      <c r="S793" s="43">
        <v>5.1614873080088921E-7</v>
      </c>
      <c r="T793" s="44">
        <v>2.2100138334441842E-6</v>
      </c>
    </row>
    <row r="794" spans="1:20" x14ac:dyDescent="0.3">
      <c r="A794" s="42">
        <v>792</v>
      </c>
      <c r="B794" t="s">
        <v>1160</v>
      </c>
      <c r="C794" t="s">
        <v>3126</v>
      </c>
      <c r="D794" s="30">
        <v>178085.50999999998</v>
      </c>
      <c r="E794" s="31">
        <v>22.386455104357179</v>
      </c>
      <c r="F794" s="20">
        <v>29.408545762657504</v>
      </c>
      <c r="G794" s="32">
        <v>33.294587703079138</v>
      </c>
      <c r="H794" s="33">
        <v>5.7701462462470685</v>
      </c>
      <c r="I794" s="33">
        <v>5.6546394140866187</v>
      </c>
      <c r="J794" s="34">
        <v>4.6215014529305966E-2</v>
      </c>
      <c r="K794" s="34">
        <v>8.2222888641412625E-5</v>
      </c>
      <c r="L794" s="35">
        <v>9.0676837528341613E-3</v>
      </c>
      <c r="M794" s="35">
        <v>8.8861667893769744E-3</v>
      </c>
      <c r="N794" s="21">
        <v>2.4129414645375464E-11</v>
      </c>
      <c r="O794" s="21">
        <v>2.2415870670465597E-23</v>
      </c>
      <c r="P794" s="21">
        <v>4.734540175187618E-12</v>
      </c>
      <c r="Q794" s="21">
        <v>4.6397641133628435E-12</v>
      </c>
      <c r="R794" s="36">
        <v>8.696634709207068E-3</v>
      </c>
      <c r="S794" s="43">
        <v>4.2970991131231581E-6</v>
      </c>
      <c r="T794" s="44">
        <v>1.8399054220180508E-5</v>
      </c>
    </row>
    <row r="795" spans="1:20" x14ac:dyDescent="0.3">
      <c r="A795" s="42">
        <v>793</v>
      </c>
      <c r="B795" t="s">
        <v>391</v>
      </c>
      <c r="C795" t="s">
        <v>2361</v>
      </c>
      <c r="D795" s="30">
        <v>77324.150000000009</v>
      </c>
      <c r="E795" s="31">
        <v>22.386823447550857</v>
      </c>
      <c r="F795" s="20">
        <v>29.417387290523223</v>
      </c>
      <c r="G795" s="32">
        <v>33.31241414292375</v>
      </c>
      <c r="H795" s="33">
        <v>5.7716907525372276</v>
      </c>
      <c r="I795" s="33">
        <v>5.6561530024379225</v>
      </c>
      <c r="J795" s="34">
        <v>4.6228908835473745E-2</v>
      </c>
      <c r="K795" s="34">
        <v>8.2266912054205707E-5</v>
      </c>
      <c r="L795" s="35">
        <v>9.0701109174147199E-3</v>
      </c>
      <c r="M795" s="35">
        <v>8.8885453669581976E-3</v>
      </c>
      <c r="N795" s="21">
        <v>2.4136668943117662E-11</v>
      </c>
      <c r="O795" s="21">
        <v>2.2427872213335574E-23</v>
      </c>
      <c r="P795" s="21">
        <v>4.7358074510410128E-12</v>
      </c>
      <c r="Q795" s="21">
        <v>4.641006020878409E-12</v>
      </c>
      <c r="R795" s="36">
        <v>3.7771857932323871E-3</v>
      </c>
      <c r="S795" s="43">
        <v>1.8663474098579717E-6</v>
      </c>
      <c r="T795" s="44">
        <v>7.991211345998594E-6</v>
      </c>
    </row>
    <row r="796" spans="1:20" x14ac:dyDescent="0.3">
      <c r="A796" s="42">
        <v>794</v>
      </c>
      <c r="B796" t="s">
        <v>1179</v>
      </c>
      <c r="C796" t="s">
        <v>3145</v>
      </c>
      <c r="D796" s="30">
        <v>48297.084999999992</v>
      </c>
      <c r="E796" s="31">
        <v>22.392966159250332</v>
      </c>
      <c r="F796" s="20">
        <v>29.565226470230041</v>
      </c>
      <c r="G796" s="32">
        <v>33.611099543706437</v>
      </c>
      <c r="H796" s="33">
        <v>5.7975080460234327</v>
      </c>
      <c r="I796" s="33">
        <v>5.6814534851435541</v>
      </c>
      <c r="J796" s="34">
        <v>4.6461235516748335E-2</v>
      </c>
      <c r="K796" s="34">
        <v>8.3004532734970091E-5</v>
      </c>
      <c r="L796" s="35">
        <v>9.1106823418978938E-3</v>
      </c>
      <c r="M796" s="35">
        <v>8.9283046323524514E-3</v>
      </c>
      <c r="N796" s="21">
        <v>2.425796804553825E-11</v>
      </c>
      <c r="O796" s="21">
        <v>2.262896033136656E-23</v>
      </c>
      <c r="P796" s="21">
        <v>4.756990680184959E-12</v>
      </c>
      <c r="Q796" s="21">
        <v>4.6617652039776057E-12</v>
      </c>
      <c r="R796" s="36">
        <v>2.3711073907088805E-3</v>
      </c>
      <c r="S796" s="43">
        <v>1.1715891446226445E-6</v>
      </c>
      <c r="T796" s="44">
        <v>5.0164382128993559E-6</v>
      </c>
    </row>
    <row r="797" spans="1:20" x14ac:dyDescent="0.3">
      <c r="A797" s="42">
        <v>795</v>
      </c>
      <c r="B797" t="s">
        <v>1835</v>
      </c>
      <c r="C797" t="s">
        <v>3790</v>
      </c>
      <c r="D797" s="30">
        <v>47407.639999999992</v>
      </c>
      <c r="E797" s="31">
        <v>22.397011989512468</v>
      </c>
      <c r="F797" s="20">
        <v>29.663004898220699</v>
      </c>
      <c r="G797" s="32">
        <v>33.809276678573191</v>
      </c>
      <c r="H797" s="33">
        <v>5.8145745053763989</v>
      </c>
      <c r="I797" s="33">
        <v>5.6981783079812693</v>
      </c>
      <c r="J797" s="34">
        <v>4.6614892603593479E-2</v>
      </c>
      <c r="K797" s="34">
        <v>8.3493942504414095E-5</v>
      </c>
      <c r="L797" s="35">
        <v>9.1375019838254527E-3</v>
      </c>
      <c r="M797" s="35">
        <v>8.9545873984805888E-3</v>
      </c>
      <c r="N797" s="21">
        <v>2.4338193294334114E-11</v>
      </c>
      <c r="O797" s="21">
        <v>2.2762381851109881E-23</v>
      </c>
      <c r="P797" s="21">
        <v>4.7709938012022063E-12</v>
      </c>
      <c r="Q797" s="21">
        <v>4.6754880104100865E-12</v>
      </c>
      <c r="R797" s="36">
        <v>2.3351381248560045E-3</v>
      </c>
      <c r="S797" s="43">
        <v>1.1538163059482056E-6</v>
      </c>
      <c r="T797" s="44">
        <v>4.9403395673226526E-6</v>
      </c>
    </row>
    <row r="798" spans="1:20" x14ac:dyDescent="0.3">
      <c r="A798" s="42">
        <v>796</v>
      </c>
      <c r="B798" t="s">
        <v>684</v>
      </c>
      <c r="C798" t="s">
        <v>2652</v>
      </c>
      <c r="D798" s="30">
        <v>15000.380000000001</v>
      </c>
      <c r="E798" s="31">
        <v>22.398004274340732</v>
      </c>
      <c r="F798" s="20">
        <v>29.687035504210492</v>
      </c>
      <c r="G798" s="32">
        <v>33.858058769416857</v>
      </c>
      <c r="H798" s="33">
        <v>5.8187678050783962</v>
      </c>
      <c r="I798" s="33">
        <v>5.7022876661774173</v>
      </c>
      <c r="J798" s="34">
        <v>4.6652656279972768E-2</v>
      </c>
      <c r="K798" s="34">
        <v>8.3614412667881138E-5</v>
      </c>
      <c r="L798" s="35">
        <v>9.1440916808549731E-3</v>
      </c>
      <c r="M798" s="35">
        <v>8.9610451829040347E-3</v>
      </c>
      <c r="N798" s="21">
        <v>2.4357909926493644E-11</v>
      </c>
      <c r="O798" s="21">
        <v>2.279522408659981E-23</v>
      </c>
      <c r="P798" s="21">
        <v>4.7744344258351495E-12</v>
      </c>
      <c r="Q798" s="21">
        <v>4.6788597605925312E-12</v>
      </c>
      <c r="R798" s="36">
        <v>7.3946596140138279E-4</v>
      </c>
      <c r="S798" s="43">
        <v>3.6537790490317675E-7</v>
      </c>
      <c r="T798" s="44">
        <v>1.5644526007414975E-6</v>
      </c>
    </row>
    <row r="799" spans="1:20" x14ac:dyDescent="0.3">
      <c r="A799" s="42">
        <v>797</v>
      </c>
      <c r="B799" t="s">
        <v>747</v>
      </c>
      <c r="C799" t="s">
        <v>2713</v>
      </c>
      <c r="D799" s="30">
        <v>19330.139999999996</v>
      </c>
      <c r="E799" s="31">
        <v>22.398587141013959</v>
      </c>
      <c r="F799" s="20">
        <v>29.701160126188668</v>
      </c>
      <c r="G799" s="32">
        <v>33.886745882238301</v>
      </c>
      <c r="H799" s="33">
        <v>5.8212323336419329</v>
      </c>
      <c r="I799" s="33">
        <v>5.7047028597891192</v>
      </c>
      <c r="J799" s="34">
        <v>4.6674852875996625E-2</v>
      </c>
      <c r="K799" s="34">
        <v>8.3685257133772034E-5</v>
      </c>
      <c r="L799" s="35">
        <v>9.147964644322366E-3</v>
      </c>
      <c r="M799" s="35">
        <v>8.9648406173587995E-3</v>
      </c>
      <c r="N799" s="21">
        <v>2.4369498896574387E-11</v>
      </c>
      <c r="O799" s="21">
        <v>2.2814537504146283E-23</v>
      </c>
      <c r="P799" s="21">
        <v>4.776456584555782E-12</v>
      </c>
      <c r="Q799" s="21">
        <v>4.6808414397242629E-12</v>
      </c>
      <c r="R799" s="36">
        <v>9.5336127544816765E-4</v>
      </c>
      <c r="S799" s="43">
        <v>4.7106582540062831E-7</v>
      </c>
      <c r="T799" s="44">
        <v>2.0169806268491901E-6</v>
      </c>
    </row>
    <row r="800" spans="1:20" x14ac:dyDescent="0.3">
      <c r="A800" s="42">
        <v>798</v>
      </c>
      <c r="B800" t="s">
        <v>1146</v>
      </c>
      <c r="C800" t="s">
        <v>3112</v>
      </c>
      <c r="D800" s="30">
        <v>175232.18000000002</v>
      </c>
      <c r="E800" s="31">
        <v>22.399013267603554</v>
      </c>
      <c r="F800" s="20">
        <v>29.711490716000306</v>
      </c>
      <c r="G800" s="32">
        <v>33.907733948014688</v>
      </c>
      <c r="H800" s="33">
        <v>5.8230347713211099</v>
      </c>
      <c r="I800" s="33">
        <v>5.7064692162569015</v>
      </c>
      <c r="J800" s="34">
        <v>4.6691087216929147E-2</v>
      </c>
      <c r="K800" s="34">
        <v>8.3737088362635895E-5</v>
      </c>
      <c r="L800" s="35">
        <v>9.1507971435627333E-3</v>
      </c>
      <c r="M800" s="35">
        <v>8.9676164156074784E-3</v>
      </c>
      <c r="N800" s="21">
        <v>2.4377974939037831E-11</v>
      </c>
      <c r="O800" s="21">
        <v>2.2828667586643302E-23</v>
      </c>
      <c r="P800" s="21">
        <v>4.7779354941902784E-12</v>
      </c>
      <c r="Q800" s="21">
        <v>4.6822907445342638E-12</v>
      </c>
      <c r="R800" s="36">
        <v>8.6454459670130858E-3</v>
      </c>
      <c r="S800" s="43">
        <v>4.2718056925529671E-6</v>
      </c>
      <c r="T800" s="44">
        <v>1.8290754410417328E-5</v>
      </c>
    </row>
    <row r="801" spans="1:20" x14ac:dyDescent="0.3">
      <c r="A801" s="42">
        <v>799</v>
      </c>
      <c r="B801" t="s">
        <v>635</v>
      </c>
      <c r="C801" t="s">
        <v>2604</v>
      </c>
      <c r="D801" s="30">
        <v>18947.344999999998</v>
      </c>
      <c r="E801" s="31">
        <v>22.408131716553417</v>
      </c>
      <c r="F801" s="20">
        <v>29.933412806922547</v>
      </c>
      <c r="G801" s="32">
        <v>34.359952723785682</v>
      </c>
      <c r="H801" s="33">
        <v>5.8617363232907094</v>
      </c>
      <c r="I801" s="33">
        <v>5.7443960402600114</v>
      </c>
      <c r="J801" s="34">
        <v>4.7039833895500642E-2</v>
      </c>
      <c r="K801" s="34">
        <v>8.4853868494389153E-5</v>
      </c>
      <c r="L801" s="35">
        <v>9.2116159545646038E-3</v>
      </c>
      <c r="M801" s="35">
        <v>9.0272177551805853E-3</v>
      </c>
      <c r="N801" s="21">
        <v>2.4560057570774334E-11</v>
      </c>
      <c r="O801" s="21">
        <v>2.3133120966141381E-23</v>
      </c>
      <c r="P801" s="21">
        <v>4.8096903191516792E-12</v>
      </c>
      <c r="Q801" s="21">
        <v>4.713409901164124E-12</v>
      </c>
      <c r="R801" s="36">
        <v>9.417891715188389E-4</v>
      </c>
      <c r="S801" s="43">
        <v>4.6534788401332316E-7</v>
      </c>
      <c r="T801" s="44">
        <v>1.992497897723499E-6</v>
      </c>
    </row>
    <row r="802" spans="1:20" x14ac:dyDescent="0.3">
      <c r="A802" s="42">
        <v>800</v>
      </c>
      <c r="B802" t="s">
        <v>1686</v>
      </c>
      <c r="C802" t="s">
        <v>3641</v>
      </c>
      <c r="D802" s="30">
        <v>44770.400000000001</v>
      </c>
      <c r="E802" s="31">
        <v>22.408917778121999</v>
      </c>
      <c r="F802" s="20">
        <v>29.952621199595235</v>
      </c>
      <c r="G802" s="32">
        <v>34.399215811408034</v>
      </c>
      <c r="H802" s="33">
        <v>5.865084467542478</v>
      </c>
      <c r="I802" s="33">
        <v>5.7476771613342672</v>
      </c>
      <c r="J802" s="34">
        <v>4.7070019548120727E-2</v>
      </c>
      <c r="K802" s="34">
        <v>8.4950830934955979E-5</v>
      </c>
      <c r="L802" s="35">
        <v>9.2168775046083794E-3</v>
      </c>
      <c r="M802" s="35">
        <v>9.0323739794749124E-3</v>
      </c>
      <c r="N802" s="21">
        <v>2.4575817671579648E-11</v>
      </c>
      <c r="O802" s="21">
        <v>2.3159554582609474E-23</v>
      </c>
      <c r="P802" s="21">
        <v>4.8124374886962924E-12</v>
      </c>
      <c r="Q802" s="21">
        <v>4.7161020778475576E-12</v>
      </c>
      <c r="R802" s="36">
        <v>2.2267676507237411E-3</v>
      </c>
      <c r="S802" s="43">
        <v>1.1002691874836895E-6</v>
      </c>
      <c r="T802" s="44">
        <v>4.7110648147449775E-6</v>
      </c>
    </row>
    <row r="803" spans="1:20" x14ac:dyDescent="0.3">
      <c r="A803" s="42">
        <v>801</v>
      </c>
      <c r="B803" t="s">
        <v>174</v>
      </c>
      <c r="C803" t="s">
        <v>2145</v>
      </c>
      <c r="D803" s="30">
        <v>14938.919999999998</v>
      </c>
      <c r="E803" s="31">
        <v>22.422805984415064</v>
      </c>
      <c r="F803" s="20">
        <v>30.294037640940548</v>
      </c>
      <c r="G803" s="32">
        <v>35.100313876791915</v>
      </c>
      <c r="H803" s="33">
        <v>5.9245517869955293</v>
      </c>
      <c r="I803" s="33">
        <v>5.8059540635268263</v>
      </c>
      <c r="J803" s="34">
        <v>4.7606549505251512E-2</v>
      </c>
      <c r="K803" s="34">
        <v>8.6682232707246371E-5</v>
      </c>
      <c r="L803" s="35">
        <v>9.3103293554657011E-3</v>
      </c>
      <c r="M803" s="35">
        <v>9.1239551104593929E-3</v>
      </c>
      <c r="N803" s="21">
        <v>2.4855942992099891E-11</v>
      </c>
      <c r="O803" s="21">
        <v>2.3631564141197536E-23</v>
      </c>
      <c r="P803" s="21">
        <v>4.86123072289287E-12</v>
      </c>
      <c r="Q803" s="21">
        <v>4.7639185687048172E-12</v>
      </c>
      <c r="R803" s="36">
        <v>7.5149389531875359E-4</v>
      </c>
      <c r="S803" s="43">
        <v>3.7132094388354086E-7</v>
      </c>
      <c r="T803" s="44">
        <v>1.5898991388719368E-6</v>
      </c>
    </row>
    <row r="804" spans="1:20" x14ac:dyDescent="0.3">
      <c r="A804" s="42">
        <v>802</v>
      </c>
      <c r="B804" t="s">
        <v>1045</v>
      </c>
      <c r="C804" t="s">
        <v>3011</v>
      </c>
      <c r="D804" s="30">
        <v>15116.814999999997</v>
      </c>
      <c r="E804" s="31">
        <v>22.424626614179594</v>
      </c>
      <c r="F804" s="20">
        <v>30.339082219946675</v>
      </c>
      <c r="G804" s="32">
        <v>35.193267950113601</v>
      </c>
      <c r="H804" s="33">
        <v>5.9323914191591909</v>
      </c>
      <c r="I804" s="33">
        <v>5.8136367618732354</v>
      </c>
      <c r="J804" s="34">
        <v>4.7677336272133337E-2</v>
      </c>
      <c r="K804" s="34">
        <v>8.6911788107891727E-5</v>
      </c>
      <c r="L804" s="35">
        <v>9.3226492000874801E-3</v>
      </c>
      <c r="M804" s="35">
        <v>9.1360283363363E-3</v>
      </c>
      <c r="N804" s="21">
        <v>2.4892901160066966E-11</v>
      </c>
      <c r="O804" s="21">
        <v>2.3694144829141583E-23</v>
      </c>
      <c r="P804" s="21">
        <v>4.8676631795083752E-12</v>
      </c>
      <c r="Q804" s="21">
        <v>4.7702222603540709E-12</v>
      </c>
      <c r="R804" s="36">
        <v>7.6157351417077994E-4</v>
      </c>
      <c r="S804" s="43">
        <v>3.7630138165001762E-7</v>
      </c>
      <c r="T804" s="44">
        <v>1.6112240704346719E-6</v>
      </c>
    </row>
    <row r="805" spans="1:20" x14ac:dyDescent="0.3">
      <c r="A805" s="42">
        <v>803</v>
      </c>
      <c r="B805" t="s">
        <v>1801</v>
      </c>
      <c r="C805" t="s">
        <v>3756</v>
      </c>
      <c r="D805" s="30">
        <v>51140.144999999997</v>
      </c>
      <c r="E805" s="31">
        <v>22.42469494989308</v>
      </c>
      <c r="F805" s="20">
        <v>30.340774232063918</v>
      </c>
      <c r="G805" s="32">
        <v>35.196761654403417</v>
      </c>
      <c r="H805" s="33">
        <v>5.9326858718799045</v>
      </c>
      <c r="I805" s="33">
        <v>5.81392532023711</v>
      </c>
      <c r="J805" s="34">
        <v>4.7679995239537316E-2</v>
      </c>
      <c r="K805" s="34">
        <v>8.6920416010457732E-5</v>
      </c>
      <c r="L805" s="35">
        <v>9.3231119273801347E-3</v>
      </c>
      <c r="M805" s="35">
        <v>9.1364818007504331E-3</v>
      </c>
      <c r="N805" s="21">
        <v>2.4894289421847832E-11</v>
      </c>
      <c r="O805" s="21">
        <v>2.3696496941350844E-23</v>
      </c>
      <c r="P805" s="21">
        <v>4.867904779404672E-12</v>
      </c>
      <c r="Q805" s="21">
        <v>4.7704590239017757E-12</v>
      </c>
      <c r="R805" s="36">
        <v>2.5765448619866401E-3</v>
      </c>
      <c r="S805" s="43">
        <v>1.2730975707052642E-6</v>
      </c>
      <c r="T805" s="44">
        <v>5.4510707373378902E-6</v>
      </c>
    </row>
    <row r="806" spans="1:20" x14ac:dyDescent="0.3">
      <c r="A806" s="42">
        <v>804</v>
      </c>
      <c r="B806" t="s">
        <v>1182</v>
      </c>
      <c r="C806" t="s">
        <v>3148</v>
      </c>
      <c r="D806" s="30">
        <v>27370.54</v>
      </c>
      <c r="E806" s="31">
        <v>22.425019500336401</v>
      </c>
      <c r="F806" s="20">
        <v>30.348811484254586</v>
      </c>
      <c r="G806" s="32">
        <v>35.213359193370856</v>
      </c>
      <c r="H806" s="33">
        <v>5.9340845286674888</v>
      </c>
      <c r="I806" s="33">
        <v>5.8152959787023084</v>
      </c>
      <c r="J806" s="34">
        <v>4.7692625640569891E-2</v>
      </c>
      <c r="K806" s="34">
        <v>8.6961404582247312E-5</v>
      </c>
      <c r="L806" s="35">
        <v>9.3253098920222117E-3</v>
      </c>
      <c r="M806" s="35">
        <v>9.1386357665193159E-3</v>
      </c>
      <c r="N806" s="21">
        <v>2.4900883824987413E-11</v>
      </c>
      <c r="O806" s="21">
        <v>2.3707671119401629E-23</v>
      </c>
      <c r="P806" s="21">
        <v>4.8690523841299582E-12</v>
      </c>
      <c r="Q806" s="21">
        <v>4.7715836558668001E-12</v>
      </c>
      <c r="R806" s="36">
        <v>1.3793489495998647E-3</v>
      </c>
      <c r="S806" s="43">
        <v>6.8155063676717102E-7</v>
      </c>
      <c r="T806" s="44">
        <v>2.9182215233019525E-6</v>
      </c>
    </row>
    <row r="807" spans="1:20" x14ac:dyDescent="0.3">
      <c r="A807" s="42">
        <v>805</v>
      </c>
      <c r="B807" t="s">
        <v>153</v>
      </c>
      <c r="C807" t="s">
        <v>2124</v>
      </c>
      <c r="D807" s="30">
        <v>22812.99</v>
      </c>
      <c r="E807" s="31">
        <v>22.427979785799668</v>
      </c>
      <c r="F807" s="20">
        <v>30.422219153066209</v>
      </c>
      <c r="G807" s="32">
        <v>35.365107695518418</v>
      </c>
      <c r="H807" s="33">
        <v>5.9468569593961496</v>
      </c>
      <c r="I807" s="33">
        <v>5.8278127308139123</v>
      </c>
      <c r="J807" s="34">
        <v>4.7807984506257145E-2</v>
      </c>
      <c r="K807" s="34">
        <v>8.7336156187668476E-5</v>
      </c>
      <c r="L807" s="35">
        <v>9.3453815431831615E-3</v>
      </c>
      <c r="M807" s="35">
        <v>9.1583056232121714E-3</v>
      </c>
      <c r="N807" s="21">
        <v>2.4961113334102498E-11</v>
      </c>
      <c r="O807" s="21">
        <v>2.3809834740700053E-23</v>
      </c>
      <c r="P807" s="21">
        <v>4.8795322256031932E-12</v>
      </c>
      <c r="Q807" s="21">
        <v>4.7818537117924152E-12</v>
      </c>
      <c r="R807" s="36">
        <v>1.1524502736912222E-3</v>
      </c>
      <c r="S807" s="43">
        <v>5.6943762887974697E-7</v>
      </c>
      <c r="T807" s="44">
        <v>2.4381829538845939E-6</v>
      </c>
    </row>
    <row r="808" spans="1:20" x14ac:dyDescent="0.3">
      <c r="A808" s="42">
        <v>806</v>
      </c>
      <c r="B808" t="s">
        <v>1502</v>
      </c>
      <c r="C808" t="s">
        <v>3457</v>
      </c>
      <c r="D808" s="30">
        <v>55118.654999999999</v>
      </c>
      <c r="E808" s="31">
        <v>22.428201349508043</v>
      </c>
      <c r="F808" s="20">
        <v>30.427720517928606</v>
      </c>
      <c r="G808" s="32">
        <v>35.376491458573128</v>
      </c>
      <c r="H808" s="33">
        <v>5.9478140067232372</v>
      </c>
      <c r="I808" s="33">
        <v>5.8287506199602088</v>
      </c>
      <c r="J808" s="34">
        <v>4.7816629804773379E-2</v>
      </c>
      <c r="K808" s="34">
        <v>8.7364269041634537E-5</v>
      </c>
      <c r="L808" s="35">
        <v>9.3468855262934802E-3</v>
      </c>
      <c r="M808" s="35">
        <v>9.159779499576963E-3</v>
      </c>
      <c r="N808" s="21">
        <v>2.49656270927527E-11</v>
      </c>
      <c r="O808" s="21">
        <v>2.3817498779404132E-23</v>
      </c>
      <c r="P808" s="21">
        <v>4.8803174875620673E-12</v>
      </c>
      <c r="Q808" s="21">
        <v>4.7826232543713263E-12</v>
      </c>
      <c r="R808" s="36">
        <v>2.7849482191849902E-3</v>
      </c>
      <c r="S808" s="43">
        <v>1.3760717865840891E-6</v>
      </c>
      <c r="T808" s="44">
        <v>5.8919793902123271E-6</v>
      </c>
    </row>
    <row r="809" spans="1:20" x14ac:dyDescent="0.3">
      <c r="A809" s="42">
        <v>807</v>
      </c>
      <c r="B809" t="s">
        <v>130</v>
      </c>
      <c r="C809" t="s">
        <v>2101</v>
      </c>
      <c r="D809" s="30">
        <v>37747.51999999999</v>
      </c>
      <c r="E809" s="31">
        <v>22.429921570938689</v>
      </c>
      <c r="F809" s="20">
        <v>30.47046700786866</v>
      </c>
      <c r="G809" s="32">
        <v>35.464998933022947</v>
      </c>
      <c r="H809" s="33">
        <v>5.9552496952707994</v>
      </c>
      <c r="I809" s="33">
        <v>5.8360374608369483</v>
      </c>
      <c r="J809" s="34">
        <v>4.788380516494254E-2</v>
      </c>
      <c r="K809" s="34">
        <v>8.758284331204097E-5</v>
      </c>
      <c r="L809" s="35">
        <v>9.3585705805983525E-3</v>
      </c>
      <c r="M809" s="35">
        <v>9.1712306423744356E-3</v>
      </c>
      <c r="N809" s="21">
        <v>2.500069972323028E-11</v>
      </c>
      <c r="O809" s="21">
        <v>2.3877085814353651E-23</v>
      </c>
      <c r="P809" s="21">
        <v>4.8864185058541244E-12</v>
      </c>
      <c r="Q809" s="21">
        <v>4.7886021424320523E-12</v>
      </c>
      <c r="R809" s="36">
        <v>1.9099263882851466E-3</v>
      </c>
      <c r="S809" s="43">
        <v>9.4371441281662916E-7</v>
      </c>
      <c r="T809" s="44">
        <v>4.0407382265751621E-6</v>
      </c>
    </row>
    <row r="810" spans="1:20" x14ac:dyDescent="0.3">
      <c r="A810" s="42">
        <v>808</v>
      </c>
      <c r="B810" t="s">
        <v>1660</v>
      </c>
      <c r="C810" t="s">
        <v>3615</v>
      </c>
      <c r="D810" s="30">
        <v>37599.11</v>
      </c>
      <c r="E810" s="31">
        <v>22.431444213346275</v>
      </c>
      <c r="F810" s="20">
        <v>30.508353895089869</v>
      </c>
      <c r="G810" s="32">
        <v>35.543524178653719</v>
      </c>
      <c r="H810" s="33">
        <v>5.9618389930166442</v>
      </c>
      <c r="I810" s="33">
        <v>5.8424948539695816</v>
      </c>
      <c r="J810" s="34">
        <v>4.7943343744562494E-2</v>
      </c>
      <c r="K810" s="34">
        <v>8.777676589743523E-5</v>
      </c>
      <c r="L810" s="35">
        <v>9.368925546584049E-3</v>
      </c>
      <c r="M810" s="35">
        <v>9.181378322570986E-3</v>
      </c>
      <c r="N810" s="21">
        <v>2.503178514747752E-11</v>
      </c>
      <c r="O810" s="21">
        <v>2.3929952380963225E-23</v>
      </c>
      <c r="P810" s="21">
        <v>4.8918250562508081E-12</v>
      </c>
      <c r="Q810" s="21">
        <v>4.7939004644611025E-12</v>
      </c>
      <c r="R810" s="36">
        <v>1.9047826879444794E-3</v>
      </c>
      <c r="S810" s="43">
        <v>9.4117284325637352E-7</v>
      </c>
      <c r="T810" s="44">
        <v>4.0298558906288737E-6</v>
      </c>
    </row>
    <row r="811" spans="1:20" x14ac:dyDescent="0.3">
      <c r="A811" s="42">
        <v>809</v>
      </c>
      <c r="B811" t="s">
        <v>1558</v>
      </c>
      <c r="C811" t="s">
        <v>3513</v>
      </c>
      <c r="D811" s="30">
        <v>493296.40500000003</v>
      </c>
      <c r="E811" s="31">
        <v>22.43154623247742</v>
      </c>
      <c r="F811" s="20">
        <v>30.510894052454944</v>
      </c>
      <c r="G811" s="32">
        <v>35.548791645698657</v>
      </c>
      <c r="H811" s="33">
        <v>5.9622807419391668</v>
      </c>
      <c r="I811" s="33">
        <v>5.8429277599587586</v>
      </c>
      <c r="J811" s="34">
        <v>4.7947335557366924E-2</v>
      </c>
      <c r="K811" s="34">
        <v>8.7789774208579349E-5</v>
      </c>
      <c r="L811" s="35">
        <v>9.3696197472778672E-3</v>
      </c>
      <c r="M811" s="35">
        <v>9.1820586267499487E-3</v>
      </c>
      <c r="N811" s="21">
        <v>2.5033869295174219E-11</v>
      </c>
      <c r="O811" s="21">
        <v>2.3933498665822385E-23</v>
      </c>
      <c r="P811" s="21">
        <v>4.8921875133545714E-12</v>
      </c>
      <c r="Q811" s="21">
        <v>4.7942556658957615E-12</v>
      </c>
      <c r="R811" s="36">
        <v>2.4992631107880959E-2</v>
      </c>
      <c r="S811" s="43">
        <v>1.2349117726549327E-5</v>
      </c>
      <c r="T811" s="44">
        <v>5.2875691400339655E-5</v>
      </c>
    </row>
    <row r="812" spans="1:20" x14ac:dyDescent="0.3">
      <c r="A812" s="42">
        <v>810</v>
      </c>
      <c r="B812" t="s">
        <v>1046</v>
      </c>
      <c r="C812" t="s">
        <v>3012</v>
      </c>
      <c r="D812" s="30">
        <v>99389.125</v>
      </c>
      <c r="E812" s="31">
        <v>22.432022226391453</v>
      </c>
      <c r="F812" s="20">
        <v>30.522748542511248</v>
      </c>
      <c r="G812" s="32">
        <v>35.573378483208366</v>
      </c>
      <c r="H812" s="33">
        <v>5.9643422506767978</v>
      </c>
      <c r="I812" s="33">
        <v>5.844948001398544</v>
      </c>
      <c r="J812" s="34">
        <v>4.7965964680840405E-2</v>
      </c>
      <c r="K812" s="34">
        <v>8.785049281007154E-5</v>
      </c>
      <c r="L812" s="35">
        <v>9.3728593721484777E-3</v>
      </c>
      <c r="M812" s="35">
        <v>9.1852334007848577E-3</v>
      </c>
      <c r="N812" s="21">
        <v>2.5043595664263477E-11</v>
      </c>
      <c r="O812" s="21">
        <v>2.3950051579766785E-23</v>
      </c>
      <c r="P812" s="21">
        <v>4.8938789911241965E-12</v>
      </c>
      <c r="Q812" s="21">
        <v>4.795913283650319E-12</v>
      </c>
      <c r="R812" s="36">
        <v>5.0374598850880664E-3</v>
      </c>
      <c r="S812" s="43">
        <v>2.4890610599249408E-6</v>
      </c>
      <c r="T812" s="44">
        <v>1.0657508284842392E-5</v>
      </c>
    </row>
    <row r="813" spans="1:20" x14ac:dyDescent="0.3">
      <c r="A813" s="42">
        <v>811</v>
      </c>
      <c r="B813" t="s">
        <v>902</v>
      </c>
      <c r="C813" t="s">
        <v>2868</v>
      </c>
      <c r="D813" s="30">
        <v>63083.154999999999</v>
      </c>
      <c r="E813" s="31">
        <v>22.433415305830984</v>
      </c>
      <c r="F813" s="20">
        <v>30.557469263599135</v>
      </c>
      <c r="G813" s="32">
        <v>35.645433243990283</v>
      </c>
      <c r="H813" s="33">
        <v>5.9703796566039484</v>
      </c>
      <c r="I813" s="33">
        <v>5.8508645504871755</v>
      </c>
      <c r="J813" s="34">
        <v>4.8020527685842293E-2</v>
      </c>
      <c r="K813" s="34">
        <v>8.8028436163048215E-5</v>
      </c>
      <c r="L813" s="35">
        <v>9.382347049808391E-3</v>
      </c>
      <c r="M813" s="35">
        <v>9.1945311540400348E-3</v>
      </c>
      <c r="N813" s="21">
        <v>2.5072083312717787E-11</v>
      </c>
      <c r="O813" s="21">
        <v>2.3998561934768822E-23</v>
      </c>
      <c r="P813" s="21">
        <v>4.8988327114496187E-12</v>
      </c>
      <c r="Q813" s="21">
        <v>4.8007678403639747E-12</v>
      </c>
      <c r="R813" s="36">
        <v>3.200957323952573E-3</v>
      </c>
      <c r="S813" s="43">
        <v>1.5816261177890895E-6</v>
      </c>
      <c r="T813" s="44">
        <v>6.7721092604970652E-6</v>
      </c>
    </row>
    <row r="814" spans="1:20" x14ac:dyDescent="0.3">
      <c r="A814" s="42">
        <v>812</v>
      </c>
      <c r="B814" t="s">
        <v>240</v>
      </c>
      <c r="C814" t="s">
        <v>2211</v>
      </c>
      <c r="D814" s="30">
        <v>42322.009999999995</v>
      </c>
      <c r="E814" s="31">
        <v>22.435544795482521</v>
      </c>
      <c r="F814" s="20">
        <v>30.61062044389314</v>
      </c>
      <c r="G814" s="32">
        <v>35.755857838147982</v>
      </c>
      <c r="H814" s="33">
        <v>5.9796202085206032</v>
      </c>
      <c r="I814" s="33">
        <v>5.8599201249641339</v>
      </c>
      <c r="J814" s="34">
        <v>4.8104053834648171E-2</v>
      </c>
      <c r="K814" s="34">
        <v>8.8301136014136999E-5</v>
      </c>
      <c r="L814" s="35">
        <v>9.3968684152826686E-3</v>
      </c>
      <c r="M814" s="35">
        <v>9.2087618307079983E-3</v>
      </c>
      <c r="N814" s="21">
        <v>2.5115692778944823E-11</v>
      </c>
      <c r="O814" s="21">
        <v>2.4072904502545534E-23</v>
      </c>
      <c r="P814" s="21">
        <v>4.906414628070638E-12</v>
      </c>
      <c r="Q814" s="21">
        <v>4.8081979821194661E-12</v>
      </c>
      <c r="R814" s="36">
        <v>2.1512333031679519E-3</v>
      </c>
      <c r="S814" s="43">
        <v>1.0629466009474304E-6</v>
      </c>
      <c r="T814" s="44">
        <v>4.5512592633159078E-6</v>
      </c>
    </row>
    <row r="815" spans="1:20" x14ac:dyDescent="0.3">
      <c r="A815" s="42">
        <v>813</v>
      </c>
      <c r="B815" t="s">
        <v>190</v>
      </c>
      <c r="C815" t="s">
        <v>2161</v>
      </c>
      <c r="D815" s="30">
        <v>43428.674999999996</v>
      </c>
      <c r="E815" s="31">
        <v>22.450498108532877</v>
      </c>
      <c r="F815" s="20">
        <v>30.986463002750121</v>
      </c>
      <c r="G815" s="32">
        <v>36.540888230827477</v>
      </c>
      <c r="H815" s="33">
        <v>6.0449059736961566</v>
      </c>
      <c r="I815" s="33">
        <v>5.9238989991877453</v>
      </c>
      <c r="J815" s="34">
        <v>4.8694683832421218E-2</v>
      </c>
      <c r="K815" s="34">
        <v>9.0239813469254984E-5</v>
      </c>
      <c r="L815" s="35">
        <v>9.4994638516736826E-3</v>
      </c>
      <c r="M815" s="35">
        <v>9.3093035108602774E-3</v>
      </c>
      <c r="N815" s="21">
        <v>2.542406395614873E-11</v>
      </c>
      <c r="O815" s="21">
        <v>2.4601420439679818E-23</v>
      </c>
      <c r="P815" s="21">
        <v>4.9599818991282436E-12</v>
      </c>
      <c r="Q815" s="21">
        <v>4.860692943130967E-12</v>
      </c>
      <c r="R815" s="36">
        <v>2.2345891201115036E-3</v>
      </c>
      <c r="S815" s="43">
        <v>1.1041334107307974E-6</v>
      </c>
      <c r="T815" s="44">
        <v>4.7276104077533609E-6</v>
      </c>
    </row>
    <row r="816" spans="1:20" x14ac:dyDescent="0.3">
      <c r="A816" s="42">
        <v>814</v>
      </c>
      <c r="B816" t="s">
        <v>695</v>
      </c>
      <c r="C816" t="s">
        <v>2662</v>
      </c>
      <c r="D816" s="30">
        <v>32704.954999999991</v>
      </c>
      <c r="E816" s="31">
        <v>22.453816865906763</v>
      </c>
      <c r="F816" s="20">
        <v>31.070501992865623</v>
      </c>
      <c r="G816" s="32">
        <v>36.717426607897323</v>
      </c>
      <c r="H816" s="33">
        <v>6.059490622807937</v>
      </c>
      <c r="I816" s="33">
        <v>5.938191692680868</v>
      </c>
      <c r="J816" s="34">
        <v>4.8826749633313259E-2</v>
      </c>
      <c r="K816" s="34">
        <v>9.067578508867187E-5</v>
      </c>
      <c r="L816" s="35">
        <v>9.5223833722798551E-3</v>
      </c>
      <c r="M816" s="35">
        <v>9.3317642283257882E-3</v>
      </c>
      <c r="N816" s="21">
        <v>2.5493016232690065E-11</v>
      </c>
      <c r="O816" s="21">
        <v>2.4720273565900063E-23</v>
      </c>
      <c r="P816" s="21">
        <v>4.9719486688722021E-12</v>
      </c>
      <c r="Q816" s="21">
        <v>4.8724201619856884E-12</v>
      </c>
      <c r="R816" s="36">
        <v>1.6873723203284779E-3</v>
      </c>
      <c r="S816" s="43">
        <v>8.3374794870439782E-7</v>
      </c>
      <c r="T816" s="44">
        <v>3.5698905960368134E-6</v>
      </c>
    </row>
    <row r="817" spans="1:20" x14ac:dyDescent="0.3">
      <c r="A817" s="42">
        <v>815</v>
      </c>
      <c r="B817" t="s">
        <v>1323</v>
      </c>
      <c r="C817" t="s">
        <v>3288</v>
      </c>
      <c r="D817" s="30">
        <v>43512.025000000001</v>
      </c>
      <c r="E817" s="31">
        <v>22.456392853840747</v>
      </c>
      <c r="F817" s="20">
        <v>31.135889403956345</v>
      </c>
      <c r="G817" s="32">
        <v>36.855037656770186</v>
      </c>
      <c r="H817" s="33">
        <v>6.0708350049042004</v>
      </c>
      <c r="I817" s="33">
        <v>5.9493089828486365</v>
      </c>
      <c r="J817" s="34">
        <v>4.8929504804479516E-2</v>
      </c>
      <c r="K817" s="34">
        <v>9.1015623444631419E-5</v>
      </c>
      <c r="L817" s="35">
        <v>9.5402108700296251E-3</v>
      </c>
      <c r="M817" s="35">
        <v>9.3492348550877971E-3</v>
      </c>
      <c r="N817" s="21">
        <v>2.5546665267723693E-11</v>
      </c>
      <c r="O817" s="21">
        <v>2.4812919153569766E-23</v>
      </c>
      <c r="P817" s="21">
        <v>4.9812567845444149E-12</v>
      </c>
      <c r="Q817" s="21">
        <v>4.8815419477264231E-12</v>
      </c>
      <c r="R817" s="36">
        <v>2.2496743984168951E-3</v>
      </c>
      <c r="S817" s="43">
        <v>1.111587137795825E-6</v>
      </c>
      <c r="T817" s="44">
        <v>4.7595253170448514E-6</v>
      </c>
    </row>
    <row r="818" spans="1:20" x14ac:dyDescent="0.3">
      <c r="A818" s="42">
        <v>816</v>
      </c>
      <c r="B818" t="s">
        <v>1071</v>
      </c>
      <c r="C818" t="s">
        <v>3037</v>
      </c>
      <c r="D818" s="30">
        <v>82183.395000000019</v>
      </c>
      <c r="E818" s="31">
        <v>22.458764046446049</v>
      </c>
      <c r="F818" s="20">
        <v>31.196200080323951</v>
      </c>
      <c r="G818" s="32">
        <v>36.982161057884696</v>
      </c>
      <c r="H818" s="33">
        <v>6.0812960015020394</v>
      </c>
      <c r="I818" s="33">
        <v>5.9595605711357162</v>
      </c>
      <c r="J818" s="34">
        <v>4.9024281975955271E-2</v>
      </c>
      <c r="K818" s="34">
        <v>9.1329561954599125E-5</v>
      </c>
      <c r="L818" s="35">
        <v>9.556650142942302E-3</v>
      </c>
      <c r="M818" s="35">
        <v>9.3653450465082336E-3</v>
      </c>
      <c r="N818" s="21">
        <v>2.5596148944457847E-11</v>
      </c>
      <c r="O818" s="21">
        <v>2.4898504005143652E-23</v>
      </c>
      <c r="P818" s="21">
        <v>4.9898400781130903E-12</v>
      </c>
      <c r="Q818" s="21">
        <v>4.8899534208580927E-12</v>
      </c>
      <c r="R818" s="36">
        <v>4.2573060292783156E-3</v>
      </c>
      <c r="S818" s="43">
        <v>2.1035784191812128E-6</v>
      </c>
      <c r="T818" s="44">
        <v>9.006972464916346E-6</v>
      </c>
    </row>
    <row r="819" spans="1:20" x14ac:dyDescent="0.3">
      <c r="A819" s="42">
        <v>817</v>
      </c>
      <c r="B819" t="s">
        <v>1803</v>
      </c>
      <c r="C819" t="s">
        <v>3758</v>
      </c>
      <c r="D819" s="30">
        <v>38805.744999999995</v>
      </c>
      <c r="E819" s="31">
        <v>22.459089363837805</v>
      </c>
      <c r="F819" s="20">
        <v>31.204483556612381</v>
      </c>
      <c r="G819" s="32">
        <v>36.999635774928116</v>
      </c>
      <c r="H819" s="33">
        <v>6.082732591108055</v>
      </c>
      <c r="I819" s="33">
        <v>5.9609684030798942</v>
      </c>
      <c r="J819" s="34">
        <v>4.9037299313844498E-2</v>
      </c>
      <c r="K819" s="34">
        <v>9.1372716767816844E-5</v>
      </c>
      <c r="L819" s="35">
        <v>9.5589077183440181E-3</v>
      </c>
      <c r="M819" s="35">
        <v>9.3675574297481072E-3</v>
      </c>
      <c r="N819" s="21">
        <v>2.5602945367285493E-11</v>
      </c>
      <c r="O819" s="21">
        <v>2.4910268723373848E-23</v>
      </c>
      <c r="P819" s="21">
        <v>4.9910188061530932E-12</v>
      </c>
      <c r="Q819" s="21">
        <v>4.8911085531110793E-12</v>
      </c>
      <c r="R819" s="36">
        <v>2.0107687149303988E-3</v>
      </c>
      <c r="S819" s="43">
        <v>9.9354136917181209E-7</v>
      </c>
      <c r="T819" s="44">
        <v>4.2540842182479644E-6</v>
      </c>
    </row>
    <row r="820" spans="1:20" x14ac:dyDescent="0.3">
      <c r="A820" s="42">
        <v>818</v>
      </c>
      <c r="B820" t="s">
        <v>1249</v>
      </c>
      <c r="C820" t="s">
        <v>3215</v>
      </c>
      <c r="D820" s="30">
        <v>45420.580000000009</v>
      </c>
      <c r="E820" s="31">
        <v>22.460739844555487</v>
      </c>
      <c r="F820" s="20">
        <v>31.246543251519924</v>
      </c>
      <c r="G820" s="32">
        <v>37.088419248240371</v>
      </c>
      <c r="H820" s="33">
        <v>6.0900262108007688</v>
      </c>
      <c r="I820" s="33">
        <v>5.96811601903722</v>
      </c>
      <c r="J820" s="34">
        <v>4.9103395387650309E-2</v>
      </c>
      <c r="K820" s="34">
        <v>9.1591972633198765E-5</v>
      </c>
      <c r="L820" s="35">
        <v>9.570369513931986E-3</v>
      </c>
      <c r="M820" s="35">
        <v>9.3787897830233963E-3</v>
      </c>
      <c r="N820" s="21">
        <v>2.5637454486155435E-11</v>
      </c>
      <c r="O820" s="21">
        <v>2.4970041508739493E-23</v>
      </c>
      <c r="P820" s="21">
        <v>4.997003252824586E-12</v>
      </c>
      <c r="Q820" s="21">
        <v>4.8969732030828421E-12</v>
      </c>
      <c r="R820" s="36">
        <v>2.3566970029646607E-3</v>
      </c>
      <c r="S820" s="43">
        <v>1.1644680524847821E-6</v>
      </c>
      <c r="T820" s="44">
        <v>4.9859475593439608E-6</v>
      </c>
    </row>
    <row r="821" spans="1:20" x14ac:dyDescent="0.3">
      <c r="A821" s="42">
        <v>819</v>
      </c>
      <c r="B821" t="s">
        <v>139</v>
      </c>
      <c r="C821" t="s">
        <v>2110</v>
      </c>
      <c r="D821" s="30">
        <v>30712.479999999989</v>
      </c>
      <c r="E821" s="31">
        <v>22.465505624325104</v>
      </c>
      <c r="F821" s="20">
        <v>31.368309628092952</v>
      </c>
      <c r="G821" s="32">
        <v>37.345971620398053</v>
      </c>
      <c r="H821" s="33">
        <v>6.1111350517230472</v>
      </c>
      <c r="I821" s="33">
        <v>5.9888023030187449</v>
      </c>
      <c r="J821" s="34">
        <v>4.9294749115506187E-2</v>
      </c>
      <c r="K821" s="34">
        <v>9.2228012947143112E-5</v>
      </c>
      <c r="L821" s="35">
        <v>9.6035416876870533E-3</v>
      </c>
      <c r="M821" s="35">
        <v>9.4112979159478149E-3</v>
      </c>
      <c r="N821" s="21">
        <v>2.5737361302976727E-11</v>
      </c>
      <c r="O821" s="21">
        <v>2.514343662803764E-23</v>
      </c>
      <c r="P821" s="21">
        <v>5.0143231475481957E-12</v>
      </c>
      <c r="Q821" s="21">
        <v>4.9139463880199925E-12</v>
      </c>
      <c r="R821" s="36">
        <v>1.5997609721888474E-3</v>
      </c>
      <c r="S821" s="43">
        <v>7.9045819427044636E-7</v>
      </c>
      <c r="T821" s="44">
        <v>3.3845351927657734E-6</v>
      </c>
    </row>
    <row r="822" spans="1:20" x14ac:dyDescent="0.3">
      <c r="A822" s="42">
        <v>820</v>
      </c>
      <c r="B822" t="s">
        <v>429</v>
      </c>
      <c r="C822" t="s">
        <v>2398</v>
      </c>
      <c r="D822" s="30">
        <v>127678.12999999998</v>
      </c>
      <c r="E822" s="31">
        <v>22.476012739823524</v>
      </c>
      <c r="F822" s="20">
        <v>31.63844760519131</v>
      </c>
      <c r="G822" s="32">
        <v>37.920088838482265</v>
      </c>
      <c r="H822" s="33">
        <v>6.1579289406814581</v>
      </c>
      <c r="I822" s="33">
        <v>6.0346594715462709</v>
      </c>
      <c r="J822" s="34">
        <v>4.9719266214626724E-2</v>
      </c>
      <c r="K822" s="34">
        <v>9.3645828254260155E-5</v>
      </c>
      <c r="L822" s="35">
        <v>9.6770774645168652E-3</v>
      </c>
      <c r="M822" s="35">
        <v>9.4833616530286165E-3</v>
      </c>
      <c r="N822" s="21">
        <v>2.5959003961515684E-11</v>
      </c>
      <c r="O822" s="21">
        <v>2.552995645022266E-23</v>
      </c>
      <c r="P822" s="21">
        <v>5.0527177291258474E-12</v>
      </c>
      <c r="Q822" s="21">
        <v>4.9515723865668335E-12</v>
      </c>
      <c r="R822" s="36">
        <v>6.7078103293994771E-3</v>
      </c>
      <c r="S822" s="43">
        <v>3.3143970824689138E-6</v>
      </c>
      <c r="T822" s="44">
        <v>1.4191381213739729E-5</v>
      </c>
    </row>
    <row r="823" spans="1:20" x14ac:dyDescent="0.3">
      <c r="A823" s="42">
        <v>821</v>
      </c>
      <c r="B823" t="s">
        <v>653</v>
      </c>
      <c r="C823" t="s">
        <v>2622</v>
      </c>
      <c r="D823" s="30">
        <v>57704.869999999995</v>
      </c>
      <c r="E823" s="31">
        <v>22.476943928196732</v>
      </c>
      <c r="F823" s="20">
        <v>31.662500436870435</v>
      </c>
      <c r="G823" s="32">
        <v>37.971390542077337</v>
      </c>
      <c r="H823" s="33">
        <v>6.1620930325724013</v>
      </c>
      <c r="I823" s="33">
        <v>6.0387402066135527</v>
      </c>
      <c r="J823" s="34">
        <v>4.975706481828749E-2</v>
      </c>
      <c r="K823" s="34">
        <v>9.3772520745530677E-5</v>
      </c>
      <c r="L823" s="35">
        <v>9.683621261983074E-3</v>
      </c>
      <c r="M823" s="35">
        <v>9.4897744567065644E-3</v>
      </c>
      <c r="N823" s="21">
        <v>2.5978738814516324E-11</v>
      </c>
      <c r="O823" s="21">
        <v>2.5564494904734788E-23</v>
      </c>
      <c r="P823" s="21">
        <v>5.0561343835715826E-12</v>
      </c>
      <c r="Q823" s="21">
        <v>4.9549206463974637E-12</v>
      </c>
      <c r="R823" s="36">
        <v>3.0339384817846698E-3</v>
      </c>
      <c r="S823" s="43">
        <v>1.4990997460556184E-6</v>
      </c>
      <c r="T823" s="44">
        <v>6.4187529268063296E-6</v>
      </c>
    </row>
    <row r="824" spans="1:20" x14ac:dyDescent="0.3">
      <c r="A824" s="42">
        <v>822</v>
      </c>
      <c r="B824" t="s">
        <v>1413</v>
      </c>
      <c r="C824" t="s">
        <v>3374</v>
      </c>
      <c r="D824" s="30">
        <v>38634.284999999989</v>
      </c>
      <c r="E824" s="31">
        <v>22.488275910297521</v>
      </c>
      <c r="F824" s="20">
        <v>31.956678429241602</v>
      </c>
      <c r="G824" s="32">
        <v>38.601250729345942</v>
      </c>
      <c r="H824" s="33">
        <v>6.2129904819938311</v>
      </c>
      <c r="I824" s="33">
        <v>6.0886187904990283</v>
      </c>
      <c r="J824" s="34">
        <v>5.0219360380310801E-2</v>
      </c>
      <c r="K824" s="34">
        <v>9.5327996503309642E-5</v>
      </c>
      <c r="L824" s="35">
        <v>9.7636057122002656E-3</v>
      </c>
      <c r="M824" s="35">
        <v>9.5681577775810298E-3</v>
      </c>
      <c r="N824" s="21">
        <v>2.6220105784213572E-11</v>
      </c>
      <c r="O824" s="21">
        <v>2.5988543060106826E-23</v>
      </c>
      <c r="P824" s="21">
        <v>5.0978959444173459E-12</v>
      </c>
      <c r="Q824" s="21">
        <v>4.9958462239954007E-12</v>
      </c>
      <c r="R824" s="36">
        <v>2.0501404120087537E-3</v>
      </c>
      <c r="S824" s="43">
        <v>1.0129950395974553E-6</v>
      </c>
      <c r="T824" s="44">
        <v>4.3373797456538441E-6</v>
      </c>
    </row>
    <row r="825" spans="1:20" x14ac:dyDescent="0.3">
      <c r="A825" s="42">
        <v>823</v>
      </c>
      <c r="B825" t="s">
        <v>209</v>
      </c>
      <c r="C825" t="s">
        <v>2180</v>
      </c>
      <c r="D825" s="30">
        <v>51923.08</v>
      </c>
      <c r="E825" s="31">
        <v>22.488521094246053</v>
      </c>
      <c r="F825" s="20">
        <v>31.963073528125555</v>
      </c>
      <c r="G825" s="32">
        <v>38.614992724419757</v>
      </c>
      <c r="H825" s="33">
        <v>6.2140962918528837</v>
      </c>
      <c r="I825" s="33">
        <v>6.0897024642477753</v>
      </c>
      <c r="J825" s="34">
        <v>5.0229410166186761E-2</v>
      </c>
      <c r="K825" s="34">
        <v>9.5361933146127898E-5</v>
      </c>
      <c r="L825" s="35">
        <v>9.765343473023767E-3</v>
      </c>
      <c r="M825" s="35">
        <v>9.5698607518949347E-3</v>
      </c>
      <c r="N825" s="21">
        <v>2.6225352830537113E-11</v>
      </c>
      <c r="O825" s="21">
        <v>2.5997794742639291E-23</v>
      </c>
      <c r="P825" s="21">
        <v>5.0988032657319981E-12</v>
      </c>
      <c r="Q825" s="21">
        <v>4.9967353825449621E-12</v>
      </c>
      <c r="R825" s="36">
        <v>2.7558658606035014E-3</v>
      </c>
      <c r="S825" s="43">
        <v>1.3617010930482049E-6</v>
      </c>
      <c r="T825" s="44">
        <v>5.8304478400693847E-6</v>
      </c>
    </row>
    <row r="826" spans="1:20" x14ac:dyDescent="0.3">
      <c r="A826" s="42">
        <v>824</v>
      </c>
      <c r="B826" t="s">
        <v>1589</v>
      </c>
      <c r="C826" t="s">
        <v>3544</v>
      </c>
      <c r="D826" s="30">
        <v>102350.95499999999</v>
      </c>
      <c r="E826" s="31">
        <v>22.491696545405439</v>
      </c>
      <c r="F826" s="20">
        <v>32.046014137471886</v>
      </c>
      <c r="G826" s="32">
        <v>38.793408955371888</v>
      </c>
      <c r="H826" s="33">
        <v>6.2284355142661534</v>
      </c>
      <c r="I826" s="33">
        <v>6.1037546439959343</v>
      </c>
      <c r="J826" s="34">
        <v>5.0359749880939893E-2</v>
      </c>
      <c r="K826" s="34">
        <v>9.5802542233111576E-5</v>
      </c>
      <c r="L826" s="35">
        <v>9.7878773098722272E-3</v>
      </c>
      <c r="M826" s="35">
        <v>9.5919435062231766E-3</v>
      </c>
      <c r="N826" s="21">
        <v>2.6293403883402793E-11</v>
      </c>
      <c r="O826" s="21">
        <v>2.6117911961434964E-23</v>
      </c>
      <c r="P826" s="21">
        <v>5.1105686534313343E-12</v>
      </c>
      <c r="Q826" s="21">
        <v>5.0082652506223873E-12</v>
      </c>
      <c r="R826" s="36">
        <v>5.4464687224080625E-3</v>
      </c>
      <c r="S826" s="43">
        <v>2.6911549976669841E-6</v>
      </c>
      <c r="T826" s="44">
        <v>1.1522821655606867E-5</v>
      </c>
    </row>
    <row r="827" spans="1:20" x14ac:dyDescent="0.3">
      <c r="A827" s="42">
        <v>825</v>
      </c>
      <c r="B827" t="s">
        <v>1618</v>
      </c>
      <c r="C827" t="s">
        <v>3573</v>
      </c>
      <c r="D827" s="30">
        <v>32803.995000000003</v>
      </c>
      <c r="E827" s="31">
        <v>22.494759247471304</v>
      </c>
      <c r="F827" s="20">
        <v>32.126213787199198</v>
      </c>
      <c r="G827" s="32">
        <v>38.966265722967968</v>
      </c>
      <c r="H827" s="33">
        <v>6.2422965103371988</v>
      </c>
      <c r="I827" s="33">
        <v>6.1173381705404841</v>
      </c>
      <c r="J827" s="34">
        <v>5.0485782225663987E-2</v>
      </c>
      <c r="K827" s="34">
        <v>9.6229421907363555E-5</v>
      </c>
      <c r="L827" s="35">
        <v>9.8096596224009503E-3</v>
      </c>
      <c r="M827" s="35">
        <v>9.6132897802513224E-3</v>
      </c>
      <c r="N827" s="21">
        <v>2.6359206033686886E-11</v>
      </c>
      <c r="O827" s="21">
        <v>2.6234286305903811E-23</v>
      </c>
      <c r="P827" s="21">
        <v>5.1219416538949185E-12</v>
      </c>
      <c r="Q827" s="21">
        <v>5.0194105862747786E-12</v>
      </c>
      <c r="R827" s="36">
        <v>1.7499892338023939E-3</v>
      </c>
      <c r="S827" s="43">
        <v>8.6468726293303455E-7</v>
      </c>
      <c r="T827" s="44">
        <v>3.70236464539942E-6</v>
      </c>
    </row>
    <row r="828" spans="1:20" x14ac:dyDescent="0.3">
      <c r="A828" s="42">
        <v>826</v>
      </c>
      <c r="B828" t="s">
        <v>1526</v>
      </c>
      <c r="C828" t="s">
        <v>3481</v>
      </c>
      <c r="D828" s="30">
        <v>25549.315000000002</v>
      </c>
      <c r="E828" s="31">
        <v>22.495304313060306</v>
      </c>
      <c r="F828" s="20">
        <v>32.140507859903607</v>
      </c>
      <c r="G828" s="32">
        <v>38.997108919172206</v>
      </c>
      <c r="H828" s="33">
        <v>6.2447665223907451</v>
      </c>
      <c r="I828" s="33">
        <v>6.1197587378736493</v>
      </c>
      <c r="J828" s="34">
        <v>5.0508245110535893E-2</v>
      </c>
      <c r="K828" s="34">
        <v>9.6305590944488595E-5</v>
      </c>
      <c r="L828" s="35">
        <v>9.8135412030769305E-3</v>
      </c>
      <c r="M828" s="35">
        <v>9.6170936594153263E-3</v>
      </c>
      <c r="N828" s="21">
        <v>2.6370934023862301E-11</v>
      </c>
      <c r="O828" s="21">
        <v>2.6255051223379822E-23</v>
      </c>
      <c r="P828" s="21">
        <v>5.1239683081943257E-12</v>
      </c>
      <c r="Q828" s="21">
        <v>5.0213966709927543E-12</v>
      </c>
      <c r="R828" s="36">
        <v>1.363581468524703E-3</v>
      </c>
      <c r="S828" s="43">
        <v>6.7375930021987553E-7</v>
      </c>
      <c r="T828" s="44">
        <v>2.8848610585308306E-6</v>
      </c>
    </row>
    <row r="829" spans="1:20" x14ac:dyDescent="0.3">
      <c r="A829" s="42">
        <v>827</v>
      </c>
      <c r="B829" t="s">
        <v>1128</v>
      </c>
      <c r="C829" t="s">
        <v>3094</v>
      </c>
      <c r="D829" s="30">
        <v>16913.080000000002</v>
      </c>
      <c r="E829" s="31">
        <v>22.496751398255892</v>
      </c>
      <c r="F829" s="20">
        <v>32.178487821996995</v>
      </c>
      <c r="G829" s="32">
        <v>39.079111658138572</v>
      </c>
      <c r="H829" s="33">
        <v>6.2513287913961602</v>
      </c>
      <c r="I829" s="33">
        <v>6.1261896433273879</v>
      </c>
      <c r="J829" s="34">
        <v>5.0567929955687207E-2</v>
      </c>
      <c r="K829" s="34">
        <v>9.6508101398573923E-5</v>
      </c>
      <c r="L829" s="35">
        <v>9.8238536938705431E-3</v>
      </c>
      <c r="M829" s="35">
        <v>9.6271997146885162E-3</v>
      </c>
      <c r="N829" s="21">
        <v>2.6402095794707339E-11</v>
      </c>
      <c r="O829" s="21">
        <v>2.6310258862597969E-23</v>
      </c>
      <c r="P829" s="21">
        <v>5.129352674811703E-12</v>
      </c>
      <c r="Q829" s="21">
        <v>5.0266732533175636E-12</v>
      </c>
      <c r="R829" s="36">
        <v>9.0372735691012277E-4</v>
      </c>
      <c r="S829" s="43">
        <v>4.4654075834354886E-7</v>
      </c>
      <c r="T829" s="44">
        <v>1.9119707058169506E-6</v>
      </c>
    </row>
    <row r="830" spans="1:20" x14ac:dyDescent="0.3">
      <c r="A830" s="42">
        <v>828</v>
      </c>
      <c r="B830" t="s">
        <v>860</v>
      </c>
      <c r="C830" t="s">
        <v>2826</v>
      </c>
      <c r="D830" s="30">
        <v>88675.999999999985</v>
      </c>
      <c r="E830" s="31">
        <v>22.498862513117885</v>
      </c>
      <c r="F830" s="20">
        <v>32.23397634210216</v>
      </c>
      <c r="G830" s="32">
        <v>39.19905053383021</v>
      </c>
      <c r="H830" s="33">
        <v>6.2609145125796291</v>
      </c>
      <c r="I830" s="33">
        <v>6.1355834774701083</v>
      </c>
      <c r="J830" s="34">
        <v>5.0655129193064183E-2</v>
      </c>
      <c r="K830" s="34">
        <v>9.6804297312088824E-5</v>
      </c>
      <c r="L830" s="35">
        <v>9.8389174868015235E-3</v>
      </c>
      <c r="M830" s="35">
        <v>9.6419619604961627E-3</v>
      </c>
      <c r="N830" s="21">
        <v>2.6447622973339537E-11</v>
      </c>
      <c r="O830" s="21">
        <v>2.6391006674810292E-23</v>
      </c>
      <c r="P830" s="21">
        <v>5.1372177951504349E-12</v>
      </c>
      <c r="Q830" s="21">
        <v>5.0343809296165579E-12</v>
      </c>
      <c r="R830" s="36">
        <v>4.7464517702944624E-3</v>
      </c>
      <c r="S830" s="43">
        <v>2.3452694147838562E-6</v>
      </c>
      <c r="T830" s="44">
        <v>1.0041830078286688E-5</v>
      </c>
    </row>
    <row r="831" spans="1:20" x14ac:dyDescent="0.3">
      <c r="A831" s="42">
        <v>829</v>
      </c>
      <c r="B831" t="s">
        <v>766</v>
      </c>
      <c r="C831" t="s">
        <v>2732</v>
      </c>
      <c r="D831" s="30">
        <v>47276.91</v>
      </c>
      <c r="E831" s="31">
        <v>22.499097792236103</v>
      </c>
      <c r="F831" s="20">
        <v>32.24016634134847</v>
      </c>
      <c r="G831" s="32">
        <v>39.212440077333063</v>
      </c>
      <c r="H831" s="33">
        <v>6.2619837174279738</v>
      </c>
      <c r="I831" s="33">
        <v>6.1366312789675339</v>
      </c>
      <c r="J831" s="34">
        <v>5.0664856668452239E-2</v>
      </c>
      <c r="K831" s="34">
        <v>9.6837363555591388E-5</v>
      </c>
      <c r="L831" s="35">
        <v>9.8405977234917695E-3</v>
      </c>
      <c r="M831" s="35">
        <v>9.6436085621953542E-3</v>
      </c>
      <c r="N831" s="21">
        <v>2.6452701739140686E-11</v>
      </c>
      <c r="O831" s="21">
        <v>2.6400021068966901E-23</v>
      </c>
      <c r="P831" s="21">
        <v>5.1380950817367036E-12</v>
      </c>
      <c r="Q831" s="21">
        <v>5.0352406546731611E-12</v>
      </c>
      <c r="R831" s="36">
        <v>2.5310192722577353E-3</v>
      </c>
      <c r="S831" s="43">
        <v>1.2506019993781978E-6</v>
      </c>
      <c r="T831" s="44">
        <v>5.3547505860766337E-6</v>
      </c>
    </row>
    <row r="832" spans="1:20" x14ac:dyDescent="0.3">
      <c r="A832" s="42">
        <v>830</v>
      </c>
      <c r="B832" t="s">
        <v>1591</v>
      </c>
      <c r="C832" t="s">
        <v>3546</v>
      </c>
      <c r="D832" s="30">
        <v>34328.410000000003</v>
      </c>
      <c r="E832" s="31">
        <v>22.504361246582604</v>
      </c>
      <c r="F832" s="20">
        <v>32.378954771565184</v>
      </c>
      <c r="G832" s="32">
        <v>39.513169132636904</v>
      </c>
      <c r="H832" s="33">
        <v>6.2859501376193645</v>
      </c>
      <c r="I832" s="33">
        <v>6.160117939174274</v>
      </c>
      <c r="J832" s="34">
        <v>5.0882960255441159E-2</v>
      </c>
      <c r="K832" s="34">
        <v>9.7580031158086417E-5</v>
      </c>
      <c r="L832" s="35">
        <v>9.8782605330132098E-3</v>
      </c>
      <c r="M832" s="35">
        <v>9.6805174373046626E-3</v>
      </c>
      <c r="N832" s="21">
        <v>2.6566574760188377E-11</v>
      </c>
      <c r="O832" s="21">
        <v>2.6602484280530432E-23</v>
      </c>
      <c r="P832" s="21">
        <v>5.1577596183353127E-12</v>
      </c>
      <c r="Q832" s="21">
        <v>5.0545115464261328E-12</v>
      </c>
      <c r="R832" s="36">
        <v>1.8457191083439055E-3</v>
      </c>
      <c r="S832" s="43">
        <v>9.1198827066339835E-7</v>
      </c>
      <c r="T832" s="44">
        <v>3.9048951858848143E-6</v>
      </c>
    </row>
    <row r="833" spans="1:20" x14ac:dyDescent="0.3">
      <c r="A833" s="42">
        <v>831</v>
      </c>
      <c r="B833" t="s">
        <v>1279</v>
      </c>
      <c r="C833" t="s">
        <v>3245</v>
      </c>
      <c r="D833" s="30">
        <v>33138</v>
      </c>
      <c r="E833" s="31">
        <v>22.505104678907532</v>
      </c>
      <c r="F833" s="20">
        <v>32.398605943881321</v>
      </c>
      <c r="G833" s="32">
        <v>39.555829546209374</v>
      </c>
      <c r="H833" s="33">
        <v>6.2893425368800973</v>
      </c>
      <c r="I833" s="33">
        <v>6.1634424293603827</v>
      </c>
      <c r="J833" s="34">
        <v>5.0913841728514986E-2</v>
      </c>
      <c r="K833" s="34">
        <v>9.7685383489397773E-5</v>
      </c>
      <c r="L833" s="35">
        <v>9.8835916290282745E-3</v>
      </c>
      <c r="M833" s="35">
        <v>9.6857418153984878E-3</v>
      </c>
      <c r="N833" s="21">
        <v>2.6582698137988412E-11</v>
      </c>
      <c r="O833" s="21">
        <v>2.6631205028603971E-23</v>
      </c>
      <c r="P833" s="21">
        <v>5.1605430943461728E-12</v>
      </c>
      <c r="Q833" s="21">
        <v>5.057239302792691E-12</v>
      </c>
      <c r="R833" s="36">
        <v>1.782796250410385E-3</v>
      </c>
      <c r="S833" s="43">
        <v>8.8089745089666005E-7</v>
      </c>
      <c r="T833" s="44">
        <v>3.771772429444059E-6</v>
      </c>
    </row>
    <row r="834" spans="1:20" x14ac:dyDescent="0.3">
      <c r="A834" s="42">
        <v>832</v>
      </c>
      <c r="B834" t="s">
        <v>2042</v>
      </c>
      <c r="C834" t="s">
        <v>3997</v>
      </c>
      <c r="D834" s="30">
        <v>27352.594999999994</v>
      </c>
      <c r="E834" s="31">
        <v>22.505565091586821</v>
      </c>
      <c r="F834" s="20">
        <v>32.410782030290889</v>
      </c>
      <c r="G834" s="32">
        <v>39.582272360132265</v>
      </c>
      <c r="H834" s="33">
        <v>6.2914443778938605</v>
      </c>
      <c r="I834" s="33">
        <v>6.1655021957044847</v>
      </c>
      <c r="J834" s="34">
        <v>5.0932976235024394E-2</v>
      </c>
      <c r="K834" s="34">
        <v>9.7750685530798825E-5</v>
      </c>
      <c r="L834" s="35">
        <v>9.8868946353644748E-3</v>
      </c>
      <c r="M834" s="35">
        <v>9.6889787021283182E-3</v>
      </c>
      <c r="N834" s="21">
        <v>2.6592688363356025E-11</v>
      </c>
      <c r="O834" s="21">
        <v>2.66490074200361E-23</v>
      </c>
      <c r="P834" s="21">
        <v>5.1622676625719532E-12</v>
      </c>
      <c r="Q834" s="21">
        <v>5.0589293485983971E-12</v>
      </c>
      <c r="R834" s="36">
        <v>1.4720994143940047E-3</v>
      </c>
      <c r="S834" s="43">
        <v>7.2737903476408998E-7</v>
      </c>
      <c r="T834" s="44">
        <v>3.1144467341643757E-6</v>
      </c>
    </row>
    <row r="835" spans="1:20" x14ac:dyDescent="0.3">
      <c r="A835" s="42">
        <v>833</v>
      </c>
      <c r="B835" t="s">
        <v>1778</v>
      </c>
      <c r="C835" t="s">
        <v>3733</v>
      </c>
      <c r="D835" s="30">
        <v>25494.814999999999</v>
      </c>
      <c r="E835" s="31">
        <v>22.509106161891307</v>
      </c>
      <c r="F835" s="20">
        <v>32.504582401959688</v>
      </c>
      <c r="G835" s="32">
        <v>39.786233668719738</v>
      </c>
      <c r="H835" s="33">
        <v>6.3076329687704353</v>
      </c>
      <c r="I835" s="33">
        <v>6.1813667232437552</v>
      </c>
      <c r="J835" s="34">
        <v>5.1080381876041588E-2</v>
      </c>
      <c r="K835" s="34">
        <v>9.8254379648072987E-5</v>
      </c>
      <c r="L835" s="35">
        <v>9.9123347223584509E-3</v>
      </c>
      <c r="M835" s="35">
        <v>9.7139095292641982E-3</v>
      </c>
      <c r="N835" s="21">
        <v>2.6669649613721871E-11</v>
      </c>
      <c r="O835" s="21">
        <v>2.6786322563938759E-23</v>
      </c>
      <c r="P835" s="21">
        <v>5.1755504599934836E-12</v>
      </c>
      <c r="Q835" s="21">
        <v>5.0719462508784673E-12</v>
      </c>
      <c r="R835" s="36">
        <v>1.3760859178022177E-3</v>
      </c>
      <c r="S835" s="43">
        <v>6.7993778301666049E-7</v>
      </c>
      <c r="T835" s="44">
        <v>2.9113157054877348E-6</v>
      </c>
    </row>
    <row r="836" spans="1:20" x14ac:dyDescent="0.3">
      <c r="A836" s="42">
        <v>834</v>
      </c>
      <c r="B836" t="s">
        <v>650</v>
      </c>
      <c r="C836" t="s">
        <v>2619</v>
      </c>
      <c r="D836" s="30">
        <v>83022.704999999987</v>
      </c>
      <c r="E836" s="31">
        <v>22.511609506840671</v>
      </c>
      <c r="F836" s="20">
        <v>32.571057997176403</v>
      </c>
      <c r="G836" s="32">
        <v>39.931052632647457</v>
      </c>
      <c r="H836" s="33">
        <v>6.3191022014719351</v>
      </c>
      <c r="I836" s="33">
        <v>6.1926063647563794</v>
      </c>
      <c r="J836" s="34">
        <v>5.118484710950056E-2</v>
      </c>
      <c r="K836" s="34">
        <v>9.8612018362521231E-5</v>
      </c>
      <c r="L836" s="35">
        <v>9.9303584206473245E-3</v>
      </c>
      <c r="M836" s="35">
        <v>9.7315724290214026E-3</v>
      </c>
      <c r="N836" s="21">
        <v>2.672419145282225E-11</v>
      </c>
      <c r="O836" s="21">
        <v>2.6883820638031862E-23</v>
      </c>
      <c r="P836" s="21">
        <v>5.1849610064138247E-12</v>
      </c>
      <c r="Q836" s="21">
        <v>5.0811684169078231E-12</v>
      </c>
      <c r="R836" s="36">
        <v>4.4903256656461232E-3</v>
      </c>
      <c r="S836" s="43">
        <v>2.2187146633511828E-6</v>
      </c>
      <c r="T836" s="44">
        <v>9.4999557411739788E-6</v>
      </c>
    </row>
    <row r="837" spans="1:20" x14ac:dyDescent="0.3">
      <c r="A837" s="42">
        <v>835</v>
      </c>
      <c r="B837" t="s">
        <v>981</v>
      </c>
      <c r="C837" t="s">
        <v>2947</v>
      </c>
      <c r="D837" s="30">
        <v>43528.484999999993</v>
      </c>
      <c r="E837" s="31">
        <v>22.519989389817741</v>
      </c>
      <c r="F837" s="20">
        <v>32.794574571333769</v>
      </c>
      <c r="G837" s="32">
        <v>40.419649932045104</v>
      </c>
      <c r="H837" s="33">
        <v>6.3576449989005441</v>
      </c>
      <c r="I837" s="33">
        <v>6.2303776121681276</v>
      </c>
      <c r="J837" s="34">
        <v>5.1536099490546154E-2</v>
      </c>
      <c r="K837" s="34">
        <v>9.9818637339067873E-5</v>
      </c>
      <c r="L837" s="35">
        <v>9.9909277516689043E-3</v>
      </c>
      <c r="M837" s="35">
        <v>9.7909292827063933E-3</v>
      </c>
      <c r="N837" s="21">
        <v>2.6907582129513068E-11</v>
      </c>
      <c r="O837" s="21">
        <v>2.721276434367188E-23</v>
      </c>
      <c r="P837" s="21">
        <v>5.2165855062168664E-12</v>
      </c>
      <c r="Q837" s="21">
        <v>5.1121598572293512E-12</v>
      </c>
      <c r="R837" s="36">
        <v>2.3704164261813378E-3</v>
      </c>
      <c r="S837" s="43">
        <v>1.1712462851107775E-6</v>
      </c>
      <c r="T837" s="44">
        <v>5.0149701781664634E-6</v>
      </c>
    </row>
    <row r="838" spans="1:20" x14ac:dyDescent="0.3">
      <c r="A838" s="42">
        <v>836</v>
      </c>
      <c r="B838" t="s">
        <v>1247</v>
      </c>
      <c r="C838" t="s">
        <v>3213</v>
      </c>
      <c r="D838" s="30">
        <v>26362.164999999997</v>
      </c>
      <c r="E838" s="31">
        <v>22.524037566708824</v>
      </c>
      <c r="F838" s="20">
        <v>32.903100613450434</v>
      </c>
      <c r="G838" s="32">
        <v>40.657804974195642</v>
      </c>
      <c r="H838" s="33">
        <v>6.3763473065851457</v>
      </c>
      <c r="I838" s="33">
        <v>6.2487055369129303</v>
      </c>
      <c r="J838" s="34">
        <v>5.1706646264729039E-2</v>
      </c>
      <c r="K838" s="34">
        <v>1.0040677483711426E-4</v>
      </c>
      <c r="L838" s="35">
        <v>1.0020318100595123E-2</v>
      </c>
      <c r="M838" s="35">
        <v>9.8197312954006188E-3</v>
      </c>
      <c r="N838" s="21">
        <v>2.69966254731562E-11</v>
      </c>
      <c r="O838" s="21">
        <v>2.7373100033623439E-23</v>
      </c>
      <c r="P838" s="21">
        <v>5.2319308131533462E-12</v>
      </c>
      <c r="Q838" s="21">
        <v>5.1271979816929573E-12</v>
      </c>
      <c r="R838" s="36">
        <v>1.4403465415212171E-3</v>
      </c>
      <c r="S838" s="43">
        <v>7.116894951665467E-7</v>
      </c>
      <c r="T838" s="44">
        <v>3.0472682302142868E-6</v>
      </c>
    </row>
    <row r="839" spans="1:20" x14ac:dyDescent="0.3">
      <c r="A839" s="42">
        <v>837</v>
      </c>
      <c r="B839" t="s">
        <v>1243</v>
      </c>
      <c r="C839" t="s">
        <v>3209</v>
      </c>
      <c r="D839" s="30">
        <v>21801.204999999998</v>
      </c>
      <c r="E839" s="31">
        <v>22.525774716839798</v>
      </c>
      <c r="F839" s="20">
        <v>32.949781312402848</v>
      </c>
      <c r="G839" s="32">
        <v>40.760428635491131</v>
      </c>
      <c r="H839" s="33">
        <v>6.3843894489207917</v>
      </c>
      <c r="I839" s="33">
        <v>6.2565866915811359</v>
      </c>
      <c r="J839" s="34">
        <v>5.1780004165447202E-2</v>
      </c>
      <c r="K839" s="34">
        <v>1.0066020983831928E-4</v>
      </c>
      <c r="L839" s="35">
        <v>1.0032956186404846E-2</v>
      </c>
      <c r="M839" s="35">
        <v>9.8321163919109101E-3</v>
      </c>
      <c r="N839" s="21">
        <v>2.7034926007502893E-11</v>
      </c>
      <c r="O839" s="21">
        <v>2.7442190461980464E-23</v>
      </c>
      <c r="P839" s="21">
        <v>5.2385294178786918E-12</v>
      </c>
      <c r="Q839" s="21">
        <v>5.1336644954979038E-12</v>
      </c>
      <c r="R839" s="36">
        <v>1.1928398238328516E-3</v>
      </c>
      <c r="S839" s="43">
        <v>5.8939396404940208E-7</v>
      </c>
      <c r="T839" s="44">
        <v>2.5236307602200901E-6</v>
      </c>
    </row>
    <row r="840" spans="1:20" x14ac:dyDescent="0.3">
      <c r="A840" s="42">
        <v>838</v>
      </c>
      <c r="B840" t="s">
        <v>560</v>
      </c>
      <c r="C840" t="s">
        <v>2529</v>
      </c>
      <c r="D840" s="30">
        <v>62533.680000000008</v>
      </c>
      <c r="E840" s="31">
        <v>22.526730054425304</v>
      </c>
      <c r="F840" s="20">
        <v>32.975481375191812</v>
      </c>
      <c r="G840" s="32">
        <v>40.816975620447316</v>
      </c>
      <c r="H840" s="33">
        <v>6.3888164491122543</v>
      </c>
      <c r="I840" s="33">
        <v>6.2609250720485452</v>
      </c>
      <c r="J840" s="34">
        <v>5.1820391363943286E-2</v>
      </c>
      <c r="K840" s="34">
        <v>1.0079985585191517E-4</v>
      </c>
      <c r="L840" s="35">
        <v>1.0039913139659884E-2</v>
      </c>
      <c r="M840" s="35">
        <v>9.8389340808219122E-3</v>
      </c>
      <c r="N840" s="21">
        <v>2.7056012369682771E-11</v>
      </c>
      <c r="O840" s="21">
        <v>2.7480260193463294E-23</v>
      </c>
      <c r="P840" s="21">
        <v>5.2421617862732255E-12</v>
      </c>
      <c r="Q840" s="21">
        <v>5.137224151113838E-12</v>
      </c>
      <c r="R840" s="36">
        <v>3.4241613881930582E-3</v>
      </c>
      <c r="S840" s="43">
        <v>1.6919120196017842E-6</v>
      </c>
      <c r="T840" s="44">
        <v>7.244324639699354E-6</v>
      </c>
    </row>
    <row r="841" spans="1:20" x14ac:dyDescent="0.3">
      <c r="A841" s="42">
        <v>839</v>
      </c>
      <c r="B841" t="s">
        <v>2022</v>
      </c>
      <c r="C841" t="s">
        <v>3977</v>
      </c>
      <c r="D841" s="30">
        <v>49191.45</v>
      </c>
      <c r="E841" s="31">
        <v>22.529481074736147</v>
      </c>
      <c r="F841" s="20">
        <v>33.049600160665904</v>
      </c>
      <c r="G841" s="32">
        <v>40.980245617022774</v>
      </c>
      <c r="H841" s="33">
        <v>6.4015814934297897</v>
      </c>
      <c r="I841" s="33">
        <v>6.2734345856102589</v>
      </c>
      <c r="J841" s="34">
        <v>5.1936867737009292E-2</v>
      </c>
      <c r="K841" s="34">
        <v>1.0120306044680606E-4</v>
      </c>
      <c r="L841" s="35">
        <v>1.0059973183205116E-2</v>
      </c>
      <c r="M841" s="35">
        <v>9.8585925622603921E-3</v>
      </c>
      <c r="N841" s="21">
        <v>2.7116825276640153E-11</v>
      </c>
      <c r="O841" s="21">
        <v>2.7590180192399332E-23</v>
      </c>
      <c r="P841" s="21">
        <v>5.2526355472657084E-12</v>
      </c>
      <c r="Q841" s="21">
        <v>5.1474882482778113E-12</v>
      </c>
      <c r="R841" s="36">
        <v>2.6996342460531468E-3</v>
      </c>
      <c r="S841" s="43">
        <v>1.3339159547545803E-6</v>
      </c>
      <c r="T841" s="44">
        <v>5.7114791468832383E-6</v>
      </c>
    </row>
    <row r="842" spans="1:20" x14ac:dyDescent="0.3">
      <c r="A842" s="42">
        <v>840</v>
      </c>
      <c r="B842" t="s">
        <v>487</v>
      </c>
      <c r="C842" t="s">
        <v>2456</v>
      </c>
      <c r="D842" s="30">
        <v>46282.134999999995</v>
      </c>
      <c r="E842" s="31">
        <v>22.529655817851083</v>
      </c>
      <c r="F842" s="20">
        <v>33.054313765668297</v>
      </c>
      <c r="G842" s="32">
        <v>40.990638304247419</v>
      </c>
      <c r="H842" s="33">
        <v>6.4023931700769063</v>
      </c>
      <c r="I842" s="33">
        <v>6.274230014107979</v>
      </c>
      <c r="J842" s="34">
        <v>5.1944275084704374E-2</v>
      </c>
      <c r="K842" s="34">
        <v>1.0122872578232553E-4</v>
      </c>
      <c r="L842" s="35">
        <v>1.006124871883831E-2</v>
      </c>
      <c r="M842" s="35">
        <v>9.8598425642114212E-3</v>
      </c>
      <c r="N842" s="21">
        <v>2.7120692690503086E-11</v>
      </c>
      <c r="O842" s="21">
        <v>2.7597176971564563E-23</v>
      </c>
      <c r="P842" s="21">
        <v>5.2533015306152533E-12</v>
      </c>
      <c r="Q842" s="21">
        <v>5.148140899967517E-12</v>
      </c>
      <c r="R842" s="36">
        <v>2.5403328531193071E-3</v>
      </c>
      <c r="S842" s="43">
        <v>1.2552035603953768E-6</v>
      </c>
      <c r="T842" s="44">
        <v>5.3744532665184194E-6</v>
      </c>
    </row>
    <row r="843" spans="1:20" x14ac:dyDescent="0.3">
      <c r="A843" s="42">
        <v>841</v>
      </c>
      <c r="B843" t="s">
        <v>1181</v>
      </c>
      <c r="C843" t="s">
        <v>3147</v>
      </c>
      <c r="D843" s="30">
        <v>42846.770000000004</v>
      </c>
      <c r="E843" s="31">
        <v>22.530553028632912</v>
      </c>
      <c r="F843" s="20">
        <v>33.078526155195355</v>
      </c>
      <c r="G843" s="32">
        <v>41.044040327300841</v>
      </c>
      <c r="H843" s="33">
        <v>6.4065622862265874</v>
      </c>
      <c r="I843" s="33">
        <v>6.2783156728583487</v>
      </c>
      <c r="J843" s="34">
        <v>5.19823244307282E-2</v>
      </c>
      <c r="K843" s="34">
        <v>1.0136060513262282E-4</v>
      </c>
      <c r="L843" s="35">
        <v>1.0067800411838865E-2</v>
      </c>
      <c r="M843" s="35">
        <v>9.8662631053708476E-3</v>
      </c>
      <c r="N843" s="21">
        <v>2.714055844726139E-11</v>
      </c>
      <c r="O843" s="21">
        <v>2.7633129381869663E-23</v>
      </c>
      <c r="P843" s="21">
        <v>5.2567223040474242E-12</v>
      </c>
      <c r="Q843" s="21">
        <v>5.1514931963306806E-12</v>
      </c>
      <c r="R843" s="36">
        <v>2.353495292090545E-3</v>
      </c>
      <c r="S843" s="43">
        <v>1.1628852654613661E-6</v>
      </c>
      <c r="T843" s="44">
        <v>4.9791704793892784E-6</v>
      </c>
    </row>
    <row r="844" spans="1:20" x14ac:dyDescent="0.3">
      <c r="A844" s="42">
        <v>842</v>
      </c>
      <c r="B844" t="s">
        <v>207</v>
      </c>
      <c r="C844" t="s">
        <v>2178</v>
      </c>
      <c r="D844" s="30">
        <v>29148.555000000008</v>
      </c>
      <c r="E844" s="31">
        <v>22.533265085805134</v>
      </c>
      <c r="F844" s="20">
        <v>33.151822441838704</v>
      </c>
      <c r="G844" s="32">
        <v>41.205882474560291</v>
      </c>
      <c r="H844" s="33">
        <v>6.4191808258188434</v>
      </c>
      <c r="I844" s="33">
        <v>6.2906816144275064</v>
      </c>
      <c r="J844" s="34">
        <v>5.209750826128904E-2</v>
      </c>
      <c r="K844" s="34">
        <v>1.0176028357196155E-4</v>
      </c>
      <c r="L844" s="35">
        <v>1.0087630225774613E-2</v>
      </c>
      <c r="M844" s="35">
        <v>9.8856959659379458E-3</v>
      </c>
      <c r="N844" s="21">
        <v>2.7200696509018251E-11</v>
      </c>
      <c r="O844" s="21">
        <v>2.7742088080118792E-23</v>
      </c>
      <c r="P844" s="21">
        <v>5.2670758566892499E-12</v>
      </c>
      <c r="Q844" s="21">
        <v>5.1616394914756892E-12</v>
      </c>
      <c r="R844" s="36">
        <v>1.6046249197563919E-3</v>
      </c>
      <c r="S844" s="43">
        <v>7.928609982314267E-7</v>
      </c>
      <c r="T844" s="44">
        <v>3.3948233707190183E-6</v>
      </c>
    </row>
    <row r="845" spans="1:20" x14ac:dyDescent="0.3">
      <c r="A845" s="42">
        <v>843</v>
      </c>
      <c r="B845" t="s">
        <v>846</v>
      </c>
      <c r="C845" t="s">
        <v>2812</v>
      </c>
      <c r="D845" s="30">
        <v>31308.984999999993</v>
      </c>
      <c r="E845" s="31">
        <v>22.536485962669964</v>
      </c>
      <c r="F845" s="20">
        <v>33.239081222067696</v>
      </c>
      <c r="G845" s="32">
        <v>41.398911829980229</v>
      </c>
      <c r="H845" s="33">
        <v>6.4341986159878708</v>
      </c>
      <c r="I845" s="33">
        <v>6.3053987783568424</v>
      </c>
      <c r="J845" s="34">
        <v>5.2234633905944801E-2</v>
      </c>
      <c r="K845" s="34">
        <v>1.0223698060562887E-4</v>
      </c>
      <c r="L845" s="35">
        <v>1.0111230419965162E-2</v>
      </c>
      <c r="M845" s="35">
        <v>9.908823731258759E-3</v>
      </c>
      <c r="N845" s="21">
        <v>2.7272290501101695E-11</v>
      </c>
      <c r="O845" s="21">
        <v>2.7872043258452039E-23</v>
      </c>
      <c r="P845" s="21">
        <v>5.2793980015198741E-12</v>
      </c>
      <c r="Q845" s="21">
        <v>5.173714971515844E-12</v>
      </c>
      <c r="R845" s="36">
        <v>1.7280929323264889E-3</v>
      </c>
      <c r="S845" s="43">
        <v>8.5386773421463523E-7</v>
      </c>
      <c r="T845" s="44">
        <v>3.6560382539697502E-6</v>
      </c>
    </row>
    <row r="846" spans="1:20" x14ac:dyDescent="0.3">
      <c r="A846" s="42">
        <v>844</v>
      </c>
      <c r="B846" t="s">
        <v>1940</v>
      </c>
      <c r="C846" t="s">
        <v>3895</v>
      </c>
      <c r="D846" s="30">
        <v>25931.31</v>
      </c>
      <c r="E846" s="31">
        <v>22.537868653011028</v>
      </c>
      <c r="F846" s="20">
        <v>33.276611001136736</v>
      </c>
      <c r="G846" s="32">
        <v>41.482052630857048</v>
      </c>
      <c r="H846" s="33">
        <v>6.4406562267254293</v>
      </c>
      <c r="I846" s="33">
        <v>6.3117271205927397</v>
      </c>
      <c r="J846" s="34">
        <v>5.2293611296358955E-2</v>
      </c>
      <c r="K846" s="34">
        <v>1.0244230156869424E-4</v>
      </c>
      <c r="L846" s="35">
        <v>1.0121378442124089E-2</v>
      </c>
      <c r="M846" s="35">
        <v>9.9187686102316652E-3</v>
      </c>
      <c r="N846" s="21">
        <v>2.730308289402198E-11</v>
      </c>
      <c r="O846" s="21">
        <v>2.7928017007688112E-23</v>
      </c>
      <c r="P846" s="21">
        <v>5.2846964915393304E-12</v>
      </c>
      <c r="Q846" s="21">
        <v>5.1789073963211339E-12</v>
      </c>
      <c r="R846" s="36">
        <v>1.4328893067725793E-3</v>
      </c>
      <c r="S846" s="43">
        <v>7.0800470648058115E-7</v>
      </c>
      <c r="T846" s="44">
        <v>3.0314909290540832E-6</v>
      </c>
    </row>
    <row r="847" spans="1:20" x14ac:dyDescent="0.3">
      <c r="A847" s="42">
        <v>845</v>
      </c>
      <c r="B847" t="s">
        <v>1565</v>
      </c>
      <c r="C847" t="s">
        <v>3520</v>
      </c>
      <c r="D847" s="30">
        <v>30440.880000000001</v>
      </c>
      <c r="E847" s="31">
        <v>22.543213112697838</v>
      </c>
      <c r="F847" s="20">
        <v>33.422072434038803</v>
      </c>
      <c r="G847" s="32">
        <v>41.804975482813461</v>
      </c>
      <c r="H847" s="33">
        <v>6.4656767227269771</v>
      </c>
      <c r="I847" s="33">
        <v>6.3362467561119207</v>
      </c>
      <c r="J847" s="34">
        <v>5.2522201390179879E-2</v>
      </c>
      <c r="K847" s="34">
        <v>1.0323977802141268E-4</v>
      </c>
      <c r="L847" s="35">
        <v>1.0160697713317363E-2</v>
      </c>
      <c r="M847" s="35">
        <v>9.9573007879502559E-3</v>
      </c>
      <c r="N847" s="21">
        <v>2.7422430930806563E-11</v>
      </c>
      <c r="O847" s="21">
        <v>2.8145421704522357E-23</v>
      </c>
      <c r="P847" s="21">
        <v>5.3052258862863092E-12</v>
      </c>
      <c r="Q847" s="21">
        <v>5.1990258334853758E-12</v>
      </c>
      <c r="R847" s="36">
        <v>1.689427946148125E-3</v>
      </c>
      <c r="S847" s="43">
        <v>8.347629292729709E-7</v>
      </c>
      <c r="T847" s="44">
        <v>3.5742364772980985E-6</v>
      </c>
    </row>
    <row r="848" spans="1:20" x14ac:dyDescent="0.3">
      <c r="A848" s="42">
        <v>846</v>
      </c>
      <c r="B848" t="s">
        <v>297</v>
      </c>
      <c r="C848" t="s">
        <v>2268</v>
      </c>
      <c r="D848" s="30">
        <v>55366.929999999993</v>
      </c>
      <c r="E848" s="31">
        <v>22.544447876039477</v>
      </c>
      <c r="F848" s="20">
        <v>33.455769639640202</v>
      </c>
      <c r="G848" s="32">
        <v>41.879936598436871</v>
      </c>
      <c r="H848" s="33">
        <v>6.4714709764038094</v>
      </c>
      <c r="I848" s="33">
        <v>6.3419250203738606</v>
      </c>
      <c r="J848" s="34">
        <v>5.2575155958523183E-2</v>
      </c>
      <c r="K848" s="34">
        <v>1.03424898783901E-4</v>
      </c>
      <c r="L848" s="35">
        <v>1.0169803281475065E-2</v>
      </c>
      <c r="M848" s="35">
        <v>9.9662240807741904E-3</v>
      </c>
      <c r="N848" s="21">
        <v>2.7450078776199448E-11</v>
      </c>
      <c r="O848" s="21">
        <v>2.8195888547124783E-23</v>
      </c>
      <c r="P848" s="21">
        <v>5.3099800891457946E-12</v>
      </c>
      <c r="Q848" s="21">
        <v>5.2036848666752704E-12</v>
      </c>
      <c r="R848" s="36">
        <v>3.0758883215319098E-3</v>
      </c>
      <c r="S848" s="43">
        <v>1.5198265900963203E-6</v>
      </c>
      <c r="T848" s="44">
        <v>6.5074998505515743E-6</v>
      </c>
    </row>
    <row r="849" spans="1:20" x14ac:dyDescent="0.3">
      <c r="A849" s="42">
        <v>847</v>
      </c>
      <c r="B849" t="s">
        <v>196</v>
      </c>
      <c r="C849" t="s">
        <v>2167</v>
      </c>
      <c r="D849" s="30">
        <v>34160.369999999995</v>
      </c>
      <c r="E849" s="31">
        <v>22.548718135278278</v>
      </c>
      <c r="F849" s="20">
        <v>33.57256903367837</v>
      </c>
      <c r="G849" s="32">
        <v>42.14020976614362</v>
      </c>
      <c r="H849" s="33">
        <v>6.4915491037304509</v>
      </c>
      <c r="I849" s="33">
        <v>6.3616012235924746</v>
      </c>
      <c r="J849" s="34">
        <v>5.2758704160329954E-2</v>
      </c>
      <c r="K849" s="34">
        <v>1.0406765825807067E-4</v>
      </c>
      <c r="L849" s="35">
        <v>1.0201355706869095E-2</v>
      </c>
      <c r="M849" s="35">
        <v>9.9971448894727831E-3</v>
      </c>
      <c r="N849" s="21">
        <v>2.7545910209277317E-11</v>
      </c>
      <c r="O849" s="21">
        <v>2.8371114910989584E-23</v>
      </c>
      <c r="P849" s="21">
        <v>5.3264542531584351E-12</v>
      </c>
      <c r="Q849" s="21">
        <v>5.2198292507453608E-12</v>
      </c>
      <c r="R849" s="36">
        <v>1.9043915081510463E-3</v>
      </c>
      <c r="S849" s="43">
        <v>9.4097848473569042E-7</v>
      </c>
      <c r="T849" s="44">
        <v>4.0290236982902605E-6</v>
      </c>
    </row>
    <row r="850" spans="1:20" x14ac:dyDescent="0.3">
      <c r="A850" s="42">
        <v>848</v>
      </c>
      <c r="B850" t="s">
        <v>1412</v>
      </c>
      <c r="C850" t="s">
        <v>3373</v>
      </c>
      <c r="D850" s="30">
        <v>51384.2</v>
      </c>
      <c r="E850" s="31">
        <v>22.550629373782701</v>
      </c>
      <c r="F850" s="20">
        <v>33.624976960395877</v>
      </c>
      <c r="G850" s="32">
        <v>42.257219849479647</v>
      </c>
      <c r="H850" s="33">
        <v>6.5005553493128296</v>
      </c>
      <c r="I850" s="33">
        <v>6.3704271820811664</v>
      </c>
      <c r="J850" s="34">
        <v>5.2841062299159691E-2</v>
      </c>
      <c r="K850" s="34">
        <v>1.04356621351347E-4</v>
      </c>
      <c r="L850" s="35">
        <v>1.0215508864043288E-2</v>
      </c>
      <c r="M850" s="35">
        <v>1.001101472863726E-2</v>
      </c>
      <c r="N850" s="21">
        <v>2.7588909803712745E-11</v>
      </c>
      <c r="O850" s="21">
        <v>2.8449890796347423E-23</v>
      </c>
      <c r="P850" s="21">
        <v>5.3338439043852254E-12</v>
      </c>
      <c r="Q850" s="21">
        <v>5.2270709758767719E-12</v>
      </c>
      <c r="R850" s="36">
        <v>2.8690669954584496E-3</v>
      </c>
      <c r="S850" s="43">
        <v>1.4176340591359363E-6</v>
      </c>
      <c r="T850" s="44">
        <v>6.0699381679980142E-6</v>
      </c>
    </row>
    <row r="851" spans="1:20" x14ac:dyDescent="0.3">
      <c r="A851" s="42">
        <v>849</v>
      </c>
      <c r="B851" t="s">
        <v>1600</v>
      </c>
      <c r="C851" t="s">
        <v>3555</v>
      </c>
      <c r="D851" s="30">
        <v>85182.145000000004</v>
      </c>
      <c r="E851" s="31">
        <v>22.55369459656616</v>
      </c>
      <c r="F851" s="20">
        <v>33.709199141997793</v>
      </c>
      <c r="G851" s="32">
        <v>42.445553283054018</v>
      </c>
      <c r="H851" s="33">
        <v>6.5150251943529751</v>
      </c>
      <c r="I851" s="33">
        <v>6.3846073696514472</v>
      </c>
      <c r="J851" s="34">
        <v>5.2973415982263766E-2</v>
      </c>
      <c r="K851" s="34">
        <v>1.0482172153743023E-4</v>
      </c>
      <c r="L851" s="35">
        <v>1.023824797206193E-2</v>
      </c>
      <c r="M851" s="35">
        <v>1.0033298645015811E-2</v>
      </c>
      <c r="N851" s="21">
        <v>2.7658012319156425E-11</v>
      </c>
      <c r="O851" s="21">
        <v>2.8576684413241079E-23</v>
      </c>
      <c r="P851" s="21">
        <v>5.3457164546243075E-12</v>
      </c>
      <c r="Q851" s="21">
        <v>5.2387058613133933E-12</v>
      </c>
      <c r="R851" s="36">
        <v>4.7681081935970889E-3</v>
      </c>
      <c r="S851" s="43">
        <v>2.3559688157821689E-6</v>
      </c>
      <c r="T851" s="44">
        <v>1.0087642114246067E-5</v>
      </c>
    </row>
    <row r="852" spans="1:20" x14ac:dyDescent="0.3">
      <c r="A852" s="42">
        <v>850</v>
      </c>
      <c r="B852" t="s">
        <v>1943</v>
      </c>
      <c r="C852" t="s">
        <v>3898</v>
      </c>
      <c r="D852" s="30">
        <v>63742.925000000003</v>
      </c>
      <c r="E852" s="31">
        <v>22.553874241715047</v>
      </c>
      <c r="F852" s="20">
        <v>33.714141737933133</v>
      </c>
      <c r="G852" s="32">
        <v>42.456616860439375</v>
      </c>
      <c r="H852" s="33">
        <v>6.5158742207350331</v>
      </c>
      <c r="I852" s="33">
        <v>6.3854394002168258</v>
      </c>
      <c r="J852" s="34">
        <v>5.2981183185198795E-2</v>
      </c>
      <c r="K852" s="34">
        <v>1.0484904367457325E-4</v>
      </c>
      <c r="L852" s="35">
        <v>1.0239582202149326E-2</v>
      </c>
      <c r="M852" s="35">
        <v>1.0034606166475004E-2</v>
      </c>
      <c r="N852" s="21">
        <v>2.7662067614331336E-11</v>
      </c>
      <c r="O852" s="21">
        <v>2.858413285660064E-23</v>
      </c>
      <c r="P852" s="21">
        <v>5.3464130832363337E-12</v>
      </c>
      <c r="Q852" s="21">
        <v>5.2393885448084791E-12</v>
      </c>
      <c r="R852" s="36">
        <v>3.568561545821778E-3</v>
      </c>
      <c r="S852" s="43">
        <v>1.7632611012852514E-6</v>
      </c>
      <c r="T852" s="44">
        <v>7.5498227415339386E-6</v>
      </c>
    </row>
    <row r="853" spans="1:20" x14ac:dyDescent="0.3">
      <c r="A853" s="42">
        <v>851</v>
      </c>
      <c r="B853" t="s">
        <v>461</v>
      </c>
      <c r="C853" t="s">
        <v>2430</v>
      </c>
      <c r="D853" s="30">
        <v>26297.895000000004</v>
      </c>
      <c r="E853" s="31">
        <v>22.555380818066158</v>
      </c>
      <c r="F853" s="20">
        <v>33.755620877419531</v>
      </c>
      <c r="G853" s="32">
        <v>42.549513239553868</v>
      </c>
      <c r="H853" s="33">
        <v>6.5229987919325776</v>
      </c>
      <c r="I853" s="33">
        <v>6.3924213516930655</v>
      </c>
      <c r="J853" s="34">
        <v>5.3046366926329636E-2</v>
      </c>
      <c r="K853" s="34">
        <v>1.0507845659607207E-4</v>
      </c>
      <c r="L853" s="35">
        <v>1.0250778340988165E-2</v>
      </c>
      <c r="M853" s="35">
        <v>1.0045578180920021E-2</v>
      </c>
      <c r="N853" s="21">
        <v>2.7696100368589409E-11</v>
      </c>
      <c r="O853" s="21">
        <v>2.8646674417402633E-23</v>
      </c>
      <c r="P853" s="21">
        <v>5.3522588145009048E-12</v>
      </c>
      <c r="Q853" s="21">
        <v>5.2451172561794085E-12</v>
      </c>
      <c r="R853" s="36">
        <v>1.4740634650956459E-3</v>
      </c>
      <c r="S853" s="43">
        <v>7.2834913940262571E-7</v>
      </c>
      <c r="T853" s="44">
        <v>3.1186004684334218E-6</v>
      </c>
    </row>
    <row r="854" spans="1:20" x14ac:dyDescent="0.3">
      <c r="A854" s="42">
        <v>852</v>
      </c>
      <c r="B854" t="s">
        <v>148</v>
      </c>
      <c r="C854" t="s">
        <v>2119</v>
      </c>
      <c r="D854" s="30">
        <v>27928.9</v>
      </c>
      <c r="E854" s="31">
        <v>22.556254379849573</v>
      </c>
      <c r="F854" s="20">
        <v>33.779695205614097</v>
      </c>
      <c r="G854" s="32">
        <v>42.60346998452254</v>
      </c>
      <c r="H854" s="33">
        <v>6.5271333665340823</v>
      </c>
      <c r="I854" s="33">
        <v>6.3964731603482372</v>
      </c>
      <c r="J854" s="34">
        <v>5.3084199311387886E-2</v>
      </c>
      <c r="K854" s="34">
        <v>1.052117058638694E-4</v>
      </c>
      <c r="L854" s="35">
        <v>1.0257275752550938E-2</v>
      </c>
      <c r="M854" s="35">
        <v>1.0051945527247906E-2</v>
      </c>
      <c r="N854" s="21">
        <v>2.7715852844080102E-11</v>
      </c>
      <c r="O854" s="21">
        <v>2.8683000256339889E-23</v>
      </c>
      <c r="P854" s="21">
        <v>5.355651244838473E-12</v>
      </c>
      <c r="Q854" s="21">
        <v>5.2484417768202562E-12</v>
      </c>
      <c r="R854" s="36">
        <v>1.5666019124429568E-3</v>
      </c>
      <c r="S854" s="43">
        <v>7.7407328249702876E-7</v>
      </c>
      <c r="T854" s="44">
        <v>3.3143792870778367E-6</v>
      </c>
    </row>
    <row r="855" spans="1:20" x14ac:dyDescent="0.3">
      <c r="A855" s="42">
        <v>853</v>
      </c>
      <c r="B855" t="s">
        <v>1407</v>
      </c>
      <c r="C855" t="s">
        <v>3368</v>
      </c>
      <c r="D855" s="30">
        <v>41993.619999999995</v>
      </c>
      <c r="E855" s="31">
        <v>22.557485827199713</v>
      </c>
      <c r="F855" s="20">
        <v>33.813661612446609</v>
      </c>
      <c r="G855" s="32">
        <v>42.679647438377891</v>
      </c>
      <c r="H855" s="33">
        <v>6.5329662052070869</v>
      </c>
      <c r="I855" s="33">
        <v>6.4021892372115978</v>
      </c>
      <c r="J855" s="34">
        <v>5.3137576924750393E-2</v>
      </c>
      <c r="K855" s="34">
        <v>1.0539983044319304E-4</v>
      </c>
      <c r="L855" s="35">
        <v>1.0266441956354354E-2</v>
      </c>
      <c r="M855" s="35">
        <v>1.0060928241912731E-2</v>
      </c>
      <c r="N855" s="21">
        <v>2.7743721559929745E-11</v>
      </c>
      <c r="O855" s="21">
        <v>2.8734285963417419E-23</v>
      </c>
      <c r="P855" s="21">
        <v>5.3604371056302324E-12</v>
      </c>
      <c r="Q855" s="21">
        <v>5.2531318342136915E-12</v>
      </c>
      <c r="R855" s="36">
        <v>2.3578958110073919E-3</v>
      </c>
      <c r="S855" s="43">
        <v>1.1650593005734968E-6</v>
      </c>
      <c r="T855" s="44">
        <v>4.9884791289809322E-6</v>
      </c>
    </row>
    <row r="856" spans="1:20" x14ac:dyDescent="0.3">
      <c r="A856" s="42">
        <v>854</v>
      </c>
      <c r="B856" t="s">
        <v>225</v>
      </c>
      <c r="C856" t="s">
        <v>2196</v>
      </c>
      <c r="D856" s="30">
        <v>93785.404999999999</v>
      </c>
      <c r="E856" s="31">
        <v>22.563045412469652</v>
      </c>
      <c r="F856" s="20">
        <v>33.967434757813102</v>
      </c>
      <c r="G856" s="32">
        <v>43.025251087951496</v>
      </c>
      <c r="H856" s="33">
        <v>6.5593636191288782</v>
      </c>
      <c r="I856" s="33">
        <v>6.4280582274974511</v>
      </c>
      <c r="J856" s="34">
        <v>5.3379228729116462E-2</v>
      </c>
      <c r="K856" s="34">
        <v>1.0625331842286968E-4</v>
      </c>
      <c r="L856" s="35">
        <v>1.0307925029940298E-2</v>
      </c>
      <c r="M856" s="35">
        <v>1.0101580907010969E-2</v>
      </c>
      <c r="N856" s="21">
        <v>2.7869889157691189E-11</v>
      </c>
      <c r="O856" s="21">
        <v>2.896696012785637E-23</v>
      </c>
      <c r="P856" s="21">
        <v>5.3820962577657761E-12</v>
      </c>
      <c r="Q856" s="21">
        <v>5.2743574132743609E-12</v>
      </c>
      <c r="R856" s="36">
        <v>5.2898956224546869E-3</v>
      </c>
      <c r="S856" s="43">
        <v>2.6137888419591771E-6</v>
      </c>
      <c r="T856" s="44">
        <v>1.119156001695216E-5</v>
      </c>
    </row>
    <row r="857" spans="1:20" x14ac:dyDescent="0.3">
      <c r="A857" s="42">
        <v>855</v>
      </c>
      <c r="B857" t="s">
        <v>1573</v>
      </c>
      <c r="C857" t="s">
        <v>3528</v>
      </c>
      <c r="D857" s="30">
        <v>17845.525000000001</v>
      </c>
      <c r="E857" s="31">
        <v>22.563573042269116</v>
      </c>
      <c r="F857" s="20">
        <v>33.982064822884595</v>
      </c>
      <c r="G857" s="32">
        <v>43.058194463891901</v>
      </c>
      <c r="H857" s="33">
        <v>6.5618743102784212</v>
      </c>
      <c r="I857" s="33">
        <v>6.4305186596121553</v>
      </c>
      <c r="J857" s="34">
        <v>5.3402219620107841E-2</v>
      </c>
      <c r="K857" s="34">
        <v>1.0633467397397518E-4</v>
      </c>
      <c r="L857" s="35">
        <v>1.0311870537103109E-2</v>
      </c>
      <c r="M857" s="35">
        <v>1.0105447432980896E-2</v>
      </c>
      <c r="N857" s="21">
        <v>2.7881892814813689E-11</v>
      </c>
      <c r="O857" s="21">
        <v>2.8989138920421774E-23</v>
      </c>
      <c r="P857" s="21">
        <v>5.3841562867752806E-12</v>
      </c>
      <c r="Q857" s="21">
        <v>5.2763762046072292E-12</v>
      </c>
      <c r="R857" s="36">
        <v>1.0069970256231927E-3</v>
      </c>
      <c r="S857" s="43">
        <v>4.9756701527407805E-7</v>
      </c>
      <c r="T857" s="44">
        <v>2.1304517887993067E-6</v>
      </c>
    </row>
    <row r="858" spans="1:20" x14ac:dyDescent="0.3">
      <c r="A858" s="42">
        <v>856</v>
      </c>
      <c r="B858" t="s">
        <v>1577</v>
      </c>
      <c r="C858" t="s">
        <v>3532</v>
      </c>
      <c r="D858" s="30">
        <v>101215.625</v>
      </c>
      <c r="E858" s="31">
        <v>22.564899023889037</v>
      </c>
      <c r="F858" s="20">
        <v>34.018859338782505</v>
      </c>
      <c r="G858" s="32">
        <v>43.14109476713535</v>
      </c>
      <c r="H858" s="33">
        <v>6.5681880885930291</v>
      </c>
      <c r="I858" s="33">
        <v>6.4367060486636563</v>
      </c>
      <c r="J858" s="34">
        <v>5.3460041557327864E-2</v>
      </c>
      <c r="K858" s="34">
        <v>1.0653940101437893E-4</v>
      </c>
      <c r="L858" s="35">
        <v>1.0321792529128791E-2</v>
      </c>
      <c r="M858" s="35">
        <v>1.0115170806493511E-2</v>
      </c>
      <c r="N858" s="21">
        <v>2.7912081932002255E-11</v>
      </c>
      <c r="O858" s="21">
        <v>2.9044950704035829E-23</v>
      </c>
      <c r="P858" s="21">
        <v>5.3893367591973528E-12</v>
      </c>
      <c r="Q858" s="21">
        <v>5.2814529742923118E-12</v>
      </c>
      <c r="R858" s="36">
        <v>5.7176346819422692E-3</v>
      </c>
      <c r="S858" s="43">
        <v>2.8251388177988155E-6</v>
      </c>
      <c r="T858" s="44">
        <v>1.2096505321339395E-5</v>
      </c>
    </row>
    <row r="859" spans="1:20" x14ac:dyDescent="0.3">
      <c r="A859" s="42">
        <v>857</v>
      </c>
      <c r="B859" t="s">
        <v>1726</v>
      </c>
      <c r="C859" t="s">
        <v>3681</v>
      </c>
      <c r="D859" s="30">
        <v>36364.495000000003</v>
      </c>
      <c r="E859" s="31">
        <v>22.565162524171203</v>
      </c>
      <c r="F859" s="20">
        <v>34.026175924329351</v>
      </c>
      <c r="G859" s="32">
        <v>43.157587658204648</v>
      </c>
      <c r="H859" s="33">
        <v>6.5694434816203913</v>
      </c>
      <c r="I859" s="33">
        <v>6.4379363112236918</v>
      </c>
      <c r="J859" s="34">
        <v>5.3471539443353332E-2</v>
      </c>
      <c r="K859" s="34">
        <v>1.0658013115220043E-4</v>
      </c>
      <c r="L859" s="35">
        <v>1.0323765357281248E-2</v>
      </c>
      <c r="M859" s="35">
        <v>1.0117104142556763E-2</v>
      </c>
      <c r="N859" s="21">
        <v>2.7918085034677407E-11</v>
      </c>
      <c r="O859" s="21">
        <v>2.9056054374419067E-23</v>
      </c>
      <c r="P859" s="21">
        <v>5.3903668126036714E-12</v>
      </c>
      <c r="Q859" s="21">
        <v>5.2824624080815803E-12</v>
      </c>
      <c r="R859" s="36">
        <v>2.0546592073526341E-3</v>
      </c>
      <c r="S859" s="43">
        <v>1.0152270636531014E-6</v>
      </c>
      <c r="T859" s="44">
        <v>4.3469366887308987E-6</v>
      </c>
    </row>
    <row r="860" spans="1:20" x14ac:dyDescent="0.3">
      <c r="A860" s="42">
        <v>858</v>
      </c>
      <c r="B860" t="s">
        <v>1879</v>
      </c>
      <c r="C860" t="s">
        <v>3834</v>
      </c>
      <c r="D860" s="30">
        <v>28527.095000000001</v>
      </c>
      <c r="E860" s="31">
        <v>22.565689380398862</v>
      </c>
      <c r="F860" s="20">
        <v>34.040809808529318</v>
      </c>
      <c r="G860" s="32">
        <v>43.190583182654642</v>
      </c>
      <c r="H860" s="33">
        <v>6.5719542894526164</v>
      </c>
      <c r="I860" s="33">
        <v>6.4403968576853234</v>
      </c>
      <c r="J860" s="34">
        <v>5.3494536336038165E-2</v>
      </c>
      <c r="K860" s="34">
        <v>1.0666161548703208E-4</v>
      </c>
      <c r="L860" s="35">
        <v>1.0327711047808807E-2</v>
      </c>
      <c r="M860" s="35">
        <v>1.0120970848220841E-2</v>
      </c>
      <c r="N860" s="21">
        <v>2.793009182507109E-11</v>
      </c>
      <c r="O860" s="21">
        <v>2.9078268273789063E-23</v>
      </c>
      <c r="P860" s="21">
        <v>5.3924269372694389E-12</v>
      </c>
      <c r="Q860" s="21">
        <v>5.2844812931558636E-12</v>
      </c>
      <c r="R860" s="36">
        <v>1.6125252589325838E-3</v>
      </c>
      <c r="S860" s="43">
        <v>7.9676438285252639E-7</v>
      </c>
      <c r="T860" s="44">
        <v>3.411536642485662E-6</v>
      </c>
    </row>
    <row r="861" spans="1:20" x14ac:dyDescent="0.3">
      <c r="A861" s="42">
        <v>859</v>
      </c>
      <c r="B861" t="s">
        <v>1891</v>
      </c>
      <c r="C861" t="s">
        <v>3846</v>
      </c>
      <c r="D861" s="30">
        <v>21966.3</v>
      </c>
      <c r="E861" s="31">
        <v>22.572490220273608</v>
      </c>
      <c r="F861" s="20">
        <v>34.230275133336932</v>
      </c>
      <c r="G861" s="32">
        <v>43.618755957640438</v>
      </c>
      <c r="H861" s="33">
        <v>6.6044497089190131</v>
      </c>
      <c r="I861" s="33">
        <v>6.4722417835936534</v>
      </c>
      <c r="J861" s="34">
        <v>5.3792277775191633E-2</v>
      </c>
      <c r="K861" s="34">
        <v>1.0771901264451887E-4</v>
      </c>
      <c r="L861" s="35">
        <v>1.0378777030292099E-2</v>
      </c>
      <c r="M861" s="35">
        <v>1.0171014591472044E-2</v>
      </c>
      <c r="N861" s="21">
        <v>2.8085544084443001E-11</v>
      </c>
      <c r="O861" s="21">
        <v>2.9366531178244023E-23</v>
      </c>
      <c r="P861" s="21">
        <v>5.4190895156145949E-12</v>
      </c>
      <c r="Q861" s="21">
        <v>5.3106101398016052E-12</v>
      </c>
      <c r="R861" s="36">
        <v>1.2485800608670913E-3</v>
      </c>
      <c r="S861" s="43">
        <v>6.1693548702210031E-7</v>
      </c>
      <c r="T861" s="44">
        <v>2.6415563563352615E-6</v>
      </c>
    </row>
    <row r="862" spans="1:20" x14ac:dyDescent="0.3">
      <c r="A862" s="42">
        <v>860</v>
      </c>
      <c r="B862" t="s">
        <v>927</v>
      </c>
      <c r="C862" t="s">
        <v>2893</v>
      </c>
      <c r="D862" s="30">
        <v>26592.154999999999</v>
      </c>
      <c r="E862" s="31">
        <v>22.577831090094556</v>
      </c>
      <c r="F862" s="20">
        <v>34.379806255759824</v>
      </c>
      <c r="G862" s="32">
        <v>43.957963238239849</v>
      </c>
      <c r="H862" s="33">
        <v>6.6300801833944547</v>
      </c>
      <c r="I862" s="33">
        <v>6.4973591870329228</v>
      </c>
      <c r="J862" s="34">
        <v>5.4027263314807519E-2</v>
      </c>
      <c r="K862" s="34">
        <v>1.0855670442517483E-4</v>
      </c>
      <c r="L862" s="35">
        <v>1.0419054871972545E-2</v>
      </c>
      <c r="M862" s="35">
        <v>1.0210486151006384E-2</v>
      </c>
      <c r="N862" s="21">
        <v>2.820823117510258E-11</v>
      </c>
      <c r="O862" s="21">
        <v>2.9594898932578132E-23</v>
      </c>
      <c r="P862" s="21">
        <v>5.4401193858754731E-12</v>
      </c>
      <c r="Q862" s="21">
        <v>5.3312190339570407E-12</v>
      </c>
      <c r="R862" s="36">
        <v>1.5181198301161185E-3</v>
      </c>
      <c r="S862" s="43">
        <v>7.5011765568415985E-7</v>
      </c>
      <c r="T862" s="44">
        <v>3.2118075601976443E-6</v>
      </c>
    </row>
    <row r="863" spans="1:20" x14ac:dyDescent="0.3">
      <c r="A863" s="42">
        <v>861</v>
      </c>
      <c r="B863" t="s">
        <v>1484</v>
      </c>
      <c r="C863" t="s">
        <v>3444</v>
      </c>
      <c r="D863" s="30">
        <v>70499.47</v>
      </c>
      <c r="E863" s="31">
        <v>22.577938627793323</v>
      </c>
      <c r="F863" s="20">
        <v>34.382823746559289</v>
      </c>
      <c r="G863" s="32">
        <v>43.964819963700997</v>
      </c>
      <c r="H863" s="33">
        <v>6.6305972554288797</v>
      </c>
      <c r="I863" s="33">
        <v>6.4978659083153651</v>
      </c>
      <c r="J863" s="34">
        <v>5.4032005248742777E-2</v>
      </c>
      <c r="K863" s="34">
        <v>1.0857363750087223E-4</v>
      </c>
      <c r="L863" s="35">
        <v>1.0419867441617107E-2</v>
      </c>
      <c r="M863" s="35">
        <v>1.021128245462552E-2</v>
      </c>
      <c r="N863" s="21">
        <v>2.8210706961759392E-11</v>
      </c>
      <c r="O863" s="21">
        <v>2.9599515150848017E-23</v>
      </c>
      <c r="P863" s="21">
        <v>5.4405436447884526E-12</v>
      </c>
      <c r="Q863" s="21">
        <v>5.3316348000518211E-12</v>
      </c>
      <c r="R863" s="36">
        <v>4.025098269432429E-3</v>
      </c>
      <c r="S863" s="43">
        <v>1.9888398891293475E-6</v>
      </c>
      <c r="T863" s="44">
        <v>8.5156920964647727E-6</v>
      </c>
    </row>
    <row r="864" spans="1:20" x14ac:dyDescent="0.3">
      <c r="A864" s="42">
        <v>862</v>
      </c>
      <c r="B864" t="s">
        <v>1430</v>
      </c>
      <c r="C864" t="s">
        <v>3391</v>
      </c>
      <c r="D864" s="30">
        <v>22961.225000000002</v>
      </c>
      <c r="E864" s="31">
        <v>22.578760258423149</v>
      </c>
      <c r="F864" s="20">
        <v>34.405887319047892</v>
      </c>
      <c r="G864" s="32">
        <v>44.01724312983697</v>
      </c>
      <c r="H864" s="33">
        <v>6.6345492032116979</v>
      </c>
      <c r="I864" s="33">
        <v>6.5017387459769189</v>
      </c>
      <c r="J864" s="34">
        <v>5.4068249248914034E-2</v>
      </c>
      <c r="K864" s="34">
        <v>1.0870309950802733E-4</v>
      </c>
      <c r="L864" s="35">
        <v>1.0426077858333273E-2</v>
      </c>
      <c r="M864" s="35">
        <v>1.0217368551171856E-2</v>
      </c>
      <c r="N864" s="21">
        <v>2.8229630129572184E-11</v>
      </c>
      <c r="O864" s="21">
        <v>2.9634808495275171E-23</v>
      </c>
      <c r="P864" s="21">
        <v>5.443786227918504E-12</v>
      </c>
      <c r="Q864" s="21">
        <v>5.33481247312771E-12</v>
      </c>
      <c r="R864" s="36">
        <v>1.3118280463606977E-3</v>
      </c>
      <c r="S864" s="43">
        <v>6.4818688907188618E-7</v>
      </c>
      <c r="T864" s="44">
        <v>2.7753666841014178E-6</v>
      </c>
    </row>
    <row r="865" spans="1:20" x14ac:dyDescent="0.3">
      <c r="A865" s="42">
        <v>863</v>
      </c>
      <c r="B865" t="s">
        <v>411</v>
      </c>
      <c r="C865" t="s">
        <v>2380</v>
      </c>
      <c r="D865" s="30">
        <v>33776.25</v>
      </c>
      <c r="E865" s="31">
        <v>22.58431508921834</v>
      </c>
      <c r="F865" s="20">
        <v>34.562220676160962</v>
      </c>
      <c r="G865" s="32">
        <v>44.373294494639289</v>
      </c>
      <c r="H865" s="33">
        <v>6.6613282830558118</v>
      </c>
      <c r="I865" s="33">
        <v>6.5279817619937113</v>
      </c>
      <c r="J865" s="34">
        <v>5.4313924381193784E-2</v>
      </c>
      <c r="K865" s="34">
        <v>1.0958238871802868E-4</v>
      </c>
      <c r="L865" s="35">
        <v>1.0468160713230796E-2</v>
      </c>
      <c r="M865" s="35">
        <v>1.0258608991154741E-2</v>
      </c>
      <c r="N865" s="21">
        <v>2.8357898300639754E-11</v>
      </c>
      <c r="O865" s="21">
        <v>2.9874516299456878E-23</v>
      </c>
      <c r="P865" s="21">
        <v>5.465758529193993E-12</v>
      </c>
      <c r="Q865" s="21">
        <v>5.3563449327064207E-12</v>
      </c>
      <c r="R865" s="36">
        <v>1.9384837466988167E-3</v>
      </c>
      <c r="S865" s="43">
        <v>9.5782346247698346E-7</v>
      </c>
      <c r="T865" s="44">
        <v>4.101149486092843E-6</v>
      </c>
    </row>
    <row r="866" spans="1:20" x14ac:dyDescent="0.3">
      <c r="A866" s="42">
        <v>864</v>
      </c>
      <c r="B866" t="s">
        <v>647</v>
      </c>
      <c r="C866" t="s">
        <v>2616</v>
      </c>
      <c r="D866" s="30">
        <v>16461.030000000002</v>
      </c>
      <c r="E866" s="31">
        <v>22.588667367125939</v>
      </c>
      <c r="F866" s="20">
        <v>34.685206130651721</v>
      </c>
      <c r="G866" s="32">
        <v>44.654261965155762</v>
      </c>
      <c r="H866" s="33">
        <v>6.6823844520616857</v>
      </c>
      <c r="I866" s="33">
        <v>6.5486164284456621</v>
      </c>
      <c r="J866" s="34">
        <v>5.4507193868643319E-2</v>
      </c>
      <c r="K866" s="34">
        <v>1.1027625395661443E-4</v>
      </c>
      <c r="L866" s="35">
        <v>1.0501250113991879E-2</v>
      </c>
      <c r="M866" s="35">
        <v>1.0291036008035607E-2</v>
      </c>
      <c r="N866" s="21">
        <v>2.8458805227106178E-11</v>
      </c>
      <c r="O866" s="21">
        <v>3.006367463541865E-23</v>
      </c>
      <c r="P866" s="21">
        <v>5.4830351663488945E-12</v>
      </c>
      <c r="Q866" s="21">
        <v>5.3732757260052077E-12</v>
      </c>
      <c r="R866" s="36">
        <v>9.4809177937659991E-4</v>
      </c>
      <c r="S866" s="43">
        <v>4.6846124660755166E-7</v>
      </c>
      <c r="T866" s="44">
        <v>2.0058285018520731E-6</v>
      </c>
    </row>
    <row r="867" spans="1:20" x14ac:dyDescent="0.3">
      <c r="A867" s="42">
        <v>865</v>
      </c>
      <c r="B867" t="s">
        <v>129</v>
      </c>
      <c r="C867" t="s">
        <v>2100</v>
      </c>
      <c r="D867" s="30">
        <v>33746.619999999995</v>
      </c>
      <c r="E867" s="31">
        <v>22.596210688991995</v>
      </c>
      <c r="F867" s="20">
        <v>34.899401083373562</v>
      </c>
      <c r="G867" s="32">
        <v>45.145422104234662</v>
      </c>
      <c r="H867" s="33">
        <v>6.7190343133693444</v>
      </c>
      <c r="I867" s="33">
        <v>6.5845326325463613</v>
      </c>
      <c r="J867" s="34">
        <v>5.4843797484885826E-2</v>
      </c>
      <c r="K867" s="34">
        <v>1.114892020123379E-4</v>
      </c>
      <c r="L867" s="35">
        <v>1.0558844729057148E-2</v>
      </c>
      <c r="M867" s="35">
        <v>1.0347477693651295E-2</v>
      </c>
      <c r="N867" s="21">
        <v>2.8634547579785842E-11</v>
      </c>
      <c r="O867" s="21">
        <v>3.0394342861825813E-23</v>
      </c>
      <c r="P867" s="21">
        <v>5.5131064620435014E-12</v>
      </c>
      <c r="Q867" s="21">
        <v>5.4027450542701496E-12</v>
      </c>
      <c r="R867" s="36">
        <v>1.95567799840913E-3</v>
      </c>
      <c r="S867" s="43">
        <v>9.6631919604695245E-7</v>
      </c>
      <c r="T867" s="44">
        <v>4.1375259946347782E-6</v>
      </c>
    </row>
    <row r="868" spans="1:20" x14ac:dyDescent="0.3">
      <c r="A868" s="42">
        <v>866</v>
      </c>
      <c r="B868" t="s">
        <v>1653</v>
      </c>
      <c r="C868" t="s">
        <v>3608</v>
      </c>
      <c r="D868" s="30">
        <v>31559.050000000003</v>
      </c>
      <c r="E868" s="31">
        <v>22.596665675841844</v>
      </c>
      <c r="F868" s="20">
        <v>34.912362808260895</v>
      </c>
      <c r="G868" s="32">
        <v>45.175218110897731</v>
      </c>
      <c r="H868" s="33">
        <v>6.7212512310504904</v>
      </c>
      <c r="I868" s="33">
        <v>6.5867051719522296</v>
      </c>
      <c r="J868" s="34">
        <v>5.4864166608501332E-2</v>
      </c>
      <c r="K868" s="34">
        <v>1.115627849549965E-4</v>
      </c>
      <c r="L868" s="35">
        <v>1.0562328576360257E-2</v>
      </c>
      <c r="M868" s="35">
        <v>1.0350891801272161E-2</v>
      </c>
      <c r="N868" s="21">
        <v>2.8645182395922992E-11</v>
      </c>
      <c r="O868" s="21">
        <v>3.0414402696714254E-23</v>
      </c>
      <c r="P868" s="21">
        <v>5.5149254479742747E-12</v>
      </c>
      <c r="Q868" s="21">
        <v>5.4045276277264996E-12</v>
      </c>
      <c r="R868" s="36">
        <v>1.8295835983842246E-3</v>
      </c>
      <c r="S868" s="43">
        <v>9.0401474349205357E-7</v>
      </c>
      <c r="T868" s="44">
        <v>3.8707546285251702E-6</v>
      </c>
    </row>
    <row r="869" spans="1:20" x14ac:dyDescent="0.3">
      <c r="A869" s="42">
        <v>867</v>
      </c>
      <c r="B869" t="s">
        <v>177</v>
      </c>
      <c r="C869" t="s">
        <v>2148</v>
      </c>
      <c r="D869" s="30">
        <v>37730.344999999994</v>
      </c>
      <c r="E869" s="31">
        <v>22.596870373119849</v>
      </c>
      <c r="F869" s="20">
        <v>34.918195821708856</v>
      </c>
      <c r="G869" s="32">
        <v>45.188629616635808</v>
      </c>
      <c r="H869" s="33">
        <v>6.7222488511387173</v>
      </c>
      <c r="I869" s="33">
        <v>6.5876828216738188</v>
      </c>
      <c r="J869" s="34">
        <v>5.4873333086960442E-2</v>
      </c>
      <c r="K869" s="34">
        <v>1.1159590543549705E-4</v>
      </c>
      <c r="L869" s="35">
        <v>1.0563896318853998E-2</v>
      </c>
      <c r="M869" s="35">
        <v>1.0352428160684544E-2</v>
      </c>
      <c r="N869" s="21">
        <v>2.8649968257827111E-11</v>
      </c>
      <c r="O869" s="21">
        <v>3.0423431845841931E-23</v>
      </c>
      <c r="P869" s="21">
        <v>5.5157439974895436E-12</v>
      </c>
      <c r="Q869" s="21">
        <v>5.405329791511245E-12</v>
      </c>
      <c r="R869" s="36">
        <v>2.187719648020572E-3</v>
      </c>
      <c r="S869" s="43">
        <v>1.0809731866068657E-6</v>
      </c>
      <c r="T869" s="44">
        <v>4.628444387098547E-6</v>
      </c>
    </row>
    <row r="870" spans="1:20" x14ac:dyDescent="0.3">
      <c r="A870" s="42">
        <v>868</v>
      </c>
      <c r="B870" t="s">
        <v>1652</v>
      </c>
      <c r="C870" t="s">
        <v>3607</v>
      </c>
      <c r="D870" s="30">
        <v>12148.71</v>
      </c>
      <c r="E870" s="31">
        <v>22.597704024926735</v>
      </c>
      <c r="F870" s="20">
        <v>34.941961472208916</v>
      </c>
      <c r="G870" s="32">
        <v>45.243290273500861</v>
      </c>
      <c r="H870" s="33">
        <v>6.7263132750044328</v>
      </c>
      <c r="I870" s="33">
        <v>6.5916658838711726</v>
      </c>
      <c r="J870" s="34">
        <v>5.4910680390428762E-2</v>
      </c>
      <c r="K870" s="34">
        <v>1.1173089305398463E-4</v>
      </c>
      <c r="L870" s="35">
        <v>1.0570283489764342E-2</v>
      </c>
      <c r="M870" s="35">
        <v>1.0358687473158231E-2</v>
      </c>
      <c r="N870" s="21">
        <v>2.8669467462107489E-11</v>
      </c>
      <c r="O870" s="21">
        <v>3.0460231532835784E-23</v>
      </c>
      <c r="P870" s="21">
        <v>5.5190788663359201E-12</v>
      </c>
      <c r="Q870" s="21">
        <v>5.4085979029272757E-12</v>
      </c>
      <c r="R870" s="36">
        <v>7.0489842541881316E-4</v>
      </c>
      <c r="S870" s="43">
        <v>3.4829704605157985E-7</v>
      </c>
      <c r="T870" s="44">
        <v>1.4913168317344459E-6</v>
      </c>
    </row>
    <row r="871" spans="1:20" x14ac:dyDescent="0.3">
      <c r="A871" s="42">
        <v>869</v>
      </c>
      <c r="B871" t="s">
        <v>232</v>
      </c>
      <c r="C871" t="s">
        <v>2203</v>
      </c>
      <c r="D871" s="30">
        <v>87417.095000000001</v>
      </c>
      <c r="E871" s="31">
        <v>22.603971280607727</v>
      </c>
      <c r="F871" s="20">
        <v>35.121146546979652</v>
      </c>
      <c r="G871" s="32">
        <v>45.656327451632329</v>
      </c>
      <c r="H871" s="33">
        <v>6.7569466071319768</v>
      </c>
      <c r="I871" s="33">
        <v>6.6216859977193927</v>
      </c>
      <c r="J871" s="34">
        <v>5.5192266596723896E-2</v>
      </c>
      <c r="K871" s="34">
        <v>1.1275091198934342E-4</v>
      </c>
      <c r="L871" s="35">
        <v>1.0618423234611787E-2</v>
      </c>
      <c r="M871" s="35">
        <v>1.0405863556221201E-2</v>
      </c>
      <c r="N871" s="21">
        <v>2.8816484951007986E-11</v>
      </c>
      <c r="O871" s="21">
        <v>3.0738304242555335E-23</v>
      </c>
      <c r="P871" s="21">
        <v>5.5442135819749343E-12</v>
      </c>
      <c r="Q871" s="21">
        <v>5.4332294716343378E-12</v>
      </c>
      <c r="R871" s="36">
        <v>5.0981680870135779E-3</v>
      </c>
      <c r="S871" s="43">
        <v>2.5190534025283354E-6</v>
      </c>
      <c r="T871" s="44">
        <v>1.0785927649446951E-5</v>
      </c>
    </row>
    <row r="872" spans="1:20" x14ac:dyDescent="0.3">
      <c r="A872" s="42">
        <v>870</v>
      </c>
      <c r="B872" t="s">
        <v>1703</v>
      </c>
      <c r="C872" t="s">
        <v>3658</v>
      </c>
      <c r="D872" s="30">
        <v>50037.794999999991</v>
      </c>
      <c r="E872" s="31">
        <v>22.605275737271501</v>
      </c>
      <c r="F872" s="20">
        <v>35.158557264487229</v>
      </c>
      <c r="G872" s="32">
        <v>45.742765954776587</v>
      </c>
      <c r="H872" s="33">
        <v>6.7633398520831838</v>
      </c>
      <c r="I872" s="33">
        <v>6.6279512626437471</v>
      </c>
      <c r="J872" s="34">
        <v>5.5251056883979813E-2</v>
      </c>
      <c r="K872" s="34">
        <v>1.1296437681677582E-4</v>
      </c>
      <c r="L872" s="35">
        <v>1.0628470107065071E-2</v>
      </c>
      <c r="M872" s="35">
        <v>1.0415709310304054E-2</v>
      </c>
      <c r="N872" s="21">
        <v>2.8847179636682051E-11</v>
      </c>
      <c r="O872" s="21">
        <v>3.0796498000566584E-23</v>
      </c>
      <c r="P872" s="21">
        <v>5.54945925298732E-12</v>
      </c>
      <c r="Q872" s="21">
        <v>5.4383701347638482E-12</v>
      </c>
      <c r="R872" s="36">
        <v>2.9213144284108618E-3</v>
      </c>
      <c r="S872" s="43">
        <v>1.4434492609884707E-6</v>
      </c>
      <c r="T872" s="44">
        <v>6.1804721087067893E-6</v>
      </c>
    </row>
    <row r="873" spans="1:20" x14ac:dyDescent="0.3">
      <c r="A873" s="42">
        <v>871</v>
      </c>
      <c r="B873" t="s">
        <v>1656</v>
      </c>
      <c r="C873" t="s">
        <v>3611</v>
      </c>
      <c r="D873" s="30">
        <v>39449.839999999997</v>
      </c>
      <c r="E873" s="31">
        <v>22.609505215436364</v>
      </c>
      <c r="F873" s="20">
        <v>35.280129526295639</v>
      </c>
      <c r="G873" s="32">
        <v>46.024147141993126</v>
      </c>
      <c r="H873" s="33">
        <v>6.784109900494915</v>
      </c>
      <c r="I873" s="33">
        <v>6.6483055360658199</v>
      </c>
      <c r="J873" s="34">
        <v>5.5442105563883223E-2</v>
      </c>
      <c r="K873" s="34">
        <v>1.1365926375241202E-4</v>
      </c>
      <c r="L873" s="35">
        <v>1.0661109874324157E-2</v>
      </c>
      <c r="M873" s="35">
        <v>1.0447695694449841E-2</v>
      </c>
      <c r="N873" s="21">
        <v>2.894692704900262E-11</v>
      </c>
      <c r="O873" s="21">
        <v>3.0985934727543862E-23</v>
      </c>
      <c r="P873" s="21">
        <v>5.5665011207709159E-12</v>
      </c>
      <c r="Q873" s="21">
        <v>5.4550708583064195E-12</v>
      </c>
      <c r="R873" s="36">
        <v>2.3111307277831126E-3</v>
      </c>
      <c r="S873" s="43">
        <v>1.1419516405748253E-6</v>
      </c>
      <c r="T873" s="44">
        <v>4.8895381741589603E-6</v>
      </c>
    </row>
    <row r="874" spans="1:20" x14ac:dyDescent="0.3">
      <c r="A874" s="42">
        <v>872</v>
      </c>
      <c r="B874" t="s">
        <v>2003</v>
      </c>
      <c r="C874" t="s">
        <v>3958</v>
      </c>
      <c r="D874" s="30">
        <v>17139.784999999996</v>
      </c>
      <c r="E874" s="31">
        <v>22.610091246207666</v>
      </c>
      <c r="F874" s="20">
        <v>35.29700755334953</v>
      </c>
      <c r="G874" s="32">
        <v>46.0632702616061</v>
      </c>
      <c r="H874" s="33">
        <v>6.7869927259137457</v>
      </c>
      <c r="I874" s="33">
        <v>6.6511306530631327</v>
      </c>
      <c r="J874" s="34">
        <v>5.5468629087753407E-2</v>
      </c>
      <c r="K874" s="34">
        <v>1.1375588053397281E-4</v>
      </c>
      <c r="L874" s="35">
        <v>1.0665640183972681E-2</v>
      </c>
      <c r="M874" s="35">
        <v>1.0452135316324803E-2</v>
      </c>
      <c r="N874" s="21">
        <v>2.8960775104965754E-11</v>
      </c>
      <c r="O874" s="21">
        <v>3.1012273926600011E-23</v>
      </c>
      <c r="P874" s="21">
        <v>5.5688664848961868E-12</v>
      </c>
      <c r="Q874" s="21">
        <v>5.4573888725543466E-12</v>
      </c>
      <c r="R874" s="36">
        <v>1.00459810007728E-3</v>
      </c>
      <c r="S874" s="43">
        <v>4.9638145873246539E-7</v>
      </c>
      <c r="T874" s="44">
        <v>2.1253755458465655E-6</v>
      </c>
    </row>
    <row r="875" spans="1:20" x14ac:dyDescent="0.3">
      <c r="A875" s="42">
        <v>873</v>
      </c>
      <c r="B875" t="s">
        <v>1382</v>
      </c>
      <c r="C875" t="s">
        <v>3343</v>
      </c>
      <c r="D875" s="30">
        <v>76607.67</v>
      </c>
      <c r="E875" s="31">
        <v>22.615070405725877</v>
      </c>
      <c r="F875" s="20">
        <v>35.440736508491526</v>
      </c>
      <c r="G875" s="32">
        <v>46.39701141528743</v>
      </c>
      <c r="H875" s="33">
        <v>6.8115351731667237</v>
      </c>
      <c r="I875" s="33">
        <v>6.6751818094172881</v>
      </c>
      <c r="J875" s="34">
        <v>5.5694496623121377E-2</v>
      </c>
      <c r="K875" s="34">
        <v>1.1458007340156041E-4</v>
      </c>
      <c r="L875" s="35">
        <v>1.0704208209931289E-2</v>
      </c>
      <c r="M875" s="35">
        <v>1.0489931287241643E-2</v>
      </c>
      <c r="N875" s="21">
        <v>2.9078701599285792E-11</v>
      </c>
      <c r="O875" s="21">
        <v>3.1236961372381644E-23</v>
      </c>
      <c r="P875" s="21">
        <v>5.5890036117703166E-12</v>
      </c>
      <c r="Q875" s="21">
        <v>5.4771228942670503E-12</v>
      </c>
      <c r="R875" s="36">
        <v>4.5084170848338012E-3</v>
      </c>
      <c r="S875" s="43">
        <v>2.2276515761465583E-6</v>
      </c>
      <c r="T875" s="44">
        <v>9.5382212637403476E-6</v>
      </c>
    </row>
    <row r="876" spans="1:20" x14ac:dyDescent="0.3">
      <c r="A876" s="42">
        <v>874</v>
      </c>
      <c r="B876" t="s">
        <v>693</v>
      </c>
      <c r="C876" t="s">
        <v>2661</v>
      </c>
      <c r="D876" s="30">
        <v>37671.54</v>
      </c>
      <c r="E876" s="31">
        <v>22.617523664028301</v>
      </c>
      <c r="F876" s="20">
        <v>35.511767684337514</v>
      </c>
      <c r="G876" s="32">
        <v>46.562329244584362</v>
      </c>
      <c r="H876" s="33">
        <v>6.8236595199778511</v>
      </c>
      <c r="I876" s="33">
        <v>6.6870634509602294</v>
      </c>
      <c r="J876" s="34">
        <v>5.5806120871741159E-2</v>
      </c>
      <c r="K876" s="34">
        <v>1.1498833523648777E-4</v>
      </c>
      <c r="L876" s="35">
        <v>1.0723261408568188E-2</v>
      </c>
      <c r="M876" s="35">
        <v>1.0508603078800947E-2</v>
      </c>
      <c r="N876" s="21">
        <v>2.9136981138367591E-11</v>
      </c>
      <c r="O876" s="21">
        <v>3.1348259711032166E-23</v>
      </c>
      <c r="P876" s="21">
        <v>5.5989516617874249E-12</v>
      </c>
      <c r="Q876" s="21">
        <v>5.4868718041420179E-12</v>
      </c>
      <c r="R876" s="36">
        <v>2.2214408816068005E-3</v>
      </c>
      <c r="S876" s="43">
        <v>1.0976349504332603E-6</v>
      </c>
      <c r="T876" s="44">
        <v>4.6997857008488986E-6</v>
      </c>
    </row>
    <row r="877" spans="1:20" x14ac:dyDescent="0.3">
      <c r="A877" s="42">
        <v>875</v>
      </c>
      <c r="B877" t="s">
        <v>451</v>
      </c>
      <c r="C877" t="s">
        <v>2420</v>
      </c>
      <c r="D877" s="30">
        <v>65416.09</v>
      </c>
      <c r="E877" s="31">
        <v>22.626560162844697</v>
      </c>
      <c r="F877" s="20">
        <v>35.77463942844674</v>
      </c>
      <c r="G877" s="32">
        <v>47.176332908409073</v>
      </c>
      <c r="H877" s="33">
        <v>6.8685029597728988</v>
      </c>
      <c r="I877" s="33">
        <v>6.7310092144308209</v>
      </c>
      <c r="J877" s="34">
        <v>5.6219219212998738E-2</v>
      </c>
      <c r="K877" s="34">
        <v>1.1650465240269486E-4</v>
      </c>
      <c r="L877" s="35">
        <v>1.0793732088702908E-2</v>
      </c>
      <c r="M877" s="35">
        <v>1.0577663076315994E-2</v>
      </c>
      <c r="N877" s="21">
        <v>2.9352661690777714E-11</v>
      </c>
      <c r="O877" s="21">
        <v>3.1761630574479069E-23</v>
      </c>
      <c r="P877" s="21">
        <v>5.6357457868927223E-12</v>
      </c>
      <c r="Q877" s="21">
        <v>5.5229293841665395E-12</v>
      </c>
      <c r="R877" s="36">
        <v>3.8860549932157348E-3</v>
      </c>
      <c r="S877" s="43">
        <v>1.920136358903467E-6</v>
      </c>
      <c r="T877" s="44">
        <v>8.2215215538577053E-6</v>
      </c>
    </row>
    <row r="878" spans="1:20" x14ac:dyDescent="0.3">
      <c r="A878" s="42">
        <v>876</v>
      </c>
      <c r="B878" t="s">
        <v>1285</v>
      </c>
      <c r="C878" t="s">
        <v>3251</v>
      </c>
      <c r="D878" s="30">
        <v>16837.224999999999</v>
      </c>
      <c r="E878" s="31">
        <v>22.633937988162035</v>
      </c>
      <c r="F878" s="20">
        <v>35.990703187095555</v>
      </c>
      <c r="G878" s="32">
        <v>47.683590557031494</v>
      </c>
      <c r="H878" s="33">
        <v>6.9053305899885409</v>
      </c>
      <c r="I878" s="33">
        <v>6.7670996288601302</v>
      </c>
      <c r="J878" s="34">
        <v>5.6558759625020404E-2</v>
      </c>
      <c r="K878" s="34">
        <v>1.1775735417894675E-4</v>
      </c>
      <c r="L878" s="35">
        <v>1.0851606064493254E-2</v>
      </c>
      <c r="M878" s="35">
        <v>1.0634378530411603E-2</v>
      </c>
      <c r="N878" s="21">
        <v>2.952993729464838E-11</v>
      </c>
      <c r="O878" s="21">
        <v>3.2103135819223278E-23</v>
      </c>
      <c r="P878" s="21">
        <v>5.6659629207420053E-12</v>
      </c>
      <c r="Q878" s="21">
        <v>5.55254163119685E-12</v>
      </c>
      <c r="R878" s="36">
        <v>1.006259381164493E-3</v>
      </c>
      <c r="S878" s="43">
        <v>4.9720219846588603E-7</v>
      </c>
      <c r="T878" s="44">
        <v>2.1288897386678913E-6</v>
      </c>
    </row>
    <row r="879" spans="1:20" x14ac:dyDescent="0.3">
      <c r="A879" s="42">
        <v>877</v>
      </c>
      <c r="B879" t="s">
        <v>1534</v>
      </c>
      <c r="C879" t="s">
        <v>3489</v>
      </c>
      <c r="D879" s="30">
        <v>79122.66</v>
      </c>
      <c r="E879" s="31">
        <v>22.658160043696984</v>
      </c>
      <c r="F879" s="20">
        <v>36.709280494696813</v>
      </c>
      <c r="G879" s="32">
        <v>49.387343357643353</v>
      </c>
      <c r="H879" s="33">
        <v>7.0276129203053967</v>
      </c>
      <c r="I879" s="33">
        <v>6.8869341105434634</v>
      </c>
      <c r="J879" s="34">
        <v>5.768799127690951E-2</v>
      </c>
      <c r="K879" s="34">
        <v>1.2196486916746414E-4</v>
      </c>
      <c r="L879" s="35">
        <v>1.104377060461979E-2</v>
      </c>
      <c r="M879" s="35">
        <v>1.082269631928846E-2</v>
      </c>
      <c r="N879" s="21">
        <v>3.0119514221895541E-11</v>
      </c>
      <c r="O879" s="21">
        <v>3.3250166706818603E-23</v>
      </c>
      <c r="P879" s="21">
        <v>5.7662957526317193E-12</v>
      </c>
      <c r="Q879" s="21">
        <v>5.6508659996822256E-12</v>
      </c>
      <c r="R879" s="36">
        <v>4.8230953341817035E-3</v>
      </c>
      <c r="S879" s="43">
        <v>2.3831360831442055E-6</v>
      </c>
      <c r="T879" s="44">
        <v>1.0203965245746972E-5</v>
      </c>
    </row>
    <row r="880" spans="1:20" x14ac:dyDescent="0.3">
      <c r="A880" s="42">
        <v>878</v>
      </c>
      <c r="B880" t="s">
        <v>437</v>
      </c>
      <c r="C880" t="s">
        <v>2406</v>
      </c>
      <c r="D880" s="30">
        <v>40446.670000000006</v>
      </c>
      <c r="E880" s="31">
        <v>22.659953515055662</v>
      </c>
      <c r="F880" s="20">
        <v>36.763053259583089</v>
      </c>
      <c r="G880" s="32">
        <v>49.515871242467256</v>
      </c>
      <c r="H880" s="33">
        <v>7.0367514694258784</v>
      </c>
      <c r="I880" s="33">
        <v>6.8958897241170112</v>
      </c>
      <c r="J880" s="34">
        <v>5.7772494235014189E-2</v>
      </c>
      <c r="K880" s="34">
        <v>1.2228227613028664E-4</v>
      </c>
      <c r="L880" s="35">
        <v>1.1058131674486727E-2</v>
      </c>
      <c r="M880" s="35">
        <v>1.0836769909147791E-2</v>
      </c>
      <c r="N880" s="21">
        <v>3.016363359115424E-11</v>
      </c>
      <c r="O880" s="21">
        <v>3.3336696505195964E-23</v>
      </c>
      <c r="P880" s="21">
        <v>5.7737939437769999E-12</v>
      </c>
      <c r="Q880" s="21">
        <v>5.6582140919791999E-12</v>
      </c>
      <c r="R880" s="36">
        <v>2.4691270642207205E-3</v>
      </c>
      <c r="S880" s="43">
        <v>1.2200185338623305E-6</v>
      </c>
      <c r="T880" s="44">
        <v>5.223800187807024E-6</v>
      </c>
    </row>
    <row r="881" spans="1:20" x14ac:dyDescent="0.3">
      <c r="A881" s="42">
        <v>879</v>
      </c>
      <c r="B881" t="s">
        <v>1675</v>
      </c>
      <c r="C881" t="s">
        <v>3630</v>
      </c>
      <c r="D881" s="30">
        <v>21265.055</v>
      </c>
      <c r="E881" s="31">
        <v>22.66324421311554</v>
      </c>
      <c r="F881" s="20">
        <v>36.861921648364955</v>
      </c>
      <c r="G881" s="32">
        <v>49.752561146710228</v>
      </c>
      <c r="H881" s="33">
        <v>7.0535495423729904</v>
      </c>
      <c r="I881" s="33">
        <v>6.9123515331100194</v>
      </c>
      <c r="J881" s="34">
        <v>5.7927864176150319E-2</v>
      </c>
      <c r="K881" s="34">
        <v>1.2286679538646718E-4</v>
      </c>
      <c r="L881" s="35">
        <v>1.1084529551878473E-2</v>
      </c>
      <c r="M881" s="35">
        <v>1.0862639353625853E-2</v>
      </c>
      <c r="N881" s="21">
        <v>3.0244752924636189E-11</v>
      </c>
      <c r="O881" s="21">
        <v>3.3496045022257773E-23</v>
      </c>
      <c r="P881" s="21">
        <v>5.7875767832710238E-12</v>
      </c>
      <c r="Q881" s="21">
        <v>5.6717210264856913E-12</v>
      </c>
      <c r="R881" s="36">
        <v>1.3016480638549199E-3</v>
      </c>
      <c r="S881" s="43">
        <v>6.4315633440379939E-7</v>
      </c>
      <c r="T881" s="44">
        <v>2.7538271650772828E-6</v>
      </c>
    </row>
    <row r="882" spans="1:20" x14ac:dyDescent="0.3">
      <c r="A882" s="42">
        <v>880</v>
      </c>
      <c r="B882" t="s">
        <v>415</v>
      </c>
      <c r="C882" t="s">
        <v>2384</v>
      </c>
      <c r="D882" s="30">
        <v>26755.649999999998</v>
      </c>
      <c r="E882" s="31">
        <v>22.666209552660291</v>
      </c>
      <c r="F882" s="20">
        <v>36.951242530478901</v>
      </c>
      <c r="G882" s="32">
        <v>49.966811047609859</v>
      </c>
      <c r="H882" s="33">
        <v>7.0687206089652364</v>
      </c>
      <c r="I882" s="33">
        <v>6.927218905173949</v>
      </c>
      <c r="J882" s="34">
        <v>5.8068230377797299E-2</v>
      </c>
      <c r="K882" s="34">
        <v>1.2339589777092368E-4</v>
      </c>
      <c r="L882" s="35">
        <v>1.1108370617283331E-2</v>
      </c>
      <c r="M882" s="35">
        <v>1.0886003168399147E-2</v>
      </c>
      <c r="N882" s="21">
        <v>3.0318038737184858E-11</v>
      </c>
      <c r="O882" s="21">
        <v>3.3640286071806732E-23</v>
      </c>
      <c r="P882" s="21">
        <v>5.8000246613102199E-12</v>
      </c>
      <c r="Q882" s="21">
        <v>5.6839197228060764E-12</v>
      </c>
      <c r="R882" s="36">
        <v>1.6416994305589925E-3</v>
      </c>
      <c r="S882" s="43">
        <v>8.1117883313856002E-7</v>
      </c>
      <c r="T882" s="44">
        <v>3.4732555475853566E-6</v>
      </c>
    </row>
    <row r="883" spans="1:20" x14ac:dyDescent="0.3">
      <c r="A883" s="42">
        <v>881</v>
      </c>
      <c r="B883" t="s">
        <v>109</v>
      </c>
      <c r="C883" t="s">
        <v>2080</v>
      </c>
      <c r="D883" s="30">
        <v>36276.164999999994</v>
      </c>
      <c r="E883" s="31">
        <v>22.668793825228885</v>
      </c>
      <c r="F883" s="20">
        <v>37.02926160554513</v>
      </c>
      <c r="G883" s="32">
        <v>50.154275207544138</v>
      </c>
      <c r="H883" s="33">
        <v>7.0819683144973293</v>
      </c>
      <c r="I883" s="33">
        <v>6.9402014180342961</v>
      </c>
      <c r="J883" s="34">
        <v>5.8190835987637642E-2</v>
      </c>
      <c r="K883" s="34">
        <v>1.2385885123602884E-4</v>
      </c>
      <c r="L883" s="35">
        <v>1.1129189154472523E-2</v>
      </c>
      <c r="M883" s="35">
        <v>1.0906404959949958E-2</v>
      </c>
      <c r="N883" s="21">
        <v>3.0382051664779439E-11</v>
      </c>
      <c r="O883" s="21">
        <v>3.3766493945927057E-23</v>
      </c>
      <c r="P883" s="21">
        <v>5.8108944187557782E-12</v>
      </c>
      <c r="Q883" s="21">
        <v>5.6945718893630667E-12</v>
      </c>
      <c r="R883" s="36">
        <v>2.2305682454832666E-3</v>
      </c>
      <c r="S883" s="43">
        <v>1.1021443192300634E-6</v>
      </c>
      <c r="T883" s="44">
        <v>4.7190936383218296E-6</v>
      </c>
    </row>
    <row r="884" spans="1:20" x14ac:dyDescent="0.3">
      <c r="A884" s="42">
        <v>882</v>
      </c>
      <c r="B884" t="s">
        <v>612</v>
      </c>
      <c r="C884" t="s">
        <v>2581</v>
      </c>
      <c r="D884" s="30">
        <v>47894.765000000014</v>
      </c>
      <c r="E884" s="31">
        <v>22.66937789332238</v>
      </c>
      <c r="F884" s="20">
        <v>37.046917414623202</v>
      </c>
      <c r="G884" s="32">
        <v>50.196740391325875</v>
      </c>
      <c r="H884" s="33">
        <v>7.0849658002933138</v>
      </c>
      <c r="I884" s="33">
        <v>6.9431389001364465</v>
      </c>
      <c r="J884" s="34">
        <v>5.8218581782334737E-2</v>
      </c>
      <c r="K884" s="34">
        <v>1.2396372143620889E-4</v>
      </c>
      <c r="L884" s="35">
        <v>1.1133899650895408E-2</v>
      </c>
      <c r="M884" s="35">
        <v>1.0911021161619038E-2</v>
      </c>
      <c r="N884" s="21">
        <v>3.0396537865880106E-11</v>
      </c>
      <c r="O884" s="21">
        <v>3.3795083092089962E-23</v>
      </c>
      <c r="P884" s="21">
        <v>5.8133538591840396E-12</v>
      </c>
      <c r="Q884" s="21">
        <v>5.6969820966938243E-12</v>
      </c>
      <c r="R884" s="36">
        <v>2.9463831259936442E-3</v>
      </c>
      <c r="S884" s="43">
        <v>1.4558350378999296E-6</v>
      </c>
      <c r="T884" s="44">
        <v>6.2335047651463477E-6</v>
      </c>
    </row>
    <row r="885" spans="1:20" x14ac:dyDescent="0.3">
      <c r="A885" s="42">
        <v>883</v>
      </c>
      <c r="B885" t="s">
        <v>2014</v>
      </c>
      <c r="C885" t="s">
        <v>3969</v>
      </c>
      <c r="D885" s="30">
        <v>19885.764999999996</v>
      </c>
      <c r="E885" s="31">
        <v>22.669659026982522</v>
      </c>
      <c r="F885" s="20">
        <v>37.055418813306105</v>
      </c>
      <c r="G885" s="32">
        <v>50.217193186047858</v>
      </c>
      <c r="H885" s="33">
        <v>7.0864090473276988</v>
      </c>
      <c r="I885" s="33">
        <v>6.9445532562405408</v>
      </c>
      <c r="J885" s="34">
        <v>5.8231941581449606E-2</v>
      </c>
      <c r="K885" s="34">
        <v>1.2401423078258733E-4</v>
      </c>
      <c r="L885" s="35">
        <v>1.11361676883292E-2</v>
      </c>
      <c r="M885" s="35">
        <v>1.0913243797461948E-2</v>
      </c>
      <c r="N885" s="21">
        <v>3.040351307556351E-11</v>
      </c>
      <c r="O885" s="21">
        <v>3.3808852676410253E-23</v>
      </c>
      <c r="P885" s="21">
        <v>5.8145380449705767E-12</v>
      </c>
      <c r="Q885" s="21">
        <v>5.6981425774401328E-12</v>
      </c>
      <c r="R885" s="36">
        <v>1.2236102990119129E-3</v>
      </c>
      <c r="S885" s="43">
        <v>6.0459711619508304E-7</v>
      </c>
      <c r="T885" s="44">
        <v>2.5887266803471765E-6</v>
      </c>
    </row>
    <row r="886" spans="1:20" x14ac:dyDescent="0.3">
      <c r="A886" s="42">
        <v>884</v>
      </c>
      <c r="B886" t="s">
        <v>1360</v>
      </c>
      <c r="C886" t="s">
        <v>3321</v>
      </c>
      <c r="D886" s="30">
        <v>13054.259999999998</v>
      </c>
      <c r="E886" s="31">
        <v>22.671380676189198</v>
      </c>
      <c r="F886" s="20">
        <v>37.107523564514203</v>
      </c>
      <c r="G886" s="32">
        <v>50.342625741024982</v>
      </c>
      <c r="H886" s="33">
        <v>7.0952537474726709</v>
      </c>
      <c r="I886" s="33">
        <v>6.9532209031096412</v>
      </c>
      <c r="J886" s="34">
        <v>5.8313823285276831E-2</v>
      </c>
      <c r="K886" s="34">
        <v>1.2432399365130907E-4</v>
      </c>
      <c r="L886" s="35">
        <v>1.1150066979678153E-2</v>
      </c>
      <c r="M886" s="35">
        <v>1.0926864852689237E-2</v>
      </c>
      <c r="N886" s="21">
        <v>3.0446263871669672E-11</v>
      </c>
      <c r="O886" s="21">
        <v>3.3893298548203834E-23</v>
      </c>
      <c r="P886" s="21">
        <v>5.8217951310745928E-12</v>
      </c>
      <c r="Q886" s="21">
        <v>5.7052543911384216E-12</v>
      </c>
      <c r="R886" s="36">
        <v>8.0438381740808023E-4</v>
      </c>
      <c r="S886" s="43">
        <v>3.974534446093825E-7</v>
      </c>
      <c r="T886" s="44">
        <v>1.7017916703463177E-6</v>
      </c>
    </row>
    <row r="887" spans="1:20" x14ac:dyDescent="0.3">
      <c r="A887" s="42">
        <v>885</v>
      </c>
      <c r="B887" t="s">
        <v>1529</v>
      </c>
      <c r="C887" t="s">
        <v>3484</v>
      </c>
      <c r="D887" s="30">
        <v>32785.420000000006</v>
      </c>
      <c r="E887" s="31">
        <v>22.671862945769821</v>
      </c>
      <c r="F887" s="20">
        <v>37.122132320858135</v>
      </c>
      <c r="G887" s="32">
        <v>50.377817735411249</v>
      </c>
      <c r="H887" s="33">
        <v>7.0977332815069385</v>
      </c>
      <c r="I887" s="33">
        <v>6.9556508018124443</v>
      </c>
      <c r="J887" s="34">
        <v>5.8336780689976074E-2</v>
      </c>
      <c r="K887" s="34">
        <v>1.2441090229427994E-4</v>
      </c>
      <c r="L887" s="35">
        <v>1.1153963523980161E-2</v>
      </c>
      <c r="M887" s="35">
        <v>1.0930683395937286E-2</v>
      </c>
      <c r="N887" s="21">
        <v>3.0458250033061836E-11</v>
      </c>
      <c r="O887" s="21">
        <v>3.3916991109761169E-23</v>
      </c>
      <c r="P887" s="21">
        <v>5.8238295914081457E-12</v>
      </c>
      <c r="Q887" s="21">
        <v>5.7072481256292906E-12</v>
      </c>
      <c r="R887" s="36">
        <v>2.0209834672661724E-3</v>
      </c>
      <c r="S887" s="43">
        <v>9.9858651979894643E-7</v>
      </c>
      <c r="T887" s="44">
        <v>4.2756862333502311E-6</v>
      </c>
    </row>
    <row r="888" spans="1:20" x14ac:dyDescent="0.3">
      <c r="A888" s="42">
        <v>886</v>
      </c>
      <c r="B888" t="s">
        <v>622</v>
      </c>
      <c r="C888" t="s">
        <v>2591</v>
      </c>
      <c r="D888" s="30">
        <v>24138.665000000001</v>
      </c>
      <c r="E888" s="31">
        <v>22.671920519424848</v>
      </c>
      <c r="F888" s="20">
        <v>37.123876708043333</v>
      </c>
      <c r="G888" s="32">
        <v>50.382020610183041</v>
      </c>
      <c r="H888" s="33">
        <v>7.0980293469513809</v>
      </c>
      <c r="I888" s="33">
        <v>6.9559409406165313</v>
      </c>
      <c r="J888" s="34">
        <v>5.8339521963881938E-2</v>
      </c>
      <c r="K888" s="34">
        <v>1.2442128153391553E-4</v>
      </c>
      <c r="L888" s="35">
        <v>1.1154428785640057E-2</v>
      </c>
      <c r="M888" s="35">
        <v>1.093113934398568E-2</v>
      </c>
      <c r="N888" s="21">
        <v>3.0459681264152775E-11</v>
      </c>
      <c r="O888" s="21">
        <v>3.3919820641591926E-23</v>
      </c>
      <c r="P888" s="21">
        <v>5.8240725134215088E-12</v>
      </c>
      <c r="Q888" s="21">
        <v>5.7074861848279124E-12</v>
      </c>
      <c r="R888" s="36">
        <v>1.4880436262080757E-3</v>
      </c>
      <c r="S888" s="43">
        <v>7.352560420421604E-7</v>
      </c>
      <c r="T888" s="44">
        <v>3.1481740185919949E-6</v>
      </c>
    </row>
    <row r="889" spans="1:20" x14ac:dyDescent="0.3">
      <c r="A889" s="42">
        <v>887</v>
      </c>
      <c r="B889" t="s">
        <v>1854</v>
      </c>
      <c r="C889" t="s">
        <v>3809</v>
      </c>
      <c r="D889" s="30">
        <v>18532.965</v>
      </c>
      <c r="E889" s="31">
        <v>22.672632803327158</v>
      </c>
      <c r="F889" s="20">
        <v>37.145464524434935</v>
      </c>
      <c r="G889" s="32">
        <v>50.43404611459755</v>
      </c>
      <c r="H889" s="33">
        <v>7.101693186458955</v>
      </c>
      <c r="I889" s="33">
        <v>6.9595314373565218</v>
      </c>
      <c r="J889" s="34">
        <v>5.8373446839196992E-2</v>
      </c>
      <c r="K889" s="34">
        <v>1.2454976149270497E-4</v>
      </c>
      <c r="L889" s="35">
        <v>1.1160186445248348E-2</v>
      </c>
      <c r="M889" s="35">
        <v>1.0936781746719424E-2</v>
      </c>
      <c r="N889" s="21">
        <v>3.0477393589806365E-11</v>
      </c>
      <c r="O889" s="21">
        <v>3.3954846148350691E-23</v>
      </c>
      <c r="P889" s="21">
        <v>5.8270786976280567E-12</v>
      </c>
      <c r="Q889" s="21">
        <v>5.7104321912157761E-12</v>
      </c>
      <c r="R889" s="36">
        <v>1.1431409805962931E-3</v>
      </c>
      <c r="S889" s="43">
        <v>5.6483646869110574E-7</v>
      </c>
      <c r="T889" s="44">
        <v>2.4184819896857447E-6</v>
      </c>
    </row>
    <row r="890" spans="1:20" x14ac:dyDescent="0.3">
      <c r="A890" s="42">
        <v>888</v>
      </c>
      <c r="B890" t="s">
        <v>422</v>
      </c>
      <c r="C890" t="s">
        <v>2391</v>
      </c>
      <c r="D890" s="30">
        <v>75977.614999999991</v>
      </c>
      <c r="E890" s="31">
        <v>22.672704731644945</v>
      </c>
      <c r="F890" s="20">
        <v>37.147645217400431</v>
      </c>
      <c r="G890" s="32">
        <v>50.439302752244352</v>
      </c>
      <c r="H890" s="33">
        <v>7.1020632743058796</v>
      </c>
      <c r="I890" s="33">
        <v>6.959894116782066</v>
      </c>
      <c r="J890" s="34">
        <v>5.8376873759994036E-2</v>
      </c>
      <c r="K890" s="34">
        <v>1.2456274306003011E-4</v>
      </c>
      <c r="L890" s="35">
        <v>1.116076803181708E-2</v>
      </c>
      <c r="M890" s="35">
        <v>1.0937351691083728E-2</v>
      </c>
      <c r="N890" s="21">
        <v>3.0479182800123406E-11</v>
      </c>
      <c r="O890" s="21">
        <v>3.3958385112498668E-23</v>
      </c>
      <c r="P890" s="21">
        <v>5.8273823550972407E-12</v>
      </c>
      <c r="Q890" s="21">
        <v>5.7107297700673945E-12</v>
      </c>
      <c r="R890" s="36">
        <v>4.6866879739581018E-3</v>
      </c>
      <c r="S890" s="43">
        <v>2.3157356163023977E-6</v>
      </c>
      <c r="T890" s="44">
        <v>9.9153740796505997E-6</v>
      </c>
    </row>
    <row r="891" spans="1:20" x14ac:dyDescent="0.3">
      <c r="A891" s="42">
        <v>889</v>
      </c>
      <c r="B891" t="s">
        <v>1556</v>
      </c>
      <c r="C891" t="s">
        <v>3511</v>
      </c>
      <c r="D891" s="30">
        <v>55307.125</v>
      </c>
      <c r="E891" s="31">
        <v>22.674803458889837</v>
      </c>
      <c r="F891" s="20">
        <v>37.211329978630175</v>
      </c>
      <c r="G891" s="32">
        <v>50.592920857223667</v>
      </c>
      <c r="H891" s="33">
        <v>7.1128700857827898</v>
      </c>
      <c r="I891" s="33">
        <v>6.9704845974232947</v>
      </c>
      <c r="J891" s="34">
        <v>5.8476953246728282E-2</v>
      </c>
      <c r="K891" s="34">
        <v>1.2494211175657967E-4</v>
      </c>
      <c r="L891" s="35">
        <v>1.1177750746754898E-2</v>
      </c>
      <c r="M891" s="35">
        <v>1.0953994445902645E-2</v>
      </c>
      <c r="N891" s="21">
        <v>3.0531434736759404E-11</v>
      </c>
      <c r="O891" s="21">
        <v>3.4061806535373115E-23</v>
      </c>
      <c r="P891" s="21">
        <v>5.8362493551400897E-12</v>
      </c>
      <c r="Q891" s="21">
        <v>5.7194192704348442E-12</v>
      </c>
      <c r="R891" s="36">
        <v>3.4174751917861947E-3</v>
      </c>
      <c r="S891" s="43">
        <v>1.6886058774152944E-6</v>
      </c>
      <c r="T891" s="44">
        <v>7.2301686037905989E-6</v>
      </c>
    </row>
    <row r="892" spans="1:20" x14ac:dyDescent="0.3">
      <c r="A892" s="42">
        <v>890</v>
      </c>
      <c r="B892" t="s">
        <v>1042</v>
      </c>
      <c r="C892" t="s">
        <v>3008</v>
      </c>
      <c r="D892" s="30">
        <v>42957.635000000002</v>
      </c>
      <c r="E892" s="31">
        <v>22.677329379615433</v>
      </c>
      <c r="F892" s="20">
        <v>37.288122549014453</v>
      </c>
      <c r="G892" s="32">
        <v>50.778423833391571</v>
      </c>
      <c r="H892" s="33">
        <v>7.1258981071435175</v>
      </c>
      <c r="I892" s="33">
        <v>6.9832518237517167</v>
      </c>
      <c r="J892" s="34">
        <v>5.859763142594511E-2</v>
      </c>
      <c r="K892" s="34">
        <v>1.2540022196620587E-4</v>
      </c>
      <c r="L892" s="35">
        <v>1.1198224054117058E-2</v>
      </c>
      <c r="M892" s="35">
        <v>1.0974057918439771E-2</v>
      </c>
      <c r="N892" s="21">
        <v>3.0594441339218173E-11</v>
      </c>
      <c r="O892" s="21">
        <v>3.4186694029406004E-23</v>
      </c>
      <c r="P892" s="21">
        <v>5.8469388597287384E-12</v>
      </c>
      <c r="Q892" s="21">
        <v>5.7298947924380076E-12</v>
      </c>
      <c r="R892" s="36">
        <v>2.6598673320554593E-3</v>
      </c>
      <c r="S892" s="43">
        <v>1.3142648440790456E-6</v>
      </c>
      <c r="T892" s="44">
        <v>5.6273382319804988E-6</v>
      </c>
    </row>
    <row r="893" spans="1:20" x14ac:dyDescent="0.3">
      <c r="A893" s="42">
        <v>891</v>
      </c>
      <c r="B893" t="s">
        <v>1847</v>
      </c>
      <c r="C893" t="s">
        <v>3802</v>
      </c>
      <c r="D893" s="30">
        <v>32058.720000000001</v>
      </c>
      <c r="E893" s="31">
        <v>22.687559934168579</v>
      </c>
      <c r="F893" s="20">
        <v>37.600774791166657</v>
      </c>
      <c r="G893" s="32">
        <v>51.536684934999357</v>
      </c>
      <c r="H893" s="33">
        <v>7.178905552728728</v>
      </c>
      <c r="I893" s="33">
        <v>7.0351981658814564</v>
      </c>
      <c r="J893" s="34">
        <v>5.9088958947893913E-2</v>
      </c>
      <c r="K893" s="34">
        <v>1.2727279112593332E-4</v>
      </c>
      <c r="L893" s="35">
        <v>1.1281524326345856E-2</v>
      </c>
      <c r="M893" s="35">
        <v>1.1055690685175184E-2</v>
      </c>
      <c r="N893" s="21">
        <v>3.0850965560675669E-11</v>
      </c>
      <c r="O893" s="21">
        <v>3.4697183452731833E-23</v>
      </c>
      <c r="P893" s="21">
        <v>5.890431516682953E-12</v>
      </c>
      <c r="Q893" s="21">
        <v>5.7725168130491162E-12</v>
      </c>
      <c r="R893" s="36">
        <v>2.0016680958589855E-3</v>
      </c>
      <c r="S893" s="43">
        <v>9.8904246663934435E-7</v>
      </c>
      <c r="T893" s="44">
        <v>4.2348210945807937E-6</v>
      </c>
    </row>
    <row r="894" spans="1:20" x14ac:dyDescent="0.3">
      <c r="A894" s="42">
        <v>892</v>
      </c>
      <c r="B894" t="s">
        <v>1893</v>
      </c>
      <c r="C894" t="s">
        <v>3848</v>
      </c>
      <c r="D894" s="30">
        <v>61098.45</v>
      </c>
      <c r="E894" s="31">
        <v>22.690546807870835</v>
      </c>
      <c r="F894" s="20">
        <v>37.692549180745097</v>
      </c>
      <c r="G894" s="32">
        <v>51.760176622658946</v>
      </c>
      <c r="H894" s="33">
        <v>7.1944545743689945</v>
      </c>
      <c r="I894" s="33">
        <v>7.050435927086335</v>
      </c>
      <c r="J894" s="34">
        <v>5.9233180793544359E-2</v>
      </c>
      <c r="K894" s="34">
        <v>1.2782471663138131E-4</v>
      </c>
      <c r="L894" s="35">
        <v>1.1305959341488068E-2</v>
      </c>
      <c r="M894" s="35">
        <v>1.1079636559995398E-2</v>
      </c>
      <c r="N894" s="21">
        <v>3.0926264404510841E-11</v>
      </c>
      <c r="O894" s="21">
        <v>3.484764628906249E-23</v>
      </c>
      <c r="P894" s="21">
        <v>5.9031895013680943E-12</v>
      </c>
      <c r="Q894" s="21">
        <v>5.7850194082982113E-12</v>
      </c>
      <c r="R894" s="36">
        <v>3.8241489330377264E-3</v>
      </c>
      <c r="S894" s="43">
        <v>1.8895468194057853E-6</v>
      </c>
      <c r="T894" s="44">
        <v>8.0905451483870057E-6</v>
      </c>
    </row>
    <row r="895" spans="1:20" x14ac:dyDescent="0.3">
      <c r="A895" s="42">
        <v>893</v>
      </c>
      <c r="B895" t="s">
        <v>1171</v>
      </c>
      <c r="C895" t="s">
        <v>3137</v>
      </c>
      <c r="D895" s="30">
        <v>54260.290000000008</v>
      </c>
      <c r="E895" s="31">
        <v>22.692896399433955</v>
      </c>
      <c r="F895" s="20">
        <v>37.764899945593079</v>
      </c>
      <c r="G895" s="32">
        <v>51.936659885093832</v>
      </c>
      <c r="H895" s="33">
        <v>7.2067093659376766</v>
      </c>
      <c r="I895" s="33">
        <v>7.0624454021426661</v>
      </c>
      <c r="J895" s="34">
        <v>5.9346878753166042E-2</v>
      </c>
      <c r="K895" s="34">
        <v>1.282605521420576E-4</v>
      </c>
      <c r="L895" s="35">
        <v>1.1325217531776491E-2</v>
      </c>
      <c r="M895" s="35">
        <v>1.1098509239681762E-2</v>
      </c>
      <c r="N895" s="21">
        <v>3.0985626595099139E-11</v>
      </c>
      <c r="O895" s="21">
        <v>3.4966461310740724E-23</v>
      </c>
      <c r="P895" s="21">
        <v>5.9132445671340812E-12</v>
      </c>
      <c r="Q895" s="21">
        <v>5.7948731916799692E-12</v>
      </c>
      <c r="R895" s="36">
        <v>3.402667740463433E-3</v>
      </c>
      <c r="S895" s="43">
        <v>1.6812890848817921E-6</v>
      </c>
      <c r="T895" s="44">
        <v>7.1988400123390795E-6</v>
      </c>
    </row>
    <row r="896" spans="1:20" x14ac:dyDescent="0.3">
      <c r="A896" s="42">
        <v>894</v>
      </c>
      <c r="B896" t="s">
        <v>1851</v>
      </c>
      <c r="C896" t="s">
        <v>3806</v>
      </c>
      <c r="D896" s="30">
        <v>24360.874999999996</v>
      </c>
      <c r="E896" s="31">
        <v>22.693364440829821</v>
      </c>
      <c r="F896" s="20">
        <v>37.779328888578156</v>
      </c>
      <c r="G896" s="32">
        <v>51.971886851136937</v>
      </c>
      <c r="H896" s="33">
        <v>7.2091529912422398</v>
      </c>
      <c r="I896" s="33">
        <v>7.0648401109369932</v>
      </c>
      <c r="J896" s="34">
        <v>5.9369553584321583E-2</v>
      </c>
      <c r="K896" s="34">
        <v>1.2834754714953259E-4</v>
      </c>
      <c r="L896" s="35">
        <v>1.132905764613865E-2</v>
      </c>
      <c r="M896" s="35">
        <v>1.1102272482604933E-2</v>
      </c>
      <c r="N896" s="21">
        <v>3.099746522118394E-11</v>
      </c>
      <c r="O896" s="21">
        <v>3.4990177398413145E-23</v>
      </c>
      <c r="P896" s="21">
        <v>5.9152495634937626E-12</v>
      </c>
      <c r="Q896" s="21">
        <v>5.7968380520070236E-12</v>
      </c>
      <c r="R896" s="36">
        <v>1.528256377928828E-3</v>
      </c>
      <c r="S896" s="43">
        <v>7.551253755701092E-7</v>
      </c>
      <c r="T896" s="44">
        <v>3.2332493066585708E-6</v>
      </c>
    </row>
    <row r="897" spans="1:20" x14ac:dyDescent="0.3">
      <c r="A897" s="42">
        <v>895</v>
      </c>
      <c r="B897" t="s">
        <v>363</v>
      </c>
      <c r="C897" t="s">
        <v>2333</v>
      </c>
      <c r="D897" s="30">
        <v>8002.4500000000016</v>
      </c>
      <c r="E897" s="31">
        <v>22.702038217983777</v>
      </c>
      <c r="F897" s="20">
        <v>38.04772749203913</v>
      </c>
      <c r="G897" s="32">
        <v>52.629025724260828</v>
      </c>
      <c r="H897" s="33">
        <v>7.254586530206999</v>
      </c>
      <c r="I897" s="33">
        <v>7.109364160967556</v>
      </c>
      <c r="J897" s="34">
        <v>5.9791337288238815E-2</v>
      </c>
      <c r="K897" s="34">
        <v>1.2997038918225422E-4</v>
      </c>
      <c r="L897" s="35">
        <v>1.1400455656782067E-2</v>
      </c>
      <c r="M897" s="35">
        <v>1.1172241247319387E-2</v>
      </c>
      <c r="N897" s="21">
        <v>3.12176802828784E-11</v>
      </c>
      <c r="O897" s="21">
        <v>3.5432587357075216E-23</v>
      </c>
      <c r="P897" s="21">
        <v>5.9525278123730942E-12</v>
      </c>
      <c r="Q897" s="21">
        <v>5.8333700646121288E-12</v>
      </c>
      <c r="R897" s="36">
        <v>5.0559269034139561E-4</v>
      </c>
      <c r="S897" s="43">
        <v>2.4981792557972029E-7</v>
      </c>
      <c r="T897" s="44">
        <v>1.069655001411776E-6</v>
      </c>
    </row>
    <row r="898" spans="1:20" x14ac:dyDescent="0.3">
      <c r="A898" s="42">
        <v>896</v>
      </c>
      <c r="B898" t="s">
        <v>1547</v>
      </c>
      <c r="C898" t="s">
        <v>3502</v>
      </c>
      <c r="D898" s="30">
        <v>18047.869999999995</v>
      </c>
      <c r="E898" s="31">
        <v>22.703573839388252</v>
      </c>
      <c r="F898" s="20">
        <v>38.095443641225501</v>
      </c>
      <c r="G898" s="32">
        <v>52.746223328636006</v>
      </c>
      <c r="H898" s="33">
        <v>7.2626595217341698</v>
      </c>
      <c r="I898" s="33">
        <v>7.1172755472879317</v>
      </c>
      <c r="J898" s="34">
        <v>5.9866322380862209E-2</v>
      </c>
      <c r="K898" s="34">
        <v>1.3025981536946471E-4</v>
      </c>
      <c r="L898" s="35">
        <v>1.1413142221556021E-2</v>
      </c>
      <c r="M898" s="35">
        <v>1.1184673852341629E-2</v>
      </c>
      <c r="N898" s="21">
        <v>3.125683031604298E-11</v>
      </c>
      <c r="O898" s="21">
        <v>3.5511489062686962E-23</v>
      </c>
      <c r="P898" s="21">
        <v>5.9591517066346754E-12</v>
      </c>
      <c r="Q898" s="21">
        <v>5.8398613617071794E-12</v>
      </c>
      <c r="R898" s="36">
        <v>1.1416897034841238E-3</v>
      </c>
      <c r="S898" s="43">
        <v>5.6411921015600244E-7</v>
      </c>
      <c r="T898" s="44">
        <v>2.4154108762834615E-6</v>
      </c>
    </row>
    <row r="899" spans="1:20" x14ac:dyDescent="0.3">
      <c r="A899" s="42">
        <v>897</v>
      </c>
      <c r="B899" t="s">
        <v>1483</v>
      </c>
      <c r="C899" t="s">
        <v>3443</v>
      </c>
      <c r="D899" s="30">
        <v>31368.97</v>
      </c>
      <c r="E899" s="31">
        <v>22.705571925095803</v>
      </c>
      <c r="F899" s="20">
        <v>38.15761951368917</v>
      </c>
      <c r="G899" s="32">
        <v>52.899103894485656</v>
      </c>
      <c r="H899" s="33">
        <v>7.2731770152035802</v>
      </c>
      <c r="I899" s="33">
        <v>7.1275825014917711</v>
      </c>
      <c r="J899" s="34">
        <v>5.9964030675331077E-2</v>
      </c>
      <c r="K899" s="34">
        <v>1.3063736267094768E-4</v>
      </c>
      <c r="L899" s="35">
        <v>1.1429670278312831E-2</v>
      </c>
      <c r="M899" s="35">
        <v>1.1200871050330519E-2</v>
      </c>
      <c r="N899" s="21">
        <v>3.1307844227885411E-11</v>
      </c>
      <c r="O899" s="21">
        <v>3.5614413834111352E-23</v>
      </c>
      <c r="P899" s="21">
        <v>5.9677813158753862E-12</v>
      </c>
      <c r="Q899" s="21">
        <v>5.8483182233634034E-12</v>
      </c>
      <c r="R899" s="36">
        <v>1.9876074996392139E-3</v>
      </c>
      <c r="S899" s="43">
        <v>9.8209482634921068E-7</v>
      </c>
      <c r="T899" s="44">
        <v>4.2050731164599042E-6</v>
      </c>
    </row>
    <row r="900" spans="1:20" x14ac:dyDescent="0.3">
      <c r="A900" s="42">
        <v>898</v>
      </c>
      <c r="B900" t="s">
        <v>1458</v>
      </c>
      <c r="C900" t="s">
        <v>3418</v>
      </c>
      <c r="D900" s="30">
        <v>78533.200000000012</v>
      </c>
      <c r="E900" s="31">
        <v>22.706162378290923</v>
      </c>
      <c r="F900" s="20">
        <v>38.176012496060899</v>
      </c>
      <c r="G900" s="32">
        <v>52.944365698774469</v>
      </c>
      <c r="H900" s="33">
        <v>7.2762879065341046</v>
      </c>
      <c r="I900" s="33">
        <v>7.130631118975594</v>
      </c>
      <c r="J900" s="34">
        <v>5.9992934924946444E-2</v>
      </c>
      <c r="K900" s="34">
        <v>1.3074913928542002E-4</v>
      </c>
      <c r="L900" s="35">
        <v>1.1434558989546558E-2</v>
      </c>
      <c r="M900" s="35">
        <v>1.1205661899304982E-2</v>
      </c>
      <c r="N900" s="21">
        <v>3.1322935258095262E-11</v>
      </c>
      <c r="O900" s="21">
        <v>3.5644885729739583E-23</v>
      </c>
      <c r="P900" s="21">
        <v>5.9703338038789409E-12</v>
      </c>
      <c r="Q900" s="21">
        <v>5.8508196156423724E-12</v>
      </c>
      <c r="R900" s="36">
        <v>4.9784362805925285E-3</v>
      </c>
      <c r="S900" s="43">
        <v>2.4598903392110473E-6</v>
      </c>
      <c r="T900" s="44">
        <v>1.0532606890220712E-5</v>
      </c>
    </row>
    <row r="901" spans="1:20" x14ac:dyDescent="0.3">
      <c r="A901" s="42">
        <v>899</v>
      </c>
      <c r="B901" t="s">
        <v>1856</v>
      </c>
      <c r="C901" t="s">
        <v>3811</v>
      </c>
      <c r="D901" s="30">
        <v>33147.824999999997</v>
      </c>
      <c r="E901" s="31">
        <v>22.707244248581965</v>
      </c>
      <c r="F901" s="20">
        <v>38.209736442017757</v>
      </c>
      <c r="G901" s="32">
        <v>53.027397381584706</v>
      </c>
      <c r="H901" s="33">
        <v>7.2819913060635209</v>
      </c>
      <c r="I901" s="33">
        <v>7.1362203478091439</v>
      </c>
      <c r="J901" s="34">
        <v>6.0045931515289939E-2</v>
      </c>
      <c r="K901" s="34">
        <v>1.3095419077518064E-4</v>
      </c>
      <c r="L901" s="35">
        <v>1.1443521782003153E-2</v>
      </c>
      <c r="M901" s="35">
        <v>1.1214445274512897E-2</v>
      </c>
      <c r="N901" s="21">
        <v>3.135060500044019E-11</v>
      </c>
      <c r="O901" s="21">
        <v>3.5700785681961314E-23</v>
      </c>
      <c r="P901" s="21">
        <v>5.9750134461741018E-12</v>
      </c>
      <c r="Q901" s="21">
        <v>5.8554055808218945E-12</v>
      </c>
      <c r="R901" s="36">
        <v>2.1031883825700782E-3</v>
      </c>
      <c r="S901" s="43">
        <v>1.0392043681987162E-6</v>
      </c>
      <c r="T901" s="44">
        <v>4.4496012339915057E-6</v>
      </c>
    </row>
    <row r="902" spans="1:20" x14ac:dyDescent="0.3">
      <c r="A902" s="42">
        <v>900</v>
      </c>
      <c r="B902" t="s">
        <v>821</v>
      </c>
      <c r="C902" t="s">
        <v>2787</v>
      </c>
      <c r="D902" s="30">
        <v>43027.109999999993</v>
      </c>
      <c r="E902" s="31">
        <v>22.710127612149563</v>
      </c>
      <c r="F902" s="20">
        <v>38.299761978335653</v>
      </c>
      <c r="G902" s="32">
        <v>53.249322546139105</v>
      </c>
      <c r="H902" s="33">
        <v>7.2972133411418847</v>
      </c>
      <c r="I902" s="33">
        <v>7.1511376680716428</v>
      </c>
      <c r="J902" s="34">
        <v>6.0187405068675266E-2</v>
      </c>
      <c r="K902" s="34">
        <v>1.3150224766222325E-4</v>
      </c>
      <c r="L902" s="35">
        <v>1.1467442943491075E-2</v>
      </c>
      <c r="M902" s="35">
        <v>1.1237887582005245E-2</v>
      </c>
      <c r="N902" s="21">
        <v>3.1424468935299801E-11</v>
      </c>
      <c r="O902" s="21">
        <v>3.5850193772943296E-23</v>
      </c>
      <c r="P902" s="21">
        <v>5.987503133439121E-12</v>
      </c>
      <c r="Q902" s="21">
        <v>5.8676452494306978E-12</v>
      </c>
      <c r="R902" s="36">
        <v>2.7364489246343507E-3</v>
      </c>
      <c r="S902" s="43">
        <v>1.3521040815707272E-6</v>
      </c>
      <c r="T902" s="44">
        <v>5.7893559476374528E-6</v>
      </c>
    </row>
    <row r="903" spans="1:20" x14ac:dyDescent="0.3">
      <c r="A903" s="42">
        <v>901</v>
      </c>
      <c r="B903" t="s">
        <v>1788</v>
      </c>
      <c r="C903" t="s">
        <v>3743</v>
      </c>
      <c r="D903" s="30">
        <v>17508.47</v>
      </c>
      <c r="E903" s="31">
        <v>22.714186813060273</v>
      </c>
      <c r="F903" s="20">
        <v>38.426859731159638</v>
      </c>
      <c r="G903" s="32">
        <v>53.563312605723389</v>
      </c>
      <c r="H903" s="33">
        <v>7.3186961001071351</v>
      </c>
      <c r="I903" s="33">
        <v>7.1721903850018656</v>
      </c>
      <c r="J903" s="34">
        <v>6.0387136960922072E-2</v>
      </c>
      <c r="K903" s="34">
        <v>1.3227766407326175E-4</v>
      </c>
      <c r="L903" s="35">
        <v>1.1501202722900842E-2</v>
      </c>
      <c r="M903" s="35">
        <v>1.1270971557889824E-2</v>
      </c>
      <c r="N903" s="21">
        <v>3.152874978947935E-11</v>
      </c>
      <c r="O903" s="21">
        <v>3.6061583273027263E-23</v>
      </c>
      <c r="P903" s="21">
        <v>6.0051297465606235E-12</v>
      </c>
      <c r="Q903" s="21">
        <v>5.8849190128744807E-12</v>
      </c>
      <c r="R903" s="36">
        <v>1.117203239082713E-3</v>
      </c>
      <c r="S903" s="43">
        <v>5.5202016982660555E-7</v>
      </c>
      <c r="T903" s="44">
        <v>2.3636059508739266E-6</v>
      </c>
    </row>
    <row r="904" spans="1:20" x14ac:dyDescent="0.3">
      <c r="A904" s="42">
        <v>902</v>
      </c>
      <c r="B904" t="s">
        <v>874</v>
      </c>
      <c r="C904" t="s">
        <v>2840</v>
      </c>
      <c r="D904" s="30">
        <v>38406.435000000005</v>
      </c>
      <c r="E904" s="31">
        <v>22.717481754440531</v>
      </c>
      <c r="F904" s="20">
        <v>38.530337924857079</v>
      </c>
      <c r="G904" s="32">
        <v>53.81953622865209</v>
      </c>
      <c r="H904" s="33">
        <v>7.3361799479464853</v>
      </c>
      <c r="I904" s="33">
        <v>7.1893242410400182</v>
      </c>
      <c r="J904" s="34">
        <v>6.054975112973509E-2</v>
      </c>
      <c r="K904" s="34">
        <v>1.3291042296498129E-4</v>
      </c>
      <c r="L904" s="35">
        <v>1.152867828352328E-2</v>
      </c>
      <c r="M904" s="35">
        <v>1.1297897112527338E-2</v>
      </c>
      <c r="N904" s="21">
        <v>3.1613651322436582E-11</v>
      </c>
      <c r="O904" s="21">
        <v>3.6234082289530742E-23</v>
      </c>
      <c r="P904" s="21">
        <v>6.0194752503462242E-12</v>
      </c>
      <c r="Q904" s="21">
        <v>5.8989773482544111E-12</v>
      </c>
      <c r="R904" s="36">
        <v>2.4572871478512389E-3</v>
      </c>
      <c r="S904" s="43">
        <v>1.2141676446278247E-6</v>
      </c>
      <c r="T904" s="44">
        <v>5.1987482107806663E-6</v>
      </c>
    </row>
    <row r="905" spans="1:20" x14ac:dyDescent="0.3">
      <c r="A905" s="42">
        <v>903</v>
      </c>
      <c r="B905" t="s">
        <v>1025</v>
      </c>
      <c r="C905" t="s">
        <v>2991</v>
      </c>
      <c r="D905" s="30">
        <v>22529.814999999999</v>
      </c>
      <c r="E905" s="31">
        <v>22.720268198780751</v>
      </c>
      <c r="F905" s="20">
        <v>38.618064204673828</v>
      </c>
      <c r="G905" s="32">
        <v>54.037167136386415</v>
      </c>
      <c r="H905" s="33">
        <v>7.3509976966658357</v>
      </c>
      <c r="I905" s="33">
        <v>7.2038453679509642</v>
      </c>
      <c r="J905" s="34">
        <v>6.0687611441804012E-2</v>
      </c>
      <c r="K905" s="34">
        <v>1.3344787493919179E-4</v>
      </c>
      <c r="L905" s="35">
        <v>1.1551964116079646E-2</v>
      </c>
      <c r="M905" s="35">
        <v>1.132071680910759E-2</v>
      </c>
      <c r="N905" s="21">
        <v>3.1685628761889721E-11</v>
      </c>
      <c r="O905" s="21">
        <v>3.638059927750321E-23</v>
      </c>
      <c r="P905" s="21">
        <v>6.0316332180847346E-12</v>
      </c>
      <c r="Q905" s="21">
        <v>5.9108919377007516E-12</v>
      </c>
      <c r="R905" s="36">
        <v>1.4447650280601592E-3</v>
      </c>
      <c r="S905" s="43">
        <v>7.1387135416405441E-7</v>
      </c>
      <c r="T905" s="44">
        <v>3.056610379636285E-6</v>
      </c>
    </row>
    <row r="906" spans="1:20" x14ac:dyDescent="0.3">
      <c r="A906" s="42">
        <v>904</v>
      </c>
      <c r="B906" t="s">
        <v>1745</v>
      </c>
      <c r="C906" t="s">
        <v>3700</v>
      </c>
      <c r="D906" s="30">
        <v>51811.07</v>
      </c>
      <c r="E906" s="31">
        <v>22.722444844391585</v>
      </c>
      <c r="F906" s="20">
        <v>38.686731032842999</v>
      </c>
      <c r="G906" s="32">
        <v>54.207778294723539</v>
      </c>
      <c r="H906" s="33">
        <v>7.3625931773203073</v>
      </c>
      <c r="I906" s="33">
        <v>7.2152087301840613</v>
      </c>
      <c r="J906" s="34">
        <v>6.0795520159464933E-2</v>
      </c>
      <c r="K906" s="34">
        <v>1.3386920895293829E-4</v>
      </c>
      <c r="L906" s="35">
        <v>1.1570186210815204E-2</v>
      </c>
      <c r="M906" s="35">
        <v>1.1338574133809875E-2</v>
      </c>
      <c r="N906" s="21">
        <v>3.1741968348620346E-11</v>
      </c>
      <c r="O906" s="21">
        <v>3.6495460861662389E-23</v>
      </c>
      <c r="P906" s="21">
        <v>6.0411473133555015E-12</v>
      </c>
      <c r="Q906" s="21">
        <v>5.9202155797388441E-12</v>
      </c>
      <c r="R906" s="36">
        <v>3.3283860277956326E-3</v>
      </c>
      <c r="S906" s="43">
        <v>1.6445853440481531E-6</v>
      </c>
      <c r="T906" s="44">
        <v>7.0416841963097969E-6</v>
      </c>
    </row>
    <row r="907" spans="1:20" x14ac:dyDescent="0.3">
      <c r="A907" s="42">
        <v>905</v>
      </c>
      <c r="B907" t="s">
        <v>1531</v>
      </c>
      <c r="C907" t="s">
        <v>3486</v>
      </c>
      <c r="D907" s="30">
        <v>10499.144999999997</v>
      </c>
      <c r="E907" s="31">
        <v>22.723132621126432</v>
      </c>
      <c r="F907" s="20">
        <v>38.708453770373737</v>
      </c>
      <c r="G907" s="32">
        <v>54.261799138424671</v>
      </c>
      <c r="H907" s="33">
        <v>7.3662608654883162</v>
      </c>
      <c r="I907" s="33">
        <v>7.2188029985419719</v>
      </c>
      <c r="J907" s="34">
        <v>6.0829657060986683E-2</v>
      </c>
      <c r="K907" s="34">
        <v>1.3400261651622171E-4</v>
      </c>
      <c r="L907" s="35">
        <v>1.1575949918525983E-2</v>
      </c>
      <c r="M907" s="35">
        <v>1.1344222463575148E-2</v>
      </c>
      <c r="N907" s="21">
        <v>3.1759791365513578E-11</v>
      </c>
      <c r="O907" s="21">
        <v>3.65318296398179E-23</v>
      </c>
      <c r="P907" s="21">
        <v>6.0441566524882446E-12</v>
      </c>
      <c r="Q907" s="21">
        <v>5.9231646778975663E-12</v>
      </c>
      <c r="R907" s="36">
        <v>6.7485248578204988E-4</v>
      </c>
      <c r="S907" s="43">
        <v>3.3345065471627494E-7</v>
      </c>
      <c r="T907" s="44">
        <v>1.4277484680636905E-6</v>
      </c>
    </row>
    <row r="908" spans="1:20" x14ac:dyDescent="0.3">
      <c r="A908" s="42">
        <v>906</v>
      </c>
      <c r="B908" t="s">
        <v>950</v>
      </c>
      <c r="C908" t="s">
        <v>2916</v>
      </c>
      <c r="D908" s="30">
        <v>39315.22</v>
      </c>
      <c r="E908" s="31">
        <v>22.726441866440798</v>
      </c>
      <c r="F908" s="20">
        <v>38.813143682982215</v>
      </c>
      <c r="G908" s="32">
        <v>54.522469205952198</v>
      </c>
      <c r="H908" s="33">
        <v>7.3839331799490306</v>
      </c>
      <c r="I908" s="33">
        <v>7.2361215484752055</v>
      </c>
      <c r="J908" s="34">
        <v>6.0994175424843228E-2</v>
      </c>
      <c r="K908" s="34">
        <v>1.346463561571979E-4</v>
      </c>
      <c r="L908" s="35">
        <v>1.1603721651142701E-2</v>
      </c>
      <c r="M908" s="35">
        <v>1.1371438261433669E-2</v>
      </c>
      <c r="N908" s="21">
        <v>3.1845687079294584E-11</v>
      </c>
      <c r="O908" s="21">
        <v>3.6707322107772605E-23</v>
      </c>
      <c r="P908" s="21">
        <v>6.0586567907228913E-12</v>
      </c>
      <c r="Q908" s="21">
        <v>5.9373745522529459E-12</v>
      </c>
      <c r="R908" s="36">
        <v>2.5338950606868162E-3</v>
      </c>
      <c r="S908" s="43">
        <v>1.252020193573624E-6</v>
      </c>
      <c r="T908" s="44">
        <v>5.3608229226016868E-6</v>
      </c>
    </row>
    <row r="909" spans="1:20" x14ac:dyDescent="0.3">
      <c r="A909" s="42">
        <v>907</v>
      </c>
      <c r="B909" t="s">
        <v>903</v>
      </c>
      <c r="C909" t="s">
        <v>2869</v>
      </c>
      <c r="D909" s="30">
        <v>38691.439999999995</v>
      </c>
      <c r="E909" s="31">
        <v>22.731457150087419</v>
      </c>
      <c r="F909" s="20">
        <v>38.972345306327611</v>
      </c>
      <c r="G909" s="32">
        <v>54.919896035844125</v>
      </c>
      <c r="H909" s="33">
        <v>7.4107959110910704</v>
      </c>
      <c r="I909" s="33">
        <v>7.2624465412575958</v>
      </c>
      <c r="J909" s="34">
        <v>6.1244357987264894E-2</v>
      </c>
      <c r="K909" s="34">
        <v>1.3562782444473745E-4</v>
      </c>
      <c r="L909" s="35">
        <v>1.1645935962589588E-2</v>
      </c>
      <c r="M909" s="35">
        <v>1.1412807526467696E-2</v>
      </c>
      <c r="N909" s="21">
        <v>3.1976308417969275E-11</v>
      </c>
      <c r="O909" s="21">
        <v>3.6974884108717362E-23</v>
      </c>
      <c r="P909" s="21">
        <v>6.0806976662811775E-12</v>
      </c>
      <c r="Q909" s="21">
        <v>5.958974213393931E-12</v>
      </c>
      <c r="R909" s="36">
        <v>2.5039204664212686E-3</v>
      </c>
      <c r="S909" s="43">
        <v>1.2372094185753529E-6</v>
      </c>
      <c r="T909" s="44">
        <v>5.2974070587683701E-6</v>
      </c>
    </row>
    <row r="910" spans="1:20" x14ac:dyDescent="0.3">
      <c r="A910" s="42">
        <v>908</v>
      </c>
      <c r="B910" t="s">
        <v>959</v>
      </c>
      <c r="C910" t="s">
        <v>2925</v>
      </c>
      <c r="D910" s="30">
        <v>26852.734999999997</v>
      </c>
      <c r="E910" s="31">
        <v>22.738408151122364</v>
      </c>
      <c r="F910" s="20">
        <v>39.194073673905841</v>
      </c>
      <c r="G910" s="32">
        <v>55.475474756790391</v>
      </c>
      <c r="H910" s="33">
        <v>7.4481860044436585</v>
      </c>
      <c r="I910" s="33">
        <v>7.2990881594324275</v>
      </c>
      <c r="J910" s="34">
        <v>6.1592800232994724E-2</v>
      </c>
      <c r="K910" s="34">
        <v>1.3699985787285428E-4</v>
      </c>
      <c r="L910" s="35">
        <v>1.1704693839347285E-2</v>
      </c>
      <c r="M910" s="35">
        <v>1.1470389187594261E-2</v>
      </c>
      <c r="N910" s="21">
        <v>3.2158231528661303E-11</v>
      </c>
      <c r="O910" s="21">
        <v>3.7348919557092363E-23</v>
      </c>
      <c r="P910" s="21">
        <v>6.1113762408390765E-12</v>
      </c>
      <c r="Q910" s="21">
        <v>5.9890386640091851E-12</v>
      </c>
      <c r="R910" s="36">
        <v>1.7476643421154652E-3</v>
      </c>
      <c r="S910" s="43">
        <v>8.635364693077868E-7</v>
      </c>
      <c r="T910" s="44">
        <v>3.6974372481600803E-6</v>
      </c>
    </row>
    <row r="911" spans="1:20" x14ac:dyDescent="0.3">
      <c r="A911" s="42">
        <v>909</v>
      </c>
      <c r="B911" t="s">
        <v>851</v>
      </c>
      <c r="C911" t="s">
        <v>2817</v>
      </c>
      <c r="D911" s="30">
        <v>50847.204999999994</v>
      </c>
      <c r="E911" s="31">
        <v>22.742868329593122</v>
      </c>
      <c r="F911" s="20">
        <v>39.337012107604806</v>
      </c>
      <c r="G911" s="32">
        <v>55.834902509487016</v>
      </c>
      <c r="H911" s="33">
        <v>7.4722755911092449</v>
      </c>
      <c r="I911" s="33">
        <v>7.3226955205659303</v>
      </c>
      <c r="J911" s="34">
        <v>6.1817425477762214E-2</v>
      </c>
      <c r="K911" s="34">
        <v>1.3788748526587409E-4</v>
      </c>
      <c r="L911" s="35">
        <v>1.1742550202825369E-2</v>
      </c>
      <c r="M911" s="35">
        <v>1.1507487742095613E-2</v>
      </c>
      <c r="N911" s="21">
        <v>3.2275509274260776E-11</v>
      </c>
      <c r="O911" s="21">
        <v>3.7590899114997105E-23</v>
      </c>
      <c r="P911" s="21">
        <v>6.1311417464447114E-12</v>
      </c>
      <c r="Q911" s="21">
        <v>6.0084085035708201E-12</v>
      </c>
      <c r="R911" s="36">
        <v>3.3213722248454616E-3</v>
      </c>
      <c r="S911" s="43">
        <v>1.6411194365477388E-6</v>
      </c>
      <c r="T911" s="44">
        <v>7.0268440871236936E-6</v>
      </c>
    </row>
    <row r="912" spans="1:20" x14ac:dyDescent="0.3">
      <c r="A912" s="42">
        <v>910</v>
      </c>
      <c r="B912" t="s">
        <v>1791</v>
      </c>
      <c r="C912" t="s">
        <v>3746</v>
      </c>
      <c r="D912" s="30">
        <v>50238.414999999994</v>
      </c>
      <c r="E912" s="31">
        <v>22.749723786495359</v>
      </c>
      <c r="F912" s="20">
        <v>39.557731146256174</v>
      </c>
      <c r="G912" s="32">
        <v>56.391868786142673</v>
      </c>
      <c r="H912" s="33">
        <v>7.5094519631024124</v>
      </c>
      <c r="I912" s="33">
        <v>7.3591276956571656</v>
      </c>
      <c r="J912" s="34">
        <v>6.2164281580763439E-2</v>
      </c>
      <c r="K912" s="34">
        <v>1.3926294534217487E-4</v>
      </c>
      <c r="L912" s="35">
        <v>1.1800972220210286E-2</v>
      </c>
      <c r="M912" s="35">
        <v>1.1564740267084917E-2</v>
      </c>
      <c r="N912" s="21">
        <v>3.2456604233821213E-11</v>
      </c>
      <c r="O912" s="21">
        <v>3.7965868563329542E-23</v>
      </c>
      <c r="P912" s="21">
        <v>6.1616449559618041E-12</v>
      </c>
      <c r="Q912" s="21">
        <v>6.03830109960401E-12</v>
      </c>
      <c r="R912" s="36">
        <v>3.3000186807057787E-3</v>
      </c>
      <c r="S912" s="43">
        <v>1.6305683529894669E-6</v>
      </c>
      <c r="T912" s="44">
        <v>6.9816671076406201E-6</v>
      </c>
    </row>
    <row r="913" spans="1:20" x14ac:dyDescent="0.3">
      <c r="A913" s="42">
        <v>911</v>
      </c>
      <c r="B913" t="s">
        <v>826</v>
      </c>
      <c r="C913" t="s">
        <v>2792</v>
      </c>
      <c r="D913" s="30">
        <v>101733.06499999997</v>
      </c>
      <c r="E913" s="31">
        <v>22.752666478326784</v>
      </c>
      <c r="F913" s="20">
        <v>39.652854016001569</v>
      </c>
      <c r="G913" s="32">
        <v>56.632634208559161</v>
      </c>
      <c r="H913" s="33">
        <v>7.5254657137322178</v>
      </c>
      <c r="I913" s="33">
        <v>7.3748208829030784</v>
      </c>
      <c r="J913" s="34">
        <v>6.2313765504342367E-2</v>
      </c>
      <c r="K913" s="34">
        <v>1.3985752932359151E-4</v>
      </c>
      <c r="L913" s="35">
        <v>1.1826137548819204E-2</v>
      </c>
      <c r="M913" s="35">
        <v>1.1589401835951215E-2</v>
      </c>
      <c r="N913" s="21">
        <v>3.2534650384949849E-11</v>
      </c>
      <c r="O913" s="21">
        <v>3.8127960355266881E-23</v>
      </c>
      <c r="P913" s="21">
        <v>6.1747842355232848E-12</v>
      </c>
      <c r="Q913" s="21">
        <v>6.0511773569656626E-12</v>
      </c>
      <c r="R913" s="36">
        <v>6.6986251384979221E-3</v>
      </c>
      <c r="S913" s="43">
        <v>3.3098497023643772E-6</v>
      </c>
      <c r="T913" s="44">
        <v>1.417191052179138E-5</v>
      </c>
    </row>
    <row r="914" spans="1:20" x14ac:dyDescent="0.3">
      <c r="A914" s="42">
        <v>912</v>
      </c>
      <c r="B914" t="s">
        <v>1548</v>
      </c>
      <c r="C914" t="s">
        <v>3503</v>
      </c>
      <c r="D914" s="30">
        <v>105736.08499999999</v>
      </c>
      <c r="E914" s="31">
        <v>22.760748368433894</v>
      </c>
      <c r="F914" s="20">
        <v>39.915280988007183</v>
      </c>
      <c r="G914" s="32">
        <v>57.299141998208448</v>
      </c>
      <c r="H914" s="33">
        <v>7.5696196732866605</v>
      </c>
      <c r="I914" s="33">
        <v>7.4180909681538507</v>
      </c>
      <c r="J914" s="34">
        <v>6.2726164894030004E-2</v>
      </c>
      <c r="K914" s="34">
        <v>1.4150350843153878E-4</v>
      </c>
      <c r="L914" s="35">
        <v>1.1895524722833322E-2</v>
      </c>
      <c r="M914" s="35">
        <v>1.1657400016979557E-2</v>
      </c>
      <c r="N914" s="21">
        <v>3.2749965735482455E-11</v>
      </c>
      <c r="O914" s="21">
        <v>3.8576676867638297E-23</v>
      </c>
      <c r="P914" s="21">
        <v>6.211012547696092E-12</v>
      </c>
      <c r="Q914" s="21">
        <v>6.0866804505053515E-12</v>
      </c>
      <c r="R914" s="36">
        <v>7.0082810806197226E-3</v>
      </c>
      <c r="S914" s="43">
        <v>3.4628531607540599E-6</v>
      </c>
      <c r="T914" s="44">
        <v>1.4827031302736288E-5</v>
      </c>
    </row>
    <row r="915" spans="1:20" x14ac:dyDescent="0.3">
      <c r="A915" s="42">
        <v>913</v>
      </c>
      <c r="B915" t="s">
        <v>1834</v>
      </c>
      <c r="C915" t="s">
        <v>3789</v>
      </c>
      <c r="D915" s="30">
        <v>15198.115</v>
      </c>
      <c r="E915" s="31">
        <v>22.7697404720276</v>
      </c>
      <c r="F915" s="20">
        <v>40.209306005262235</v>
      </c>
      <c r="G915" s="32">
        <v>58.049870077043728</v>
      </c>
      <c r="H915" s="33">
        <v>7.619046533329727</v>
      </c>
      <c r="I915" s="33">
        <v>7.4665284009305068</v>
      </c>
      <c r="J915" s="34">
        <v>6.3188220058337879E-2</v>
      </c>
      <c r="K915" s="34">
        <v>1.433574743606667E-4</v>
      </c>
      <c r="L915" s="35">
        <v>1.1973198167601951E-2</v>
      </c>
      <c r="M915" s="35">
        <v>1.1733518594130394E-2</v>
      </c>
      <c r="N915" s="21">
        <v>3.299120654252148E-11</v>
      </c>
      <c r="O915" s="21">
        <v>3.9082093289765891E-23</v>
      </c>
      <c r="P915" s="21">
        <v>6.2515672666752844E-12</v>
      </c>
      <c r="Q915" s="21">
        <v>6.1264233448065312E-12</v>
      </c>
      <c r="R915" s="36">
        <v>1.0147648104444282E-3</v>
      </c>
      <c r="S915" s="43">
        <v>5.0140415102199385E-7</v>
      </c>
      <c r="T915" s="44">
        <v>2.146881400222624E-6</v>
      </c>
    </row>
    <row r="916" spans="1:20" x14ac:dyDescent="0.3">
      <c r="A916" s="42">
        <v>914</v>
      </c>
      <c r="B916" t="s">
        <v>1698</v>
      </c>
      <c r="C916" t="s">
        <v>3653</v>
      </c>
      <c r="D916" s="30">
        <v>14771.669999999998</v>
      </c>
      <c r="E916" s="31">
        <v>22.77027163225716</v>
      </c>
      <c r="F916" s="20">
        <v>40.226741571850965</v>
      </c>
      <c r="G916" s="32">
        <v>58.094519488394631</v>
      </c>
      <c r="H916" s="33">
        <v>7.6219760881542147</v>
      </c>
      <c r="I916" s="33">
        <v>7.4693993119038726</v>
      </c>
      <c r="J916" s="34">
        <v>6.321561974582085E-2</v>
      </c>
      <c r="K916" s="34">
        <v>1.4346773863575454E-4</v>
      </c>
      <c r="L916" s="35">
        <v>1.1977801911692919E-2</v>
      </c>
      <c r="M916" s="35">
        <v>1.1738030180436562E-2</v>
      </c>
      <c r="N916" s="21">
        <v>3.3005512025789848E-11</v>
      </c>
      <c r="O916" s="21">
        <v>3.9112152831339394E-23</v>
      </c>
      <c r="P916" s="21">
        <v>6.2539709650220951E-12</v>
      </c>
      <c r="Q916" s="21">
        <v>6.1287789259012547E-12</v>
      </c>
      <c r="R916" s="36">
        <v>9.8671912764753604E-4</v>
      </c>
      <c r="S916" s="43">
        <v>4.8754653182599912E-7</v>
      </c>
      <c r="T916" s="44">
        <v>2.0875467001755475E-6</v>
      </c>
    </row>
    <row r="917" spans="1:20" x14ac:dyDescent="0.3">
      <c r="A917" s="42">
        <v>915</v>
      </c>
      <c r="B917" t="s">
        <v>1183</v>
      </c>
      <c r="C917" t="s">
        <v>3149</v>
      </c>
      <c r="D917" s="30">
        <v>24145.859999999993</v>
      </c>
      <c r="E917" s="31">
        <v>22.7734075402164</v>
      </c>
      <c r="F917" s="20">
        <v>40.329833371504577</v>
      </c>
      <c r="G917" s="32">
        <v>58.358820086659762</v>
      </c>
      <c r="H917" s="33">
        <v>7.6392944757130392</v>
      </c>
      <c r="I917" s="33">
        <v>7.4863710198466737</v>
      </c>
      <c r="J917" s="34">
        <v>6.3377626703162313E-2</v>
      </c>
      <c r="K917" s="34">
        <v>1.4412044408004346E-4</v>
      </c>
      <c r="L917" s="35">
        <v>1.2005017454383125E-2</v>
      </c>
      <c r="M917" s="35">
        <v>1.1764700922182821E-2</v>
      </c>
      <c r="N917" s="21">
        <v>3.3090096486055486E-11</v>
      </c>
      <c r="O917" s="21">
        <v>3.9290089204051719E-23</v>
      </c>
      <c r="P917" s="21">
        <v>6.2681806933153835E-12</v>
      </c>
      <c r="Q917" s="21">
        <v>6.142704203743727E-12</v>
      </c>
      <c r="R917" s="36">
        <v>1.6170304593537195E-3</v>
      </c>
      <c r="S917" s="43">
        <v>7.9898883713878746E-7</v>
      </c>
      <c r="T917" s="44">
        <v>3.4210611737905691E-6</v>
      </c>
    </row>
    <row r="918" spans="1:20" x14ac:dyDescent="0.3">
      <c r="A918" s="42">
        <v>916</v>
      </c>
      <c r="B918" t="s">
        <v>906</v>
      </c>
      <c r="C918" t="s">
        <v>2872</v>
      </c>
      <c r="D918" s="30">
        <v>20414.744999999995</v>
      </c>
      <c r="E918" s="31">
        <v>22.77435301795429</v>
      </c>
      <c r="F918" s="20">
        <v>40.360967424267784</v>
      </c>
      <c r="G918" s="32">
        <v>58.438740803396591</v>
      </c>
      <c r="H918" s="33">
        <v>7.6445235824998665</v>
      </c>
      <c r="I918" s="33">
        <v>7.4914954503334217</v>
      </c>
      <c r="J918" s="34">
        <v>6.342655332171801E-2</v>
      </c>
      <c r="K918" s="34">
        <v>1.4431781286114906E-4</v>
      </c>
      <c r="L918" s="35">
        <v>1.2013234904102603E-2</v>
      </c>
      <c r="M918" s="35">
        <v>1.1772753874930294E-2</v>
      </c>
      <c r="N918" s="21">
        <v>3.3115641262716758E-11</v>
      </c>
      <c r="O918" s="21">
        <v>3.9343894611588348E-23</v>
      </c>
      <c r="P918" s="21">
        <v>6.2724711726390857E-12</v>
      </c>
      <c r="Q918" s="21">
        <v>6.146908796219162E-12</v>
      </c>
      <c r="R918" s="36">
        <v>1.368215864231759E-3</v>
      </c>
      <c r="S918" s="43">
        <v>6.7604737188984047E-7</v>
      </c>
      <c r="T918" s="44">
        <v>2.8946579828295458E-6</v>
      </c>
    </row>
    <row r="919" spans="1:20" x14ac:dyDescent="0.3">
      <c r="A919" s="42">
        <v>917</v>
      </c>
      <c r="B919" t="s">
        <v>324</v>
      </c>
      <c r="C919" t="s">
        <v>2295</v>
      </c>
      <c r="D919" s="30">
        <v>48700.619999999988</v>
      </c>
      <c r="E919" s="31">
        <v>22.776389389111522</v>
      </c>
      <c r="F919" s="20">
        <v>40.428105674512885</v>
      </c>
      <c r="G919" s="32">
        <v>58.611243368442956</v>
      </c>
      <c r="H919" s="33">
        <v>7.6557980229655325</v>
      </c>
      <c r="I919" s="33">
        <v>7.5025441989626946</v>
      </c>
      <c r="J919" s="34">
        <v>6.3532059905946597E-2</v>
      </c>
      <c r="K919" s="34">
        <v>1.4474381781194243E-4</v>
      </c>
      <c r="L919" s="35">
        <v>1.2030952489804887E-2</v>
      </c>
      <c r="M919" s="35">
        <v>1.1790116789865033E-2</v>
      </c>
      <c r="N919" s="21">
        <v>3.3170726657370571E-11</v>
      </c>
      <c r="O919" s="21">
        <v>3.946002933480303E-23</v>
      </c>
      <c r="P919" s="21">
        <v>6.2817218447494972E-12</v>
      </c>
      <c r="Q919" s="21">
        <v>6.1559742883037604E-12</v>
      </c>
      <c r="R919" s="36">
        <v>3.2693918610708903E-3</v>
      </c>
      <c r="S919" s="43">
        <v>1.615434954064474E-6</v>
      </c>
      <c r="T919" s="44">
        <v>6.9168698525560866E-6</v>
      </c>
    </row>
    <row r="920" spans="1:20" x14ac:dyDescent="0.3">
      <c r="A920" s="42">
        <v>918</v>
      </c>
      <c r="B920" t="s">
        <v>1784</v>
      </c>
      <c r="C920" t="s">
        <v>3739</v>
      </c>
      <c r="D920" s="30">
        <v>58110.12999999999</v>
      </c>
      <c r="E920" s="31">
        <v>22.779331686907604</v>
      </c>
      <c r="F920" s="20">
        <v>40.52530930786132</v>
      </c>
      <c r="G920" s="32">
        <v>58.861380917448514</v>
      </c>
      <c r="H920" s="33">
        <v>7.672117107907602</v>
      </c>
      <c r="I920" s="33">
        <v>7.5185366083362482</v>
      </c>
      <c r="J920" s="34">
        <v>6.368481371307988E-2</v>
      </c>
      <c r="K920" s="34">
        <v>1.4536154679601365E-4</v>
      </c>
      <c r="L920" s="35">
        <v>1.2056597645937002E-2</v>
      </c>
      <c r="M920" s="35">
        <v>1.1815248581063458E-2</v>
      </c>
      <c r="N920" s="21">
        <v>3.3250480007487601E-11</v>
      </c>
      <c r="O920" s="21">
        <v>3.9628430612896632E-23</v>
      </c>
      <c r="P920" s="21">
        <v>6.2951116441963627E-12</v>
      </c>
      <c r="Q920" s="21">
        <v>6.1690960506417958E-12</v>
      </c>
      <c r="R920" s="36">
        <v>3.9104548870229497E-3</v>
      </c>
      <c r="S920" s="43">
        <v>1.9321897157975052E-6</v>
      </c>
      <c r="T920" s="44">
        <v>8.2731308747484692E-6</v>
      </c>
    </row>
    <row r="921" spans="1:20" x14ac:dyDescent="0.3">
      <c r="A921" s="42">
        <v>919</v>
      </c>
      <c r="B921" t="s">
        <v>1938</v>
      </c>
      <c r="C921" t="s">
        <v>3893</v>
      </c>
      <c r="D921" s="30">
        <v>44386.450000000004</v>
      </c>
      <c r="E921" s="31">
        <v>22.780106385105316</v>
      </c>
      <c r="F921" s="20">
        <v>40.550941594916068</v>
      </c>
      <c r="G921" s="32">
        <v>58.927417453252325</v>
      </c>
      <c r="H921" s="33">
        <v>7.6764195725124562</v>
      </c>
      <c r="I921" s="33">
        <v>7.5227529461713845</v>
      </c>
      <c r="J921" s="34">
        <v>6.3725094403196778E-2</v>
      </c>
      <c r="K921" s="34">
        <v>1.4552462779818948E-4</v>
      </c>
      <c r="L921" s="35">
        <v>1.2063358893699113E-2</v>
      </c>
      <c r="M921" s="35">
        <v>1.1821874482115602E-2</v>
      </c>
      <c r="N921" s="21">
        <v>3.3271510710325038E-11</v>
      </c>
      <c r="O921" s="21">
        <v>3.9672888697393273E-23</v>
      </c>
      <c r="P921" s="21">
        <v>6.298641813708196E-12</v>
      </c>
      <c r="Q921" s="21">
        <v>6.1725555531930528E-12</v>
      </c>
      <c r="R921" s="36">
        <v>2.9888247407892903E-3</v>
      </c>
      <c r="S921" s="43">
        <v>1.4768042465683069E-6</v>
      </c>
      <c r="T921" s="44">
        <v>6.3232894308212671E-6</v>
      </c>
    </row>
    <row r="922" spans="1:20" x14ac:dyDescent="0.3">
      <c r="A922" s="42">
        <v>920</v>
      </c>
      <c r="B922" t="s">
        <v>1246</v>
      </c>
      <c r="C922" t="s">
        <v>3212</v>
      </c>
      <c r="D922" s="30">
        <v>38974.175000000003</v>
      </c>
      <c r="E922" s="31">
        <v>22.780633743266616</v>
      </c>
      <c r="F922" s="20">
        <v>40.568399468312748</v>
      </c>
      <c r="G922" s="32">
        <v>58.972412391129488</v>
      </c>
      <c r="H922" s="33">
        <v>7.6793497375187627</v>
      </c>
      <c r="I922" s="33">
        <v>7.5256244551119442</v>
      </c>
      <c r="J922" s="34">
        <v>6.3752529145437692E-2</v>
      </c>
      <c r="K922" s="34">
        <v>1.4563574537079563E-4</v>
      </c>
      <c r="L922" s="35">
        <v>1.2067963596680081E-2</v>
      </c>
      <c r="M922" s="35">
        <v>1.1826387008116704E-2</v>
      </c>
      <c r="N922" s="21">
        <v>3.3285834494407269E-11</v>
      </c>
      <c r="O922" s="21">
        <v>3.9703180848232158E-23</v>
      </c>
      <c r="P922" s="21">
        <v>6.3010460122294104E-12</v>
      </c>
      <c r="Q922" s="21">
        <v>6.1749116244496855E-12</v>
      </c>
      <c r="R922" s="36">
        <v>2.625511346974696E-3</v>
      </c>
      <c r="S922" s="43">
        <v>1.2972879386060655E-6</v>
      </c>
      <c r="T922" s="44">
        <v>5.554647564145003E-6</v>
      </c>
    </row>
    <row r="923" spans="1:20" x14ac:dyDescent="0.3">
      <c r="A923" s="42">
        <v>921</v>
      </c>
      <c r="B923" t="s">
        <v>1086</v>
      </c>
      <c r="C923" t="s">
        <v>3052</v>
      </c>
      <c r="D923" s="30">
        <v>34975.814999999995</v>
      </c>
      <c r="E923" s="31">
        <v>22.782407988985359</v>
      </c>
      <c r="F923" s="20">
        <v>40.627190022253664</v>
      </c>
      <c r="G923" s="32">
        <v>59.124044083753084</v>
      </c>
      <c r="H923" s="33">
        <v>7.6892160903276148</v>
      </c>
      <c r="I923" s="33">
        <v>7.5352933031940026</v>
      </c>
      <c r="J923" s="34">
        <v>6.3844917471147261E-2</v>
      </c>
      <c r="K923" s="34">
        <v>1.4601020850841967E-4</v>
      </c>
      <c r="L923" s="35">
        <v>1.2083468397294697E-2</v>
      </c>
      <c r="M923" s="35">
        <v>1.1841581433512764E-2</v>
      </c>
      <c r="N923" s="21">
        <v>3.3334070792859958E-11</v>
      </c>
      <c r="O923" s="21">
        <v>3.9805264552134896E-23</v>
      </c>
      <c r="P923" s="21">
        <v>6.3091413482450126E-12</v>
      </c>
      <c r="Q923" s="21">
        <v>6.1828449079663502E-12</v>
      </c>
      <c r="R923" s="36">
        <v>2.3595746585469883E-3</v>
      </c>
      <c r="S923" s="43">
        <v>1.165886293247973E-6</v>
      </c>
      <c r="T923" s="44">
        <v>4.9920200952599997E-6</v>
      </c>
    </row>
    <row r="924" spans="1:20" x14ac:dyDescent="0.3">
      <c r="A924" s="42">
        <v>922</v>
      </c>
      <c r="B924" t="s">
        <v>897</v>
      </c>
      <c r="C924" t="s">
        <v>2863</v>
      </c>
      <c r="D924" s="30">
        <v>19680.634999999998</v>
      </c>
      <c r="E924" s="31">
        <v>22.783520781189733</v>
      </c>
      <c r="F924" s="20">
        <v>40.664106454400269</v>
      </c>
      <c r="G924" s="32">
        <v>59.219343665511893</v>
      </c>
      <c r="H924" s="33">
        <v>7.6954105586064667</v>
      </c>
      <c r="I924" s="33">
        <v>7.5413637705589647</v>
      </c>
      <c r="J924" s="34">
        <v>6.3902930997616555E-2</v>
      </c>
      <c r="K924" s="34">
        <v>1.4624555627630367E-4</v>
      </c>
      <c r="L924" s="35">
        <v>1.2093202895689117E-2</v>
      </c>
      <c r="M924" s="35">
        <v>1.1851121066643079E-2</v>
      </c>
      <c r="N924" s="21">
        <v>3.3364359876650269E-11</v>
      </c>
      <c r="O924" s="21">
        <v>3.9869423525860668E-23</v>
      </c>
      <c r="P924" s="21">
        <v>6.3142239052682212E-12</v>
      </c>
      <c r="Q924" s="21">
        <v>6.1878257223237802E-12</v>
      </c>
      <c r="R924" s="36">
        <v>1.3289218291445385E-3</v>
      </c>
      <c r="S924" s="43">
        <v>6.5663178874099893E-7</v>
      </c>
      <c r="T924" s="44">
        <v>2.8115255351787579E-6</v>
      </c>
    </row>
    <row r="925" spans="1:20" x14ac:dyDescent="0.3">
      <c r="A925" s="42">
        <v>923</v>
      </c>
      <c r="B925" t="s">
        <v>868</v>
      </c>
      <c r="C925" t="s">
        <v>2834</v>
      </c>
      <c r="D925" s="30">
        <v>25637.660000000003</v>
      </c>
      <c r="E925" s="31">
        <v>22.788859559084429</v>
      </c>
      <c r="F925" s="20">
        <v>40.841685500792643</v>
      </c>
      <c r="G925" s="32">
        <v>59.678681967052704</v>
      </c>
      <c r="H925" s="33">
        <v>7.7251978594112849</v>
      </c>
      <c r="I925" s="33">
        <v>7.5705547889460174</v>
      </c>
      <c r="J925" s="34">
        <v>6.4181993358447292E-2</v>
      </c>
      <c r="K925" s="34">
        <v>1.4737991848415058E-4</v>
      </c>
      <c r="L925" s="35">
        <v>1.2140013117132559E-2</v>
      </c>
      <c r="M925" s="35">
        <v>1.1896994240711823E-2</v>
      </c>
      <c r="N925" s="21">
        <v>3.3510059396831431E-11</v>
      </c>
      <c r="O925" s="21">
        <v>4.0178665917723351E-23</v>
      </c>
      <c r="P925" s="21">
        <v>6.3386643638643109E-12</v>
      </c>
      <c r="Q925" s="21">
        <v>6.2117769316307697E-12</v>
      </c>
      <c r="R925" s="36">
        <v>1.738725947251602E-3</v>
      </c>
      <c r="S925" s="43">
        <v>8.5911950939576937E-7</v>
      </c>
      <c r="T925" s="44">
        <v>3.6785249813563234E-6</v>
      </c>
    </row>
    <row r="926" spans="1:20" x14ac:dyDescent="0.3">
      <c r="A926" s="42">
        <v>924</v>
      </c>
      <c r="B926" t="s">
        <v>1054</v>
      </c>
      <c r="C926" t="s">
        <v>3020</v>
      </c>
      <c r="D926" s="30">
        <v>19749.945</v>
      </c>
      <c r="E926" s="31">
        <v>22.79304096984162</v>
      </c>
      <c r="F926" s="20">
        <v>40.981309648867359</v>
      </c>
      <c r="G926" s="32">
        <v>60.040911096984928</v>
      </c>
      <c r="H926" s="33">
        <v>7.748607042364771</v>
      </c>
      <c r="I926" s="33">
        <v>7.5934953666941887</v>
      </c>
      <c r="J926" s="34">
        <v>6.4401410261411149E-2</v>
      </c>
      <c r="K926" s="34">
        <v>1.4827446403848504E-4</v>
      </c>
      <c r="L926" s="35">
        <v>1.2176800238095599E-2</v>
      </c>
      <c r="M926" s="35">
        <v>1.1933044956803061E-2</v>
      </c>
      <c r="N926" s="21">
        <v>3.3624617791378005E-11</v>
      </c>
      <c r="O926" s="21">
        <v>4.0422531023342639E-23</v>
      </c>
      <c r="P926" s="21">
        <v>6.3578715796516869E-12</v>
      </c>
      <c r="Q926" s="21">
        <v>6.2305996572240425E-12</v>
      </c>
      <c r="R926" s="36">
        <v>1.3440047957581781E-3</v>
      </c>
      <c r="S926" s="43">
        <v>6.6408435202573711E-7</v>
      </c>
      <c r="T926" s="44">
        <v>2.8434354614675105E-6</v>
      </c>
    </row>
    <row r="927" spans="1:20" x14ac:dyDescent="0.3">
      <c r="A927" s="42">
        <v>925</v>
      </c>
      <c r="B927" t="s">
        <v>245</v>
      </c>
      <c r="C927" t="s">
        <v>2216</v>
      </c>
      <c r="D927" s="30">
        <v>43668.590000000004</v>
      </c>
      <c r="E927" s="31">
        <v>22.793907542768423</v>
      </c>
      <c r="F927" s="20">
        <v>41.010305619394487</v>
      </c>
      <c r="G927" s="32">
        <v>60.116253567916523</v>
      </c>
      <c r="H927" s="33">
        <v>7.7534671965461053</v>
      </c>
      <c r="I927" s="33">
        <v>7.5982582302715516</v>
      </c>
      <c r="J927" s="34">
        <v>6.444697692118477E-2</v>
      </c>
      <c r="K927" s="34">
        <v>1.4846052657972153E-4</v>
      </c>
      <c r="L927" s="35">
        <v>1.2184437885258454E-2</v>
      </c>
      <c r="M927" s="35">
        <v>1.1940529713485972E-2</v>
      </c>
      <c r="N927" s="21">
        <v>3.3648408316140837E-11</v>
      </c>
      <c r="O927" s="21">
        <v>4.0473254160854182E-23</v>
      </c>
      <c r="P927" s="21">
        <v>6.3618593320549129E-12</v>
      </c>
      <c r="Q927" s="21">
        <v>6.2345075827688351E-12</v>
      </c>
      <c r="R927" s="36">
        <v>2.9737966635852062E-3</v>
      </c>
      <c r="S927" s="43">
        <v>1.4693785469101447E-6</v>
      </c>
      <c r="T927" s="44">
        <v>6.2914945275536055E-6</v>
      </c>
    </row>
    <row r="928" spans="1:20" x14ac:dyDescent="0.3">
      <c r="A928" s="42">
        <v>926</v>
      </c>
      <c r="B928" t="s">
        <v>1032</v>
      </c>
      <c r="C928" t="s">
        <v>2998</v>
      </c>
      <c r="D928" s="30">
        <v>47704.484999999993</v>
      </c>
      <c r="E928" s="31">
        <v>22.795500413986499</v>
      </c>
      <c r="F928" s="20">
        <v>41.063657445684512</v>
      </c>
      <c r="G928" s="32">
        <v>60.254987511325453</v>
      </c>
      <c r="H928" s="33">
        <v>7.7624086153284573</v>
      </c>
      <c r="I928" s="33">
        <v>7.6070206596636014</v>
      </c>
      <c r="J928" s="34">
        <v>6.453081838165875E-2</v>
      </c>
      <c r="K928" s="34">
        <v>1.4880313798795614E-4</v>
      </c>
      <c r="L928" s="35">
        <v>1.2198489168251786E-2</v>
      </c>
      <c r="M928" s="35">
        <v>1.1954299717787727E-2</v>
      </c>
      <c r="N928" s="21">
        <v>3.3692182258056991E-11</v>
      </c>
      <c r="O928" s="21">
        <v>4.0566654609386246E-23</v>
      </c>
      <c r="P928" s="21">
        <v>6.3691957584444089E-12</v>
      </c>
      <c r="Q928" s="21">
        <v>6.2416971485181559E-12</v>
      </c>
      <c r="R928" s="36">
        <v>3.2528642151023668E-3</v>
      </c>
      <c r="S928" s="43">
        <v>1.6072682031467457E-6</v>
      </c>
      <c r="T928" s="44">
        <v>6.8819019616645074E-6</v>
      </c>
    </row>
    <row r="929" spans="1:20" x14ac:dyDescent="0.3">
      <c r="A929" s="42">
        <v>927</v>
      </c>
      <c r="B929" t="s">
        <v>1350</v>
      </c>
      <c r="C929" t="s">
        <v>3311</v>
      </c>
      <c r="D929" s="30">
        <v>22635.374999999993</v>
      </c>
      <c r="E929" s="31">
        <v>22.796959552519219</v>
      </c>
      <c r="F929" s="20">
        <v>41.112590945993276</v>
      </c>
      <c r="G929" s="32">
        <v>60.382352680999851</v>
      </c>
      <c r="H929" s="33">
        <v>7.7706082568226185</v>
      </c>
      <c r="I929" s="33">
        <v>7.6150561606709495</v>
      </c>
      <c r="J929" s="34">
        <v>6.4607716520247174E-2</v>
      </c>
      <c r="K929" s="34">
        <v>1.4911767355921374E-4</v>
      </c>
      <c r="L929" s="35">
        <v>1.2211374761230355E-2</v>
      </c>
      <c r="M929" s="35">
        <v>1.1966927366866446E-2</v>
      </c>
      <c r="N929" s="21">
        <v>3.3732331064914302E-11</v>
      </c>
      <c r="O929" s="21">
        <v>4.0652401204852778E-23</v>
      </c>
      <c r="P929" s="21">
        <v>6.3759235570113903E-12</v>
      </c>
      <c r="Q929" s="21">
        <v>6.2482902699614179E-12</v>
      </c>
      <c r="R929" s="36">
        <v>1.5452958411137821E-3</v>
      </c>
      <c r="S929" s="43">
        <v>7.6354396327848431E-7</v>
      </c>
      <c r="T929" s="44">
        <v>3.2692954968036148E-6</v>
      </c>
    </row>
    <row r="930" spans="1:20" x14ac:dyDescent="0.3">
      <c r="A930" s="42">
        <v>928</v>
      </c>
      <c r="B930" t="s">
        <v>126</v>
      </c>
      <c r="C930" t="s">
        <v>2097</v>
      </c>
      <c r="D930" s="30">
        <v>30273.620000000003</v>
      </c>
      <c r="E930" s="31">
        <v>22.798614976265053</v>
      </c>
      <c r="F930" s="20">
        <v>41.168177681733575</v>
      </c>
      <c r="G930" s="32">
        <v>60.527174818484731</v>
      </c>
      <c r="H930" s="33">
        <v>7.7799212604296155</v>
      </c>
      <c r="I930" s="33">
        <v>7.624182736499753</v>
      </c>
      <c r="J930" s="34">
        <v>6.4695070101774305E-2</v>
      </c>
      <c r="K930" s="34">
        <v>1.4947532011094083E-4</v>
      </c>
      <c r="L930" s="35">
        <v>1.2226009983266856E-2</v>
      </c>
      <c r="M930" s="35">
        <v>1.1981269620915091E-2</v>
      </c>
      <c r="N930" s="21">
        <v>3.3777938697107913E-11</v>
      </c>
      <c r="O930" s="21">
        <v>4.0749900423634721E-23</v>
      </c>
      <c r="P930" s="21">
        <v>6.3835648679742198E-12</v>
      </c>
      <c r="Q930" s="21">
        <v>6.2557786171023265E-12</v>
      </c>
      <c r="R930" s="36">
        <v>2.0695460445383186E-3</v>
      </c>
      <c r="S930" s="43">
        <v>1.0225804804995401E-6</v>
      </c>
      <c r="T930" s="44">
        <v>4.3784220959089702E-6</v>
      </c>
    </row>
    <row r="931" spans="1:20" x14ac:dyDescent="0.3">
      <c r="A931" s="42">
        <v>929</v>
      </c>
      <c r="B931" t="s">
        <v>634</v>
      </c>
      <c r="C931" t="s">
        <v>2603</v>
      </c>
      <c r="D931" s="30">
        <v>19328.05</v>
      </c>
      <c r="E931" s="31">
        <v>22.802833972805811</v>
      </c>
      <c r="F931" s="20">
        <v>41.310185712811823</v>
      </c>
      <c r="G931" s="32">
        <v>60.89782822574125</v>
      </c>
      <c r="H931" s="33">
        <v>7.8037060571078181</v>
      </c>
      <c r="I931" s="33">
        <v>7.6474914089341954</v>
      </c>
      <c r="J931" s="34">
        <v>6.4918233235120887E-2</v>
      </c>
      <c r="K931" s="34">
        <v>1.5039066989996097E-4</v>
      </c>
      <c r="L931" s="35">
        <v>1.2263387374618849E-2</v>
      </c>
      <c r="M931" s="35">
        <v>1.2017898791358074E-2</v>
      </c>
      <c r="N931" s="21">
        <v>3.3894453001875901E-11</v>
      </c>
      <c r="O931" s="21">
        <v>4.0999436954855902E-23</v>
      </c>
      <c r="P931" s="21">
        <v>6.4030802708427683E-12</v>
      </c>
      <c r="Q931" s="21">
        <v>6.2749033604853986E-12</v>
      </c>
      <c r="R931" s="36">
        <v>1.3258496629081019E-3</v>
      </c>
      <c r="S931" s="43">
        <v>6.5511368234290748E-7</v>
      </c>
      <c r="T931" s="44">
        <v>2.8050254007403445E-6</v>
      </c>
    </row>
    <row r="932" spans="1:20" x14ac:dyDescent="0.3">
      <c r="A932" s="42">
        <v>930</v>
      </c>
      <c r="B932" t="s">
        <v>585</v>
      </c>
      <c r="C932" t="s">
        <v>2554</v>
      </c>
      <c r="D932" s="30">
        <v>74127.5</v>
      </c>
      <c r="E932" s="31">
        <v>22.805611373451505</v>
      </c>
      <c r="F932" s="20">
        <v>41.403938166887428</v>
      </c>
      <c r="G932" s="32">
        <v>61.14306150037131</v>
      </c>
      <c r="H932" s="33">
        <v>7.8194028864339318</v>
      </c>
      <c r="I932" s="33">
        <v>7.6628740190095224</v>
      </c>
      <c r="J932" s="34">
        <v>6.5065563574479679E-2</v>
      </c>
      <c r="K932" s="34">
        <v>1.5099628749795646E-4</v>
      </c>
      <c r="L932" s="35">
        <v>1.2288054666950194E-2</v>
      </c>
      <c r="M932" s="35">
        <v>1.2042072293640852E-2</v>
      </c>
      <c r="N932" s="21">
        <v>3.3971374719337158E-11</v>
      </c>
      <c r="O932" s="21">
        <v>4.1164536349076076E-23</v>
      </c>
      <c r="P932" s="21">
        <v>6.4159595033849832E-12</v>
      </c>
      <c r="Q932" s="21">
        <v>6.2875247764510277E-12</v>
      </c>
      <c r="R932" s="36">
        <v>5.0964773631097205E-3</v>
      </c>
      <c r="S932" s="43">
        <v>2.5182130795076654E-6</v>
      </c>
      <c r="T932" s="44">
        <v>1.078232960611289E-5</v>
      </c>
    </row>
    <row r="933" spans="1:20" x14ac:dyDescent="0.3">
      <c r="A933" s="42">
        <v>931</v>
      </c>
      <c r="B933" t="s">
        <v>1299</v>
      </c>
      <c r="C933" t="s">
        <v>3264</v>
      </c>
      <c r="D933" s="30">
        <v>47328.810000000012</v>
      </c>
      <c r="E933" s="31">
        <v>22.806830951385159</v>
      </c>
      <c r="F933" s="20">
        <v>41.445172813884952</v>
      </c>
      <c r="G933" s="32">
        <v>61.251054833347858</v>
      </c>
      <c r="H933" s="33">
        <v>7.8263053117897119</v>
      </c>
      <c r="I933" s="33">
        <v>7.6696382715611753</v>
      </c>
      <c r="J933" s="34">
        <v>6.5130363099946964E-2</v>
      </c>
      <c r="K933" s="34">
        <v>1.5126298321050183E-4</v>
      </c>
      <c r="L933" s="35">
        <v>1.2298901707490057E-2</v>
      </c>
      <c r="M933" s="35">
        <v>1.205270219803934E-2</v>
      </c>
      <c r="N933" s="21">
        <v>3.4005206791649411E-11</v>
      </c>
      <c r="O933" s="21">
        <v>4.1237241134353058E-23</v>
      </c>
      <c r="P933" s="21">
        <v>6.4216229361706577E-12</v>
      </c>
      <c r="Q933" s="21">
        <v>6.2930748385954205E-12</v>
      </c>
      <c r="R933" s="36">
        <v>3.2572315637746751E-3</v>
      </c>
      <c r="S933" s="43">
        <v>1.609425971252685E-6</v>
      </c>
      <c r="T933" s="44">
        <v>6.8911409601913298E-6</v>
      </c>
    </row>
    <row r="934" spans="1:20" x14ac:dyDescent="0.3">
      <c r="A934" s="42">
        <v>932</v>
      </c>
      <c r="B934" t="s">
        <v>1880</v>
      </c>
      <c r="C934" t="s">
        <v>3835</v>
      </c>
      <c r="D934" s="30">
        <v>85122.204999999987</v>
      </c>
      <c r="E934" s="31">
        <v>22.807676182636069</v>
      </c>
      <c r="F934" s="20">
        <v>41.4737746794884</v>
      </c>
      <c r="G934" s="32">
        <v>61.326010928884294</v>
      </c>
      <c r="H934" s="33">
        <v>7.831092575680886</v>
      </c>
      <c r="I934" s="33">
        <v>7.6743297039667704</v>
      </c>
      <c r="J934" s="34">
        <v>6.5175310430736336E-2</v>
      </c>
      <c r="K934" s="34">
        <v>1.5144809157559858E-4</v>
      </c>
      <c r="L934" s="35">
        <v>1.2306424808838616E-2</v>
      </c>
      <c r="M934" s="35">
        <v>1.206007470188695E-2</v>
      </c>
      <c r="N934" s="21">
        <v>3.4028673959342775E-11</v>
      </c>
      <c r="O934" s="21">
        <v>4.1287704125710432E-23</v>
      </c>
      <c r="P934" s="21">
        <v>6.4255508811082049E-12</v>
      </c>
      <c r="Q934" s="21">
        <v>6.296924153900845E-12</v>
      </c>
      <c r="R934" s="36">
        <v>5.8622660406598623E-3</v>
      </c>
      <c r="S934" s="43">
        <v>2.8965957606453368E-6</v>
      </c>
      <c r="T934" s="44">
        <v>1.2402465256456163E-5</v>
      </c>
    </row>
    <row r="935" spans="1:20" x14ac:dyDescent="0.3">
      <c r="A935" s="42">
        <v>933</v>
      </c>
      <c r="B935" t="s">
        <v>656</v>
      </c>
      <c r="C935" t="s">
        <v>2625</v>
      </c>
      <c r="D935" s="30">
        <v>30625.564999999991</v>
      </c>
      <c r="E935" s="31">
        <v>22.810378907328456</v>
      </c>
      <c r="F935" s="20">
        <v>41.565365041764423</v>
      </c>
      <c r="G935" s="32">
        <v>61.566303374755684</v>
      </c>
      <c r="H935" s="33">
        <v>7.8464197806869649</v>
      </c>
      <c r="I935" s="33">
        <v>7.6893500888645585</v>
      </c>
      <c r="J935" s="34">
        <v>6.5319243080704567E-2</v>
      </c>
      <c r="K935" s="34">
        <v>1.5204150751438097E-4</v>
      </c>
      <c r="L935" s="35">
        <v>1.2330511243025611E-2</v>
      </c>
      <c r="M935" s="35">
        <v>1.2083678973648202E-2</v>
      </c>
      <c r="N935" s="21">
        <v>3.4103821727120573E-11</v>
      </c>
      <c r="O935" s="21">
        <v>4.1449477157768487E-23</v>
      </c>
      <c r="P935" s="21">
        <v>6.4381268361044647E-12</v>
      </c>
      <c r="Q935" s="21">
        <v>6.3092483633327777E-12</v>
      </c>
      <c r="R935" s="36">
        <v>2.1138044278793426E-3</v>
      </c>
      <c r="S935" s="43">
        <v>1.0444488090523431E-6</v>
      </c>
      <c r="T935" s="44">
        <v>4.4720565577064566E-6</v>
      </c>
    </row>
    <row r="936" spans="1:20" x14ac:dyDescent="0.3">
      <c r="A936" s="42">
        <v>934</v>
      </c>
      <c r="B936" t="s">
        <v>473</v>
      </c>
      <c r="C936" t="s">
        <v>2442</v>
      </c>
      <c r="D936" s="30">
        <v>35113.954999999987</v>
      </c>
      <c r="E936" s="31">
        <v>22.812045135161267</v>
      </c>
      <c r="F936" s="20">
        <v>41.621931232990811</v>
      </c>
      <c r="G936" s="32">
        <v>61.714908992887707</v>
      </c>
      <c r="H936" s="33">
        <v>7.8558837181368535</v>
      </c>
      <c r="I936" s="33">
        <v>7.6986245771414197</v>
      </c>
      <c r="J936" s="34">
        <v>6.5408135859371441E-2</v>
      </c>
      <c r="K936" s="34">
        <v>1.5240849758796707E-4</v>
      </c>
      <c r="L936" s="35">
        <v>1.2345383654952448E-2</v>
      </c>
      <c r="M936" s="35">
        <v>1.2098253669518125E-2</v>
      </c>
      <c r="N936" s="21">
        <v>3.4150232973986571E-11</v>
      </c>
      <c r="O936" s="21">
        <v>4.1549523496935141E-23</v>
      </c>
      <c r="P936" s="21">
        <v>6.4458919861362199E-12</v>
      </c>
      <c r="Q936" s="21">
        <v>6.3168580705311732E-12</v>
      </c>
      <c r="R936" s="36">
        <v>2.4268954660248625E-3</v>
      </c>
      <c r="S936" s="43">
        <v>1.1991497438880802E-6</v>
      </c>
      <c r="T936" s="44">
        <v>5.1344454887093987E-6</v>
      </c>
    </row>
    <row r="937" spans="1:20" x14ac:dyDescent="0.3">
      <c r="A937" s="42">
        <v>935</v>
      </c>
      <c r="B937" t="s">
        <v>438</v>
      </c>
      <c r="C937" t="s">
        <v>2407</v>
      </c>
      <c r="D937" s="30">
        <v>13295.77</v>
      </c>
      <c r="E937" s="31">
        <v>22.818638864489888</v>
      </c>
      <c r="F937" s="20">
        <v>41.846535859528089</v>
      </c>
      <c r="G937" s="32">
        <v>62.306483844769296</v>
      </c>
      <c r="H937" s="33">
        <v>7.8934456256294876</v>
      </c>
      <c r="I937" s="33">
        <v>7.7354345700795131</v>
      </c>
      <c r="J937" s="34">
        <v>6.576109809567314E-2</v>
      </c>
      <c r="K937" s="34">
        <v>1.538694255202496E-4</v>
      </c>
      <c r="L937" s="35">
        <v>1.2404411534621447E-2</v>
      </c>
      <c r="M937" s="35">
        <v>1.2156099928635625E-2</v>
      </c>
      <c r="N937" s="21">
        <v>3.4334515849218308E-11</v>
      </c>
      <c r="O937" s="21">
        <v>4.1947791679633476E-23</v>
      </c>
      <c r="P937" s="21">
        <v>6.476711486521032E-12</v>
      </c>
      <c r="Q937" s="21">
        <v>6.3470606259190475E-12</v>
      </c>
      <c r="R937" s="36">
        <v>9.2389390179159817E-4</v>
      </c>
      <c r="S937" s="43">
        <v>4.5650382579256131E-7</v>
      </c>
      <c r="T937" s="44">
        <v>1.9546299541535488E-6</v>
      </c>
    </row>
    <row r="938" spans="1:20" x14ac:dyDescent="0.3">
      <c r="A938" s="42">
        <v>936</v>
      </c>
      <c r="B938" t="s">
        <v>1746</v>
      </c>
      <c r="C938" t="s">
        <v>3701</v>
      </c>
      <c r="D938" s="30">
        <v>26581.464999999997</v>
      </c>
      <c r="E938" s="31">
        <v>22.820795476237812</v>
      </c>
      <c r="F938" s="20">
        <v>41.920260144479087</v>
      </c>
      <c r="G938" s="32">
        <v>62.501189321875849</v>
      </c>
      <c r="H938" s="33">
        <v>7.9057693693830871</v>
      </c>
      <c r="I938" s="33">
        <v>7.747511617035391</v>
      </c>
      <c r="J938" s="34">
        <v>6.587695451807736E-2</v>
      </c>
      <c r="K938" s="34">
        <v>1.5435026183229297E-4</v>
      </c>
      <c r="L938" s="35">
        <v>1.2423778082060745E-2</v>
      </c>
      <c r="M938" s="35">
        <v>1.2175078796378582E-2</v>
      </c>
      <c r="N938" s="21">
        <v>3.4395004908816764E-11</v>
      </c>
      <c r="O938" s="21">
        <v>4.2078873966328777E-23</v>
      </c>
      <c r="P938" s="21">
        <v>6.4868231027467346E-12</v>
      </c>
      <c r="Q938" s="21">
        <v>6.3569698277329821E-12</v>
      </c>
      <c r="R938" s="36">
        <v>1.8503418714842486E-3</v>
      </c>
      <c r="S938" s="43">
        <v>9.1426961915854084E-7</v>
      </c>
      <c r="T938" s="44">
        <v>3.9146633233078177E-6</v>
      </c>
    </row>
    <row r="939" spans="1:20" x14ac:dyDescent="0.3">
      <c r="A939" s="42">
        <v>937</v>
      </c>
      <c r="B939" t="s">
        <v>1419</v>
      </c>
      <c r="C939" t="s">
        <v>3380</v>
      </c>
      <c r="D939" s="30">
        <v>44848.825000000004</v>
      </c>
      <c r="E939" s="31">
        <v>22.823629243401985</v>
      </c>
      <c r="F939" s="20">
        <v>42.017330726212741</v>
      </c>
      <c r="G939" s="32">
        <v>62.757949001671477</v>
      </c>
      <c r="H939" s="33">
        <v>7.9219914795253015</v>
      </c>
      <c r="I939" s="33">
        <v>7.7634089928513825</v>
      </c>
      <c r="J939" s="34">
        <v>6.602949923692869E-2</v>
      </c>
      <c r="K939" s="34">
        <v>1.549843445471065E-4</v>
      </c>
      <c r="L939" s="35">
        <v>1.2449270843993495E-2</v>
      </c>
      <c r="M939" s="35">
        <v>1.2200061244005904E-2</v>
      </c>
      <c r="N939" s="21">
        <v>3.4474649059566426E-11</v>
      </c>
      <c r="O939" s="21">
        <v>4.2251733217314216E-23</v>
      </c>
      <c r="P939" s="21">
        <v>6.5001333230414758E-12</v>
      </c>
      <c r="Q939" s="21">
        <v>6.3700136039349752E-12</v>
      </c>
      <c r="R939" s="36">
        <v>3.1291661475384954E-3</v>
      </c>
      <c r="S939" s="43">
        <v>1.5461475026089094E-6</v>
      </c>
      <c r="T939" s="44">
        <v>6.6201991120056064E-6</v>
      </c>
    </row>
    <row r="940" spans="1:20" x14ac:dyDescent="0.3">
      <c r="A940" s="42">
        <v>938</v>
      </c>
      <c r="B940" t="s">
        <v>1722</v>
      </c>
      <c r="C940" t="s">
        <v>3677</v>
      </c>
      <c r="D940" s="30">
        <v>41750.720000000001</v>
      </c>
      <c r="E940" s="31">
        <v>22.826761303785862</v>
      </c>
      <c r="F940" s="20">
        <v>42.124880969233296</v>
      </c>
      <c r="G940" s="32">
        <v>63.042954566708126</v>
      </c>
      <c r="H940" s="33">
        <v>7.9399593554821255</v>
      </c>
      <c r="I940" s="33">
        <v>7.7810171877284109</v>
      </c>
      <c r="J940" s="34">
        <v>6.6198512559924622E-2</v>
      </c>
      <c r="K940" s="34">
        <v>1.5568818209107244E-4</v>
      </c>
      <c r="L940" s="35">
        <v>1.2477507046324296E-2</v>
      </c>
      <c r="M940" s="35">
        <v>1.222773221382018E-2</v>
      </c>
      <c r="N940" s="21">
        <v>3.4562891525744678E-11</v>
      </c>
      <c r="O940" s="21">
        <v>4.2443608527520143E-23</v>
      </c>
      <c r="P940" s="21">
        <v>6.514875941069035E-12</v>
      </c>
      <c r="Q940" s="21">
        <v>6.384461104120899E-12</v>
      </c>
      <c r="R940" s="36">
        <v>2.9204632850493763E-3</v>
      </c>
      <c r="S940" s="43">
        <v>1.4430256064817389E-6</v>
      </c>
      <c r="T940" s="44">
        <v>6.1786581309430054E-6</v>
      </c>
    </row>
    <row r="941" spans="1:20" x14ac:dyDescent="0.3">
      <c r="A941" s="42">
        <v>939</v>
      </c>
      <c r="B941" t="s">
        <v>1261</v>
      </c>
      <c r="C941" t="s">
        <v>3227</v>
      </c>
      <c r="D941" s="30">
        <v>31516.085000000006</v>
      </c>
      <c r="E941" s="31">
        <v>22.827246035829219</v>
      </c>
      <c r="F941" s="20">
        <v>42.14155053032502</v>
      </c>
      <c r="G941" s="32">
        <v>63.087178002503912</v>
      </c>
      <c r="H941" s="33">
        <v>7.9427437326470445</v>
      </c>
      <c r="I941" s="33">
        <v>7.78374582720972</v>
      </c>
      <c r="J941" s="34">
        <v>6.6224708483186817E-2</v>
      </c>
      <c r="K941" s="34">
        <v>1.5579739439516271E-4</v>
      </c>
      <c r="L941" s="35">
        <v>1.2481882646266255E-2</v>
      </c>
      <c r="M941" s="35">
        <v>1.223202022296868E-2</v>
      </c>
      <c r="N941" s="21">
        <v>3.4576568511628368E-11</v>
      </c>
      <c r="O941" s="21">
        <v>4.2473381226549693E-23</v>
      </c>
      <c r="P941" s="21">
        <v>6.517160518703655E-12</v>
      </c>
      <c r="Q941" s="21">
        <v>6.3866999490627694E-12</v>
      </c>
      <c r="R941" s="36">
        <v>2.2054228432279747E-3</v>
      </c>
      <c r="S941" s="43">
        <v>1.0897180722208033E-6</v>
      </c>
      <c r="T941" s="44">
        <v>4.6658876995110396E-6</v>
      </c>
    </row>
    <row r="942" spans="1:20" x14ac:dyDescent="0.3">
      <c r="A942" s="42">
        <v>940</v>
      </c>
      <c r="B942" t="s">
        <v>1571</v>
      </c>
      <c r="C942" t="s">
        <v>3526</v>
      </c>
      <c r="D942" s="30">
        <v>68257.62</v>
      </c>
      <c r="E942" s="31">
        <v>22.827517414650767</v>
      </c>
      <c r="F942" s="20">
        <v>42.150885919959116</v>
      </c>
      <c r="G942" s="32">
        <v>63.111950083207375</v>
      </c>
      <c r="H942" s="33">
        <v>7.9443029954305855</v>
      </c>
      <c r="I942" s="33">
        <v>7.785273876658807</v>
      </c>
      <c r="J942" s="34">
        <v>6.6239378884472802E-2</v>
      </c>
      <c r="K942" s="34">
        <v>1.5585857046531335E-4</v>
      </c>
      <c r="L942" s="35">
        <v>1.2484333000417498E-2</v>
      </c>
      <c r="M942" s="35">
        <v>1.223442152591158E-2</v>
      </c>
      <c r="N942" s="21">
        <v>3.4584227980949949E-11</v>
      </c>
      <c r="O942" s="21">
        <v>4.2490058621233545E-23</v>
      </c>
      <c r="P942" s="21">
        <v>6.5184398916637673E-12</v>
      </c>
      <c r="Q942" s="21">
        <v>6.3879537115250765E-12</v>
      </c>
      <c r="R942" s="36">
        <v>4.7775687240456379E-3</v>
      </c>
      <c r="S942" s="43">
        <v>2.3606370915170487E-6</v>
      </c>
      <c r="T942" s="44">
        <v>1.0107630449655528E-5</v>
      </c>
    </row>
    <row r="943" spans="1:20" x14ac:dyDescent="0.3">
      <c r="A943" s="42">
        <v>941</v>
      </c>
      <c r="B943" t="s">
        <v>872</v>
      </c>
      <c r="C943" t="s">
        <v>2838</v>
      </c>
      <c r="D943" s="30">
        <v>41890.339999999997</v>
      </c>
      <c r="E943" s="31">
        <v>22.834793271936967</v>
      </c>
      <c r="F943" s="20">
        <v>42.401947051934748</v>
      </c>
      <c r="G943" s="32">
        <v>63.779718956056968</v>
      </c>
      <c r="H943" s="33">
        <v>7.9862205677064146</v>
      </c>
      <c r="I943" s="33">
        <v>7.8263523426487964</v>
      </c>
      <c r="J943" s="34">
        <v>6.6633917055643851E-2</v>
      </c>
      <c r="K943" s="34">
        <v>1.5750766389035475E-4</v>
      </c>
      <c r="L943" s="35">
        <v>1.2550205730997192E-2</v>
      </c>
      <c r="M943" s="35">
        <v>1.2298975615661336E-2</v>
      </c>
      <c r="N943" s="21">
        <v>3.4790217772974904E-11</v>
      </c>
      <c r="O943" s="21">
        <v>4.2939622937912762E-23</v>
      </c>
      <c r="P943" s="21">
        <v>6.552833199304921E-12</v>
      </c>
      <c r="Q943" s="21">
        <v>6.4216585336680102E-12</v>
      </c>
      <c r="R943" s="36">
        <v>2.9495025733499033E-3</v>
      </c>
      <c r="S943" s="43">
        <v>1.4573740511839614E-6</v>
      </c>
      <c r="T943" s="44">
        <v>6.2400944174008195E-6</v>
      </c>
    </row>
    <row r="944" spans="1:20" x14ac:dyDescent="0.3">
      <c r="A944" s="42">
        <v>942</v>
      </c>
      <c r="B944" t="s">
        <v>1802</v>
      </c>
      <c r="C944" t="s">
        <v>3757</v>
      </c>
      <c r="D944" s="30">
        <v>27613.264999999996</v>
      </c>
      <c r="E944" s="31">
        <v>22.840182956764551</v>
      </c>
      <c r="F944" s="20">
        <v>42.588887845513412</v>
      </c>
      <c r="G944" s="32">
        <v>64.2788951207461</v>
      </c>
      <c r="H944" s="33">
        <v>8.0174119964453681</v>
      </c>
      <c r="I944" s="33">
        <v>7.8569193811261444</v>
      </c>
      <c r="J944" s="34">
        <v>6.6927691238192116E-2</v>
      </c>
      <c r="K944" s="34">
        <v>1.5874040797980599E-4</v>
      </c>
      <c r="L944" s="35">
        <v>1.2599222514893765E-2</v>
      </c>
      <c r="M944" s="35">
        <v>1.2347011181198969E-2</v>
      </c>
      <c r="N944" s="21">
        <v>3.4943598316475987E-11</v>
      </c>
      <c r="O944" s="21">
        <v>4.3275684933784172E-23</v>
      </c>
      <c r="P944" s="21">
        <v>6.5784257184971065E-12</v>
      </c>
      <c r="Q944" s="21">
        <v>6.4467387416131767E-12</v>
      </c>
      <c r="R944" s="36">
        <v>1.9528242284428839E-3</v>
      </c>
      <c r="S944" s="43">
        <v>9.6490684036640517E-7</v>
      </c>
      <c r="T944" s="44">
        <v>4.1314786571029977E-6</v>
      </c>
    </row>
    <row r="945" spans="1:20" x14ac:dyDescent="0.3">
      <c r="A945" s="42">
        <v>943</v>
      </c>
      <c r="B945" t="s">
        <v>803</v>
      </c>
      <c r="C945" t="s">
        <v>2769</v>
      </c>
      <c r="D945" s="30">
        <v>88377.715000000011</v>
      </c>
      <c r="E945" s="31">
        <v>22.848580153794305</v>
      </c>
      <c r="F945" s="20">
        <v>42.881788318403331</v>
      </c>
      <c r="G945" s="32">
        <v>65.064356849591604</v>
      </c>
      <c r="H945" s="33">
        <v>8.066248003228738</v>
      </c>
      <c r="I945" s="33">
        <v>7.9047777883482242</v>
      </c>
      <c r="J945" s="34">
        <v>6.7387979200728393E-2</v>
      </c>
      <c r="K945" s="34">
        <v>1.6068015064425503E-4</v>
      </c>
      <c r="L945" s="35">
        <v>1.2675967444114672E-2</v>
      </c>
      <c r="M945" s="35">
        <v>1.2422219829833495E-2</v>
      </c>
      <c r="N945" s="21">
        <v>3.5183916279831828E-11</v>
      </c>
      <c r="O945" s="21">
        <v>4.380448376130434E-23</v>
      </c>
      <c r="P945" s="21">
        <v>6.6184955814221362E-12</v>
      </c>
      <c r="Q945" s="21">
        <v>6.4860064857124342E-12</v>
      </c>
      <c r="R945" s="36">
        <v>6.2931017267051966E-3</v>
      </c>
      <c r="S945" s="43">
        <v>3.1094741255628378E-6</v>
      </c>
      <c r="T945" s="44">
        <v>1.3313954723026494E-5</v>
      </c>
    </row>
    <row r="946" spans="1:20" x14ac:dyDescent="0.3">
      <c r="A946" s="42">
        <v>944</v>
      </c>
      <c r="B946" t="s">
        <v>306</v>
      </c>
      <c r="C946" t="s">
        <v>2277</v>
      </c>
      <c r="D946" s="30">
        <v>44562.66</v>
      </c>
      <c r="E946" s="31">
        <v>22.854831867501119</v>
      </c>
      <c r="F946" s="20">
        <v>43.101160623369111</v>
      </c>
      <c r="G946" s="32">
        <v>65.655313583070594</v>
      </c>
      <c r="H946" s="33">
        <v>8.1027966519634802</v>
      </c>
      <c r="I946" s="33">
        <v>7.9405948059500746</v>
      </c>
      <c r="J946" s="34">
        <v>6.7732718935332822E-2</v>
      </c>
      <c r="K946" s="34">
        <v>1.6213955209778858E-4</v>
      </c>
      <c r="L946" s="35">
        <v>1.2733403005394456E-2</v>
      </c>
      <c r="M946" s="35">
        <v>1.2478505645603606E-2</v>
      </c>
      <c r="N946" s="21">
        <v>3.5363906094664941E-11</v>
      </c>
      <c r="O946" s="21">
        <v>4.4202335284491278E-23</v>
      </c>
      <c r="P946" s="21">
        <v>6.648483683103334E-12</v>
      </c>
      <c r="Q946" s="21">
        <v>6.5153942853423711E-12</v>
      </c>
      <c r="R946" s="36">
        <v>3.1894012947432026E-3</v>
      </c>
      <c r="S946" s="43">
        <v>1.5759097235684818E-6</v>
      </c>
      <c r="T946" s="44">
        <v>6.7476331559344108E-6</v>
      </c>
    </row>
    <row r="947" spans="1:20" x14ac:dyDescent="0.3">
      <c r="A947" s="42">
        <v>945</v>
      </c>
      <c r="B947" t="s">
        <v>258</v>
      </c>
      <c r="C947" t="s">
        <v>2229</v>
      </c>
      <c r="D947" s="30">
        <v>43636.55</v>
      </c>
      <c r="E947" s="31">
        <v>22.855167828332831</v>
      </c>
      <c r="F947" s="20">
        <v>43.112981207617942</v>
      </c>
      <c r="G947" s="32">
        <v>65.687221431357102</v>
      </c>
      <c r="H947" s="33">
        <v>8.1047653532571253</v>
      </c>
      <c r="I947" s="33">
        <v>7.9425240977660057</v>
      </c>
      <c r="J947" s="34">
        <v>6.7751294776423776E-2</v>
      </c>
      <c r="K947" s="34">
        <v>1.6221835035412752E-4</v>
      </c>
      <c r="L947" s="35">
        <v>1.2736496784992626E-2</v>
      </c>
      <c r="M947" s="35">
        <v>1.2481537493897864E-2</v>
      </c>
      <c r="N947" s="21">
        <v>3.5373604605623338E-11</v>
      </c>
      <c r="O947" s="21">
        <v>4.4223816695594341E-23</v>
      </c>
      <c r="P947" s="21">
        <v>6.6500989989318464E-12</v>
      </c>
      <c r="Q947" s="21">
        <v>6.516977265766142E-12</v>
      </c>
      <c r="R947" s="36">
        <v>3.1239750490644124E-3</v>
      </c>
      <c r="S947" s="43">
        <v>1.5435820660535131E-6</v>
      </c>
      <c r="T947" s="44">
        <v>6.6092145838300705E-6</v>
      </c>
    </row>
    <row r="948" spans="1:20" x14ac:dyDescent="0.3">
      <c r="A948" s="42">
        <v>946</v>
      </c>
      <c r="B948" t="s">
        <v>890</v>
      </c>
      <c r="C948" t="s">
        <v>2856</v>
      </c>
      <c r="D948" s="30">
        <v>35037.07</v>
      </c>
      <c r="E948" s="31">
        <v>22.865896347639545</v>
      </c>
      <c r="F948" s="20">
        <v>43.492168081644238</v>
      </c>
      <c r="G948" s="32">
        <v>66.714296265536788</v>
      </c>
      <c r="H948" s="33">
        <v>8.167881993854758</v>
      </c>
      <c r="I948" s="33">
        <v>8.004377268964264</v>
      </c>
      <c r="J948" s="34">
        <v>6.8347180306904495E-2</v>
      </c>
      <c r="K948" s="34">
        <v>1.6475477040143899E-4</v>
      </c>
      <c r="L948" s="35">
        <v>1.2835683480104944E-2</v>
      </c>
      <c r="M948" s="35">
        <v>1.2578738668980714E-2</v>
      </c>
      <c r="N948" s="21">
        <v>3.5684718488163763E-11</v>
      </c>
      <c r="O948" s="21">
        <v>4.4915277057537168E-23</v>
      </c>
      <c r="P948" s="21">
        <v>6.7018860821068248E-12</v>
      </c>
      <c r="Q948" s="21">
        <v>6.5677276747098105E-12</v>
      </c>
      <c r="R948" s="36">
        <v>2.5303927426079684E-3</v>
      </c>
      <c r="S948" s="43">
        <v>1.2502879796000879E-6</v>
      </c>
      <c r="T948" s="44">
        <v>5.3534060355388047E-6</v>
      </c>
    </row>
    <row r="949" spans="1:20" x14ac:dyDescent="0.3">
      <c r="A949" s="42">
        <v>947</v>
      </c>
      <c r="B949" t="s">
        <v>1278</v>
      </c>
      <c r="C949" t="s">
        <v>3244</v>
      </c>
      <c r="D949" s="30">
        <v>28093.604999999992</v>
      </c>
      <c r="E949" s="31">
        <v>22.867311170780187</v>
      </c>
      <c r="F949" s="20">
        <v>43.542421709407286</v>
      </c>
      <c r="G949" s="32">
        <v>66.850926090592111</v>
      </c>
      <c r="H949" s="33">
        <v>8.176241562636962</v>
      </c>
      <c r="I949" s="33">
        <v>8.0125694958339668</v>
      </c>
      <c r="J949" s="34">
        <v>6.8426153002663151E-2</v>
      </c>
      <c r="K949" s="34">
        <v>1.6509218556905758E-4</v>
      </c>
      <c r="L949" s="35">
        <v>1.2848820396015254E-2</v>
      </c>
      <c r="M949" s="35">
        <v>1.2591612610006783E-2</v>
      </c>
      <c r="N949" s="21">
        <v>3.5725950401544311E-11</v>
      </c>
      <c r="O949" s="21">
        <v>4.5007260703184732E-23</v>
      </c>
      <c r="P949" s="21">
        <v>6.7087450915342383E-12</v>
      </c>
      <c r="Q949" s="21">
        <v>6.5744493804334863E-12</v>
      </c>
      <c r="R949" s="36">
        <v>2.0312769775285089E-3</v>
      </c>
      <c r="S949" s="43">
        <v>1.003670738830577E-6</v>
      </c>
      <c r="T949" s="44">
        <v>4.2974555291397002E-6</v>
      </c>
    </row>
    <row r="950" spans="1:20" x14ac:dyDescent="0.3">
      <c r="A950" s="42">
        <v>948</v>
      </c>
      <c r="B950" t="s">
        <v>895</v>
      </c>
      <c r="C950" t="s">
        <v>2861</v>
      </c>
      <c r="D950" s="30">
        <v>40746.380000000005</v>
      </c>
      <c r="E950" s="31">
        <v>22.870199387254807</v>
      </c>
      <c r="F950" s="20">
        <v>43.645189743592653</v>
      </c>
      <c r="G950" s="32">
        <v>67.130704749069992</v>
      </c>
      <c r="H950" s="33">
        <v>8.1933329450883416</v>
      </c>
      <c r="I950" s="33">
        <v>8.0293187428593189</v>
      </c>
      <c r="J950" s="34">
        <v>6.8587651168242503E-2</v>
      </c>
      <c r="K950" s="34">
        <v>1.6578311496831649E-4</v>
      </c>
      <c r="L950" s="35">
        <v>1.287567920415527E-2</v>
      </c>
      <c r="M950" s="35">
        <v>1.2617933758317835E-2</v>
      </c>
      <c r="N950" s="21">
        <v>3.5810269142018856E-11</v>
      </c>
      <c r="O950" s="21">
        <v>4.5195616788457931E-23</v>
      </c>
      <c r="P950" s="21">
        <v>6.7227685359870846E-12</v>
      </c>
      <c r="Q950" s="21">
        <v>6.5881921034668747E-12</v>
      </c>
      <c r="R950" s="36">
        <v>2.953075236076394E-3</v>
      </c>
      <c r="S950" s="43">
        <v>1.4591388343629744E-6</v>
      </c>
      <c r="T950" s="44">
        <v>6.2476507572809857E-6</v>
      </c>
    </row>
    <row r="951" spans="1:20" x14ac:dyDescent="0.3">
      <c r="A951" s="42">
        <v>949</v>
      </c>
      <c r="B951" t="s">
        <v>1255</v>
      </c>
      <c r="C951" t="s">
        <v>3221</v>
      </c>
      <c r="D951" s="30">
        <v>36873.375</v>
      </c>
      <c r="E951" s="31">
        <v>22.87710760677729</v>
      </c>
      <c r="F951" s="20">
        <v>43.891982217489954</v>
      </c>
      <c r="G951" s="32">
        <v>67.80462085556367</v>
      </c>
      <c r="H951" s="33">
        <v>8.234356128779206</v>
      </c>
      <c r="I951" s="33">
        <v>8.0695207241419524</v>
      </c>
      <c r="J951" s="34">
        <v>6.8975481218015611E-2</v>
      </c>
      <c r="K951" s="34">
        <v>1.6744738933843645E-4</v>
      </c>
      <c r="L951" s="35">
        <v>1.2940146418740263E-2</v>
      </c>
      <c r="M951" s="35">
        <v>1.2681110467702934E-2</v>
      </c>
      <c r="N951" s="21">
        <v>3.6012756518121522E-11</v>
      </c>
      <c r="O951" s="21">
        <v>4.5649318932157373E-23</v>
      </c>
      <c r="P951" s="21">
        <v>6.756427971358636E-12</v>
      </c>
      <c r="Q951" s="21">
        <v>6.6211777440009713E-12</v>
      </c>
      <c r="R951" s="36">
        <v>2.687491995867711E-3</v>
      </c>
      <c r="S951" s="43">
        <v>1.3279118758763892E-6</v>
      </c>
      <c r="T951" s="44">
        <v>5.6857712518792082E-6</v>
      </c>
    </row>
    <row r="952" spans="1:20" x14ac:dyDescent="0.3">
      <c r="A952" s="42">
        <v>950</v>
      </c>
      <c r="B952" t="s">
        <v>871</v>
      </c>
      <c r="C952" t="s">
        <v>2837</v>
      </c>
      <c r="D952" s="30">
        <v>29066.404999999999</v>
      </c>
      <c r="E952" s="31">
        <v>22.882814423295283</v>
      </c>
      <c r="F952" s="20">
        <v>44.096907845409746</v>
      </c>
      <c r="G952" s="32">
        <v>68.36639885065658</v>
      </c>
      <c r="H952" s="33">
        <v>8.26839759872834</v>
      </c>
      <c r="I952" s="33">
        <v>8.1028807516825037</v>
      </c>
      <c r="J952" s="34">
        <v>6.9297518252698434E-2</v>
      </c>
      <c r="K952" s="34">
        <v>1.6883473222862924E-4</v>
      </c>
      <c r="L952" s="35">
        <v>1.2993641992475753E-2</v>
      </c>
      <c r="M952" s="35">
        <v>1.2733535166629869E-2</v>
      </c>
      <c r="N952" s="21">
        <v>3.6180893129235568E-11</v>
      </c>
      <c r="O952" s="21">
        <v>4.6027525982030838E-23</v>
      </c>
      <c r="P952" s="21">
        <v>6.7843589219638753E-12</v>
      </c>
      <c r="Q952" s="21">
        <v>6.6485495726210897E-12</v>
      </c>
      <c r="R952" s="36">
        <v>2.1283769763110754E-3</v>
      </c>
      <c r="S952" s="43">
        <v>1.0516484929560782E-6</v>
      </c>
      <c r="T952" s="44">
        <v>4.5028837206425955E-6</v>
      </c>
    </row>
    <row r="953" spans="1:20" x14ac:dyDescent="0.3">
      <c r="A953" s="42">
        <v>951</v>
      </c>
      <c r="B953" t="s">
        <v>1276</v>
      </c>
      <c r="C953" t="s">
        <v>3242</v>
      </c>
      <c r="D953" s="30">
        <v>70708.669999999984</v>
      </c>
      <c r="E953" s="31">
        <v>22.884902107326788</v>
      </c>
      <c r="F953" s="20">
        <v>44.172113212464865</v>
      </c>
      <c r="G953" s="32">
        <v>68.573062298887635</v>
      </c>
      <c r="H953" s="33">
        <v>8.2808853571878185</v>
      </c>
      <c r="I953" s="33">
        <v>8.1151185300966109</v>
      </c>
      <c r="J953" s="34">
        <v>6.9415702169685928E-2</v>
      </c>
      <c r="K953" s="34">
        <v>1.6934509943430467E-4</v>
      </c>
      <c r="L953" s="35">
        <v>1.3013266286152169E-2</v>
      </c>
      <c r="M953" s="35">
        <v>1.2752766621043774E-2</v>
      </c>
      <c r="N953" s="21">
        <v>3.6242597344638258E-11</v>
      </c>
      <c r="O953" s="21">
        <v>4.6166658455599296E-23</v>
      </c>
      <c r="P953" s="21">
        <v>6.794605099312196E-12</v>
      </c>
      <c r="Q953" s="21">
        <v>6.6585906419120495E-12</v>
      </c>
      <c r="R953" s="36">
        <v>5.186446946479263E-3</v>
      </c>
      <c r="S953" s="43">
        <v>2.5626658555849025E-6</v>
      </c>
      <c r="T953" s="44">
        <v>1.0972664763797483E-5</v>
      </c>
    </row>
    <row r="954" spans="1:20" x14ac:dyDescent="0.3">
      <c r="A954" s="42">
        <v>952</v>
      </c>
      <c r="B954" t="s">
        <v>79</v>
      </c>
      <c r="C954" t="s">
        <v>2051</v>
      </c>
      <c r="D954" s="30">
        <v>11623.275</v>
      </c>
      <c r="E954" s="31">
        <v>22.885671799609021</v>
      </c>
      <c r="F954" s="20">
        <v>44.199872466651406</v>
      </c>
      <c r="G954" s="32">
        <v>68.649411827352807</v>
      </c>
      <c r="H954" s="33">
        <v>8.2854940605465899</v>
      </c>
      <c r="I954" s="33">
        <v>8.1196349763959219</v>
      </c>
      <c r="J954" s="34">
        <v>6.9459325351393264E-2</v>
      </c>
      <c r="K954" s="34">
        <v>1.6953364896171835E-4</v>
      </c>
      <c r="L954" s="35">
        <v>1.3020508782751862E-2</v>
      </c>
      <c r="M954" s="35">
        <v>1.2759864137290551E-2</v>
      </c>
      <c r="N954" s="21">
        <v>3.6265373152317851E-11</v>
      </c>
      <c r="O954" s="21">
        <v>4.6218059408657231E-23</v>
      </c>
      <c r="P954" s="21">
        <v>6.798386529806703E-12</v>
      </c>
      <c r="Q954" s="21">
        <v>6.662296375701687E-12</v>
      </c>
      <c r="R954" s="36">
        <v>8.5309741121432706E-4</v>
      </c>
      <c r="S954" s="43">
        <v>4.2152240512700726E-7</v>
      </c>
      <c r="T954" s="44">
        <v>1.8048486625005662E-6</v>
      </c>
    </row>
    <row r="955" spans="1:20" x14ac:dyDescent="0.3">
      <c r="A955" s="42">
        <v>953</v>
      </c>
      <c r="B955" t="s">
        <v>986</v>
      </c>
      <c r="C955" t="s">
        <v>2952</v>
      </c>
      <c r="D955" s="30">
        <v>19267.319999999996</v>
      </c>
      <c r="E955" s="31">
        <v>22.893981860864006</v>
      </c>
      <c r="F955" s="20">
        <v>44.50069173157506</v>
      </c>
      <c r="G955" s="32">
        <v>69.479120200291007</v>
      </c>
      <c r="H955" s="33">
        <v>8.3354136190288131</v>
      </c>
      <c r="I955" s="33">
        <v>8.1685552447705696</v>
      </c>
      <c r="J955" s="34">
        <v>6.9932057556900518E-2</v>
      </c>
      <c r="K955" s="34">
        <v>1.7158266124447699E-4</v>
      </c>
      <c r="L955" s="35">
        <v>1.3098956494487527E-2</v>
      </c>
      <c r="M955" s="35">
        <v>1.2836741482126294E-2</v>
      </c>
      <c r="N955" s="21">
        <v>3.6512188192183649E-11</v>
      </c>
      <c r="O955" s="21">
        <v>4.6776645623419727E-23</v>
      </c>
      <c r="P955" s="21">
        <v>6.8393454089861357E-12</v>
      </c>
      <c r="Q955" s="21">
        <v>6.7024353397210947E-12</v>
      </c>
      <c r="R955" s="36">
        <v>1.4237612441967663E-3</v>
      </c>
      <c r="S955" s="43">
        <v>7.0349201379902371E-7</v>
      </c>
      <c r="T955" s="44">
        <v>3.0121687595762094E-6</v>
      </c>
    </row>
    <row r="956" spans="1:20" x14ac:dyDescent="0.3">
      <c r="A956" s="42">
        <v>954</v>
      </c>
      <c r="B956" t="s">
        <v>1902</v>
      </c>
      <c r="C956" t="s">
        <v>3857</v>
      </c>
      <c r="D956" s="30">
        <v>93411.764999999999</v>
      </c>
      <c r="E956" s="31">
        <v>22.900341329041829</v>
      </c>
      <c r="F956" s="20">
        <v>44.73228340205096</v>
      </c>
      <c r="G956" s="32">
        <v>70.120790713854149</v>
      </c>
      <c r="H956" s="33">
        <v>8.3738157797896502</v>
      </c>
      <c r="I956" s="33">
        <v>8.206188670780449</v>
      </c>
      <c r="J956" s="34">
        <v>7.0295999810362733E-2</v>
      </c>
      <c r="K956" s="34">
        <v>1.7316730327853724E-4</v>
      </c>
      <c r="L956" s="35">
        <v>1.315930481744903E-2</v>
      </c>
      <c r="M956" s="35">
        <v>1.2895881751892262E-2</v>
      </c>
      <c r="N956" s="21">
        <v>3.6702203626925684E-11</v>
      </c>
      <c r="O956" s="21">
        <v>4.720863862209727E-23</v>
      </c>
      <c r="P956" s="21">
        <v>6.8708542861930397E-12</v>
      </c>
      <c r="Q956" s="21">
        <v>6.7333134719805077E-12</v>
      </c>
      <c r="R956" s="36">
        <v>6.9385982225221013E-3</v>
      </c>
      <c r="S956" s="43">
        <v>3.4284176201805299E-6</v>
      </c>
      <c r="T956" s="44">
        <v>1.467958732682736E-5</v>
      </c>
    </row>
    <row r="957" spans="1:20" x14ac:dyDescent="0.3">
      <c r="A957" s="42">
        <v>955</v>
      </c>
      <c r="B957" t="s">
        <v>485</v>
      </c>
      <c r="C957" t="s">
        <v>2454</v>
      </c>
      <c r="D957" s="30">
        <v>36154.840000000004</v>
      </c>
      <c r="E957" s="31">
        <v>22.902802475812774</v>
      </c>
      <c r="F957" s="20">
        <v>44.822233828394573</v>
      </c>
      <c r="G957" s="32">
        <v>70.370696254081849</v>
      </c>
      <c r="H957" s="33">
        <v>8.3887243520145454</v>
      </c>
      <c r="I957" s="33">
        <v>8.220798803091304</v>
      </c>
      <c r="J957" s="34">
        <v>7.0437355329739257E-2</v>
      </c>
      <c r="K957" s="34">
        <v>1.7378445930366546E-4</v>
      </c>
      <c r="L957" s="35">
        <v>1.3182733377553589E-2</v>
      </c>
      <c r="M957" s="35">
        <v>1.2918841318899546E-2</v>
      </c>
      <c r="N957" s="21">
        <v>3.6776005800453168E-11</v>
      </c>
      <c r="O957" s="21">
        <v>4.7376882953380024E-23</v>
      </c>
      <c r="P957" s="21">
        <v>6.8830867315020827E-12</v>
      </c>
      <c r="Q957" s="21">
        <v>6.7453010481047977E-12</v>
      </c>
      <c r="R957" s="36">
        <v>2.6909711119809648E-3</v>
      </c>
      <c r="S957" s="43">
        <v>1.3296306055544564E-6</v>
      </c>
      <c r="T957" s="44">
        <v>5.693130402716576E-6</v>
      </c>
    </row>
    <row r="958" spans="1:20" x14ac:dyDescent="0.3">
      <c r="A958" s="42">
        <v>956</v>
      </c>
      <c r="B958" t="s">
        <v>136</v>
      </c>
      <c r="C958" t="s">
        <v>2107</v>
      </c>
      <c r="D958" s="30">
        <v>38064.534999999996</v>
      </c>
      <c r="E958" s="31">
        <v>22.909428507554381</v>
      </c>
      <c r="F958" s="20">
        <v>45.06530359215121</v>
      </c>
      <c r="G958" s="32">
        <v>71.04790810090708</v>
      </c>
      <c r="H958" s="33">
        <v>8.4289921165526707</v>
      </c>
      <c r="I958" s="33">
        <v>8.2602604872076366</v>
      </c>
      <c r="J958" s="34">
        <v>7.081933520573544E-2</v>
      </c>
      <c r="K958" s="34">
        <v>1.7545687269303564E-4</v>
      </c>
      <c r="L958" s="35">
        <v>1.3246013464172368E-2</v>
      </c>
      <c r="M958" s="35">
        <v>1.2980854664255236E-2</v>
      </c>
      <c r="N958" s="21">
        <v>3.6975438719666528E-11</v>
      </c>
      <c r="O958" s="21">
        <v>4.7832803359953814E-23</v>
      </c>
      <c r="P958" s="21">
        <v>6.916126326199791E-12</v>
      </c>
      <c r="Q958" s="21">
        <v>6.7776792559404527E-12</v>
      </c>
      <c r="R958" s="36">
        <v>2.8484718023681303E-3</v>
      </c>
      <c r="S958" s="43">
        <v>1.4074528812851015E-6</v>
      </c>
      <c r="T958" s="44">
        <v>6.0263450279815945E-6</v>
      </c>
    </row>
    <row r="959" spans="1:20" x14ac:dyDescent="0.3">
      <c r="A959" s="42">
        <v>957</v>
      </c>
      <c r="B959" t="s">
        <v>1414</v>
      </c>
      <c r="C959" t="s">
        <v>3375</v>
      </c>
      <c r="D959" s="30">
        <v>80819.515000000014</v>
      </c>
      <c r="E959" s="31">
        <v>22.911761473319213</v>
      </c>
      <c r="F959" s="20">
        <v>45.151199774187845</v>
      </c>
      <c r="G959" s="32">
        <v>71.287884847629059</v>
      </c>
      <c r="H959" s="33">
        <v>8.4432153145368183</v>
      </c>
      <c r="I959" s="33">
        <v>8.274198965104592</v>
      </c>
      <c r="J959" s="34">
        <v>7.0954319551199907E-2</v>
      </c>
      <c r="K959" s="34">
        <v>1.7604950899470853E-4</v>
      </c>
      <c r="L959" s="35">
        <v>1.3268364970662683E-2</v>
      </c>
      <c r="M959" s="35">
        <v>1.3002758738115853E-2</v>
      </c>
      <c r="N959" s="21">
        <v>3.7045914476669133E-11</v>
      </c>
      <c r="O959" s="21">
        <v>4.7994363259823305E-23</v>
      </c>
      <c r="P959" s="21">
        <v>6.9277964216497658E-12</v>
      </c>
      <c r="Q959" s="21">
        <v>6.7891157393295002E-12</v>
      </c>
      <c r="R959" s="36">
        <v>6.0594698606481782E-3</v>
      </c>
      <c r="S959" s="43">
        <v>2.9940328407358787E-6</v>
      </c>
      <c r="T959" s="44">
        <v>1.2819665342478607E-5</v>
      </c>
    </row>
    <row r="960" spans="1:20" x14ac:dyDescent="0.3">
      <c r="A960" s="42">
        <v>958</v>
      </c>
      <c r="B960" t="s">
        <v>1785</v>
      </c>
      <c r="C960" t="s">
        <v>3740</v>
      </c>
      <c r="D960" s="30">
        <v>112180.98999999999</v>
      </c>
      <c r="E960" s="31">
        <v>22.913585570915366</v>
      </c>
      <c r="F960" s="20">
        <v>45.218474298492531</v>
      </c>
      <c r="G960" s="32">
        <v>71.476078025093557</v>
      </c>
      <c r="H960" s="33">
        <v>8.4543526082777944</v>
      </c>
      <c r="I960" s="33">
        <v>8.2851133124133707</v>
      </c>
      <c r="J960" s="34">
        <v>7.1060040287726098E-2</v>
      </c>
      <c r="K960" s="34">
        <v>1.7651426281030855E-4</v>
      </c>
      <c r="L960" s="35">
        <v>1.3285867032689608E-2</v>
      </c>
      <c r="M960" s="35">
        <v>1.3019910443729832E-2</v>
      </c>
      <c r="N960" s="21">
        <v>3.7101111609084429E-11</v>
      </c>
      <c r="O960" s="21">
        <v>4.812106082126649E-23</v>
      </c>
      <c r="P960" s="21">
        <v>6.9369345406502493E-12</v>
      </c>
      <c r="Q960" s="21">
        <v>6.7980709313931946E-12</v>
      </c>
      <c r="R960" s="36">
        <v>8.4233387786191317E-3</v>
      </c>
      <c r="S960" s="43">
        <v>4.162039430407584E-6</v>
      </c>
      <c r="T960" s="44">
        <v>1.7820763992325341E-5</v>
      </c>
    </row>
    <row r="961" spans="1:20" x14ac:dyDescent="0.3">
      <c r="A961" s="42">
        <v>959</v>
      </c>
      <c r="B961" t="s">
        <v>1899</v>
      </c>
      <c r="C961" t="s">
        <v>3854</v>
      </c>
      <c r="D961" s="30">
        <v>20371.015000000007</v>
      </c>
      <c r="E961" s="31">
        <v>22.913768158183803</v>
      </c>
      <c r="F961" s="20">
        <v>45.225213816295458</v>
      </c>
      <c r="G961" s="32">
        <v>71.494942786753199</v>
      </c>
      <c r="H961" s="33">
        <v>8.455468218067713</v>
      </c>
      <c r="I961" s="33">
        <v>8.2862065899178905</v>
      </c>
      <c r="J961" s="34">
        <v>7.1070631321900293E-2</v>
      </c>
      <c r="K961" s="34">
        <v>1.765608504182096E-4</v>
      </c>
      <c r="L961" s="35">
        <v>1.3287620193932757E-2</v>
      </c>
      <c r="M961" s="35">
        <v>1.3021628510177663E-2</v>
      </c>
      <c r="N961" s="21">
        <v>3.7106641221621908E-11</v>
      </c>
      <c r="O961" s="21">
        <v>4.813376117121884E-23</v>
      </c>
      <c r="P961" s="21">
        <v>6.9378498954084354E-12</v>
      </c>
      <c r="Q961" s="21">
        <v>6.7989679625727556E-12</v>
      </c>
      <c r="R961" s="36">
        <v>1.5298272485259111E-3</v>
      </c>
      <c r="S961" s="43">
        <v>7.5589994492527851E-7</v>
      </c>
      <c r="T961" s="44">
        <v>3.2365658099990517E-6</v>
      </c>
    </row>
    <row r="962" spans="1:20" x14ac:dyDescent="0.3">
      <c r="A962" s="42">
        <v>960</v>
      </c>
      <c r="B962" t="s">
        <v>1731</v>
      </c>
      <c r="C962" t="s">
        <v>3686</v>
      </c>
      <c r="D962" s="30">
        <v>126323.12500000003</v>
      </c>
      <c r="E962" s="31">
        <v>22.914613844416365</v>
      </c>
      <c r="F962" s="20">
        <v>45.256442230208606</v>
      </c>
      <c r="G962" s="32">
        <v>71.582382848437192</v>
      </c>
      <c r="H962" s="33">
        <v>8.460637260185381</v>
      </c>
      <c r="I962" s="33">
        <v>8.2912721581104911</v>
      </c>
      <c r="J962" s="34">
        <v>7.1119706227350227E-2</v>
      </c>
      <c r="K962" s="34">
        <v>1.7677678865173999E-4</v>
      </c>
      <c r="L962" s="35">
        <v>1.3295743253076904E-2</v>
      </c>
      <c r="M962" s="35">
        <v>1.3029588961861072E-2</v>
      </c>
      <c r="N962" s="21">
        <v>3.7132263385299753E-11</v>
      </c>
      <c r="O962" s="21">
        <v>4.8192628565493055E-23</v>
      </c>
      <c r="P962" s="21">
        <v>6.94209108017844E-12</v>
      </c>
      <c r="Q962" s="21">
        <v>6.8031242472732498E-12</v>
      </c>
      <c r="R962" s="36">
        <v>9.4931941958280395E-3</v>
      </c>
      <c r="S962" s="43">
        <v>4.6906635491541452E-6</v>
      </c>
      <c r="T962" s="44">
        <v>2.0084194173214067E-5</v>
      </c>
    </row>
    <row r="963" spans="1:20" x14ac:dyDescent="0.3">
      <c r="A963" s="42">
        <v>961</v>
      </c>
      <c r="B963" t="s">
        <v>1584</v>
      </c>
      <c r="C963" t="s">
        <v>3539</v>
      </c>
      <c r="D963" s="30">
        <v>12050.934999999998</v>
      </c>
      <c r="E963" s="31">
        <v>22.929914533450695</v>
      </c>
      <c r="F963" s="20">
        <v>45.825187002227061</v>
      </c>
      <c r="G963" s="32">
        <v>73.182864273758852</v>
      </c>
      <c r="H963" s="33">
        <v>8.5546983742127836</v>
      </c>
      <c r="I963" s="33">
        <v>8.3834503560302025</v>
      </c>
      <c r="J963" s="34">
        <v>7.201347867412225E-2</v>
      </c>
      <c r="K963" s="34">
        <v>1.8072926907229669E-4</v>
      </c>
      <c r="L963" s="35">
        <v>1.344355864614339E-2</v>
      </c>
      <c r="M963" s="35">
        <v>1.3174445385246543E-2</v>
      </c>
      <c r="N963" s="21">
        <v>3.7598904776751597E-11</v>
      </c>
      <c r="O963" s="21">
        <v>4.9270122583050686E-23</v>
      </c>
      <c r="P963" s="21">
        <v>7.0192679520766752E-12</v>
      </c>
      <c r="Q963" s="21">
        <v>6.8787561919532515E-12</v>
      </c>
      <c r="R963" s="36">
        <v>9.1701002727581963E-4</v>
      </c>
      <c r="S963" s="43">
        <v>4.5310195753582294E-7</v>
      </c>
      <c r="T963" s="44">
        <v>1.9400640442552897E-6</v>
      </c>
    </row>
    <row r="964" spans="1:20" x14ac:dyDescent="0.3">
      <c r="A964" s="42">
        <v>962</v>
      </c>
      <c r="B964" t="s">
        <v>2028</v>
      </c>
      <c r="C964" t="s">
        <v>3983</v>
      </c>
      <c r="D964" s="30">
        <v>114450.65</v>
      </c>
      <c r="E964" s="31">
        <v>22.930600436636755</v>
      </c>
      <c r="F964" s="20">
        <v>45.850849625587927</v>
      </c>
      <c r="G964" s="32">
        <v>73.255436999041805</v>
      </c>
      <c r="H964" s="33">
        <v>8.5589390112935035</v>
      </c>
      <c r="I964" s="33">
        <v>8.3876061040050605</v>
      </c>
      <c r="J964" s="34">
        <v>7.2053807037212855E-2</v>
      </c>
      <c r="K964" s="34">
        <v>1.8090849156822986E-4</v>
      </c>
      <c r="L964" s="35">
        <v>1.3450222733034195E-2</v>
      </c>
      <c r="M964" s="35">
        <v>1.3180976070394456E-2</v>
      </c>
      <c r="N964" s="21">
        <v>3.7619960339732511E-11</v>
      </c>
      <c r="O964" s="21">
        <v>4.9318980791244403E-23</v>
      </c>
      <c r="P964" s="21">
        <v>7.0227473819897867E-12</v>
      </c>
      <c r="Q964" s="21">
        <v>6.8821659706114664E-12</v>
      </c>
      <c r="R964" s="36">
        <v>8.7139436240029327E-3</v>
      </c>
      <c r="S964" s="43">
        <v>4.3056289138566062E-6</v>
      </c>
      <c r="T964" s="44">
        <v>1.8435576595404007E-5</v>
      </c>
    </row>
    <row r="965" spans="1:20" x14ac:dyDescent="0.3">
      <c r="A965" s="42">
        <v>963</v>
      </c>
      <c r="B965" t="s">
        <v>96</v>
      </c>
      <c r="C965" t="s">
        <v>2067</v>
      </c>
      <c r="D965" s="30">
        <v>58677.455000000002</v>
      </c>
      <c r="E965" s="31">
        <v>22.938135895102729</v>
      </c>
      <c r="F965" s="20">
        <v>46.133732295512488</v>
      </c>
      <c r="G965" s="32">
        <v>74.057452985895608</v>
      </c>
      <c r="H965" s="33">
        <v>8.6056640061006107</v>
      </c>
      <c r="I965" s="33">
        <v>8.4333957575049361</v>
      </c>
      <c r="J965" s="34">
        <v>7.24983521978666E-2</v>
      </c>
      <c r="K965" s="34">
        <v>1.8288911591966711E-4</v>
      </c>
      <c r="L965" s="35">
        <v>1.3523650243912222E-2</v>
      </c>
      <c r="M965" s="35">
        <v>1.3252933708792132E-2</v>
      </c>
      <c r="N965" s="21">
        <v>3.7852058732658926E-11</v>
      </c>
      <c r="O965" s="21">
        <v>4.9858922732742302E-23</v>
      </c>
      <c r="P965" s="21">
        <v>7.0610850959850573E-12</v>
      </c>
      <c r="Q965" s="21">
        <v>6.9197362399516297E-12</v>
      </c>
      <c r="R965" s="36">
        <v>4.4950958316218401E-3</v>
      </c>
      <c r="S965" s="43">
        <v>2.2210624729429514E-6</v>
      </c>
      <c r="T965" s="44">
        <v>9.510008447625568E-6</v>
      </c>
    </row>
    <row r="966" spans="1:20" x14ac:dyDescent="0.3">
      <c r="A966" s="42">
        <v>964</v>
      </c>
      <c r="B966" t="s">
        <v>1935</v>
      </c>
      <c r="C966" t="s">
        <v>3890</v>
      </c>
      <c r="D966" s="30">
        <v>91244.484999999986</v>
      </c>
      <c r="E966" s="31">
        <v>22.940491638237219</v>
      </c>
      <c r="F966" s="20">
        <v>46.222525108842532</v>
      </c>
      <c r="G966" s="32">
        <v>74.309963793913994</v>
      </c>
      <c r="H966" s="33">
        <v>8.6203227198240082</v>
      </c>
      <c r="I966" s="33">
        <v>8.4477610329837081</v>
      </c>
      <c r="J966" s="34">
        <v>7.2637888548669594E-2</v>
      </c>
      <c r="K966" s="34">
        <v>1.8351270580261336E-4</v>
      </c>
      <c r="L966" s="35">
        <v>1.3546686155758292E-2</v>
      </c>
      <c r="M966" s="35">
        <v>1.3275508487576802E-2</v>
      </c>
      <c r="N966" s="21">
        <v>3.7924911086310812E-11</v>
      </c>
      <c r="O966" s="21">
        <v>5.0028920779734024E-23</v>
      </c>
      <c r="P966" s="21">
        <v>7.0731125241815587E-12</v>
      </c>
      <c r="Q966" s="21">
        <v>6.9315229029975224E-12</v>
      </c>
      <c r="R966" s="36">
        <v>7.0034073247770973E-3</v>
      </c>
      <c r="S966" s="43">
        <v>3.4604389807412202E-6</v>
      </c>
      <c r="T966" s="44">
        <v>1.4816694415505118E-5</v>
      </c>
    </row>
    <row r="967" spans="1:20" x14ac:dyDescent="0.3">
      <c r="A967" s="42">
        <v>965</v>
      </c>
      <c r="B967" t="s">
        <v>1218</v>
      </c>
      <c r="C967" t="s">
        <v>3184</v>
      </c>
      <c r="D967" s="30">
        <v>36248.81500000001</v>
      </c>
      <c r="E967" s="31">
        <v>22.947470478169613</v>
      </c>
      <c r="F967" s="20">
        <v>46.48657669854429</v>
      </c>
      <c r="G967" s="32">
        <v>75.063048679508938</v>
      </c>
      <c r="H967" s="33">
        <v>8.6638933903591475</v>
      </c>
      <c r="I967" s="33">
        <v>8.490459505499274</v>
      </c>
      <c r="J967" s="34">
        <v>7.3052840996609095E-2</v>
      </c>
      <c r="K967" s="34">
        <v>1.8537249200083669E-4</v>
      </c>
      <c r="L967" s="35">
        <v>1.3615156701295681E-2</v>
      </c>
      <c r="M967" s="35">
        <v>1.3342608389204348E-2</v>
      </c>
      <c r="N967" s="21">
        <v>3.8141559013343236E-11</v>
      </c>
      <c r="O967" s="21">
        <v>5.0535920614677191E-23</v>
      </c>
      <c r="P967" s="21">
        <v>7.1088621181365723E-12</v>
      </c>
      <c r="Q967" s="21">
        <v>6.9665568613044005E-12</v>
      </c>
      <c r="R967" s="36">
        <v>2.7981466636064767E-3</v>
      </c>
      <c r="S967" s="43">
        <v>1.3825863164862619E-6</v>
      </c>
      <c r="T967" s="44">
        <v>5.9198729029598027E-6</v>
      </c>
    </row>
    <row r="968" spans="1:20" x14ac:dyDescent="0.3">
      <c r="A968" s="42">
        <v>966</v>
      </c>
      <c r="B968" t="s">
        <v>812</v>
      </c>
      <c r="C968" t="s">
        <v>2778</v>
      </c>
      <c r="D968" s="30">
        <v>27038.2</v>
      </c>
      <c r="E968" s="31">
        <v>22.949686385568089</v>
      </c>
      <c r="F968" s="20">
        <v>46.570733066051673</v>
      </c>
      <c r="G968" s="32">
        <v>75.303747545326885</v>
      </c>
      <c r="H968" s="33">
        <v>8.6777731904750137</v>
      </c>
      <c r="I968" s="33">
        <v>8.5040614596691313</v>
      </c>
      <c r="J968" s="34">
        <v>7.3185091254016371E-2</v>
      </c>
      <c r="K968" s="34">
        <v>1.8596691161692699E-4</v>
      </c>
      <c r="L968" s="35">
        <v>1.3636968564051433E-2</v>
      </c>
      <c r="M968" s="35">
        <v>1.3363983621922849E-2</v>
      </c>
      <c r="N968" s="21">
        <v>3.821060726938036E-11</v>
      </c>
      <c r="O968" s="21">
        <v>5.0697966443989727E-23</v>
      </c>
      <c r="P968" s="21">
        <v>7.120250448122575E-12</v>
      </c>
      <c r="Q968" s="21">
        <v>6.9777172196127119E-12</v>
      </c>
      <c r="R968" s="36">
        <v>2.0909321728022658E-3</v>
      </c>
      <c r="S968" s="43">
        <v>1.03314604147096E-6</v>
      </c>
      <c r="T968" s="44">
        <v>4.4236610638876469E-6</v>
      </c>
    </row>
    <row r="969" spans="1:20" x14ac:dyDescent="0.3">
      <c r="A969" s="42">
        <v>967</v>
      </c>
      <c r="B969" t="s">
        <v>657</v>
      </c>
      <c r="C969" t="s">
        <v>2626</v>
      </c>
      <c r="D969" s="30">
        <v>32807.759999999995</v>
      </c>
      <c r="E969" s="31">
        <v>22.949888202607671</v>
      </c>
      <c r="F969" s="20">
        <v>46.578405300088889</v>
      </c>
      <c r="G969" s="32">
        <v>75.325707577488473</v>
      </c>
      <c r="H969" s="33">
        <v>8.6790384016599713</v>
      </c>
      <c r="I969" s="33">
        <v>8.5053013438468081</v>
      </c>
      <c r="J969" s="34">
        <v>7.3197148035414744E-2</v>
      </c>
      <c r="K969" s="34">
        <v>1.8602114317236665E-4</v>
      </c>
      <c r="L969" s="35">
        <v>1.3638956821266304E-2</v>
      </c>
      <c r="M969" s="35">
        <v>1.3365932078189424E-2</v>
      </c>
      <c r="N969" s="21">
        <v>3.8216902151036873E-11</v>
      </c>
      <c r="O969" s="21">
        <v>5.0712750607820863E-23</v>
      </c>
      <c r="P969" s="21">
        <v>7.1212885496812206E-12</v>
      </c>
      <c r="Q969" s="21">
        <v>6.9787345404463324E-12</v>
      </c>
      <c r="R969" s="36">
        <v>2.5375247657245816E-3</v>
      </c>
      <c r="S969" s="43">
        <v>1.2538109537147012E-6</v>
      </c>
      <c r="T969" s="44">
        <v>5.3684904890374702E-6</v>
      </c>
    </row>
    <row r="970" spans="1:20" x14ac:dyDescent="0.3">
      <c r="A970" s="42">
        <v>968</v>
      </c>
      <c r="B970" t="s">
        <v>520</v>
      </c>
      <c r="C970" t="s">
        <v>2489</v>
      </c>
      <c r="D970" s="30">
        <v>53454.945000000014</v>
      </c>
      <c r="E970" s="31">
        <v>22.950926520397608</v>
      </c>
      <c r="F970" s="20">
        <v>46.617897762326372</v>
      </c>
      <c r="G970" s="32">
        <v>75.438789100748181</v>
      </c>
      <c r="H970" s="33">
        <v>8.6855505928379806</v>
      </c>
      <c r="I970" s="33">
        <v>8.5116831739314769</v>
      </c>
      <c r="J970" s="34">
        <v>7.3259209748048643E-2</v>
      </c>
      <c r="K970" s="34">
        <v>1.8630040446184054E-4</v>
      </c>
      <c r="L970" s="35">
        <v>1.3649190615631409E-2</v>
      </c>
      <c r="M970" s="35">
        <v>1.3375961012379822E-2</v>
      </c>
      <c r="N970" s="21">
        <v>3.8249304756776585E-11</v>
      </c>
      <c r="O970" s="21">
        <v>5.0788880538608035E-23</v>
      </c>
      <c r="P970" s="21">
        <v>7.1266317807648823E-12</v>
      </c>
      <c r="Q970" s="21">
        <v>6.983970810688858E-12</v>
      </c>
      <c r="R970" s="36">
        <v>4.1379921919141782E-3</v>
      </c>
      <c r="S970" s="43">
        <v>2.0446144820617314E-6</v>
      </c>
      <c r="T970" s="44">
        <v>8.7545043119748721E-6</v>
      </c>
    </row>
    <row r="971" spans="1:20" x14ac:dyDescent="0.3">
      <c r="A971" s="42">
        <v>969</v>
      </c>
      <c r="B971" t="s">
        <v>441</v>
      </c>
      <c r="C971" t="s">
        <v>2410</v>
      </c>
      <c r="D971" s="30">
        <v>45213.114999999991</v>
      </c>
      <c r="E971" s="31">
        <v>22.952829151534289</v>
      </c>
      <c r="F971" s="20">
        <v>46.690351370469813</v>
      </c>
      <c r="G971" s="32">
        <v>75.646439057234602</v>
      </c>
      <c r="H971" s="33">
        <v>8.6974961372359694</v>
      </c>
      <c r="I971" s="33">
        <v>8.5233895923293677</v>
      </c>
      <c r="J971" s="34">
        <v>7.3373069324107712E-2</v>
      </c>
      <c r="K971" s="34">
        <v>1.8681320790607872E-4</v>
      </c>
      <c r="L971" s="35">
        <v>1.3667962829407999E-2</v>
      </c>
      <c r="M971" s="35">
        <v>1.3394357443835924E-2</v>
      </c>
      <c r="N971" s="21">
        <v>3.8308751181064696E-11</v>
      </c>
      <c r="O971" s="21">
        <v>5.0928676815775046E-23</v>
      </c>
      <c r="P971" s="21">
        <v>7.136433059713728E-12</v>
      </c>
      <c r="Q971" s="21">
        <v>6.9935758875599421E-12</v>
      </c>
      <c r="R971" s="36">
        <v>3.5054248912670051E-3</v>
      </c>
      <c r="S971" s="43">
        <v>1.7320579726558637E-6</v>
      </c>
      <c r="T971" s="44">
        <v>7.4162191079249136E-6</v>
      </c>
    </row>
    <row r="972" spans="1:20" x14ac:dyDescent="0.3">
      <c r="A972" s="42">
        <v>970</v>
      </c>
      <c r="B972" t="s">
        <v>707</v>
      </c>
      <c r="C972" t="s">
        <v>2674</v>
      </c>
      <c r="D972" s="30">
        <v>17799.335000000006</v>
      </c>
      <c r="E972" s="31">
        <v>22.956166026868242</v>
      </c>
      <c r="F972" s="20">
        <v>46.817694209604809</v>
      </c>
      <c r="G972" s="32">
        <v>76.011990934993563</v>
      </c>
      <c r="H972" s="33">
        <v>8.7184855872447002</v>
      </c>
      <c r="I972" s="33">
        <v>8.5439588753655755</v>
      </c>
      <c r="J972" s="34">
        <v>7.3573186365199217E-2</v>
      </c>
      <c r="K972" s="34">
        <v>1.8771595917621217E-4</v>
      </c>
      <c r="L972" s="35">
        <v>1.3700947382433529E-2</v>
      </c>
      <c r="M972" s="35">
        <v>1.3426681711824019E-2</v>
      </c>
      <c r="N972" s="21">
        <v>3.8413232882544772E-11</v>
      </c>
      <c r="O972" s="21">
        <v>5.1174777453618461E-23</v>
      </c>
      <c r="P972" s="21">
        <v>7.153654831875694E-12</v>
      </c>
      <c r="Q972" s="21">
        <v>7.0104529141536459E-12</v>
      </c>
      <c r="R972" s="36">
        <v>1.3837667547798231E-3</v>
      </c>
      <c r="S972" s="43">
        <v>6.8373000050943028E-7</v>
      </c>
      <c r="T972" s="44">
        <v>2.9275529886937711E-6</v>
      </c>
    </row>
    <row r="973" spans="1:20" x14ac:dyDescent="0.3">
      <c r="A973" s="42">
        <v>971</v>
      </c>
      <c r="B973" t="s">
        <v>1173</v>
      </c>
      <c r="C973" t="s">
        <v>3139</v>
      </c>
      <c r="D973" s="30">
        <v>40409.819999999992</v>
      </c>
      <c r="E973" s="31">
        <v>22.961675069631134</v>
      </c>
      <c r="F973" s="20">
        <v>47.028692739227317</v>
      </c>
      <c r="G973" s="32">
        <v>76.61934267779543</v>
      </c>
      <c r="H973" s="33">
        <v>8.7532475503549776</v>
      </c>
      <c r="I973" s="33">
        <v>8.5780249732296028</v>
      </c>
      <c r="J973" s="34">
        <v>7.3904766858531451E-2</v>
      </c>
      <c r="K973" s="34">
        <v>1.8921584904300209E-4</v>
      </c>
      <c r="L973" s="35">
        <v>1.375557519855139E-2</v>
      </c>
      <c r="M973" s="35">
        <v>1.348021598789656E-2</v>
      </c>
      <c r="N973" s="21">
        <v>3.8586352035610358E-11</v>
      </c>
      <c r="O973" s="21">
        <v>5.1583665045979105E-23</v>
      </c>
      <c r="P973" s="21">
        <v>7.1821769016071378E-12</v>
      </c>
      <c r="Q973" s="21">
        <v>7.0384040288727315E-12</v>
      </c>
      <c r="R973" s="36">
        <v>3.1557233076109446E-3</v>
      </c>
      <c r="S973" s="43">
        <v>1.5592675402156478E-6</v>
      </c>
      <c r="T973" s="44">
        <v>6.676375680649316E-6</v>
      </c>
    </row>
    <row r="974" spans="1:20" x14ac:dyDescent="0.3">
      <c r="A974" s="42">
        <v>972</v>
      </c>
      <c r="B974" t="s">
        <v>1479</v>
      </c>
      <c r="C974" t="s">
        <v>3439</v>
      </c>
      <c r="D974" s="30">
        <v>46774.875000000007</v>
      </c>
      <c r="E974" s="31">
        <v>22.964926960171297</v>
      </c>
      <c r="F974" s="20">
        <v>47.153687671424237</v>
      </c>
      <c r="G974" s="32">
        <v>76.980109936464331</v>
      </c>
      <c r="H974" s="33">
        <v>8.77383097264042</v>
      </c>
      <c r="I974" s="33">
        <v>8.598196356408625</v>
      </c>
      <c r="J974" s="34">
        <v>7.4101194204997001E-2</v>
      </c>
      <c r="K974" s="34">
        <v>1.9010678442262763E-4</v>
      </c>
      <c r="L974" s="35">
        <v>1.3787921686121793E-2</v>
      </c>
      <c r="M974" s="35">
        <v>1.3511914963228741E-2</v>
      </c>
      <c r="N974" s="21">
        <v>3.8688907328008533E-11</v>
      </c>
      <c r="O974" s="21">
        <v>5.1826544454800375E-23</v>
      </c>
      <c r="P974" s="21">
        <v>7.1990655264971979E-12</v>
      </c>
      <c r="Q974" s="21">
        <v>7.054954577139193E-12</v>
      </c>
      <c r="R974" s="36">
        <v>3.662497971850657E-3</v>
      </c>
      <c r="S974" s="43">
        <v>1.8096688041541834E-6</v>
      </c>
      <c r="T974" s="44">
        <v>7.7485283843039324E-6</v>
      </c>
    </row>
    <row r="975" spans="1:20" x14ac:dyDescent="0.3">
      <c r="A975" s="42">
        <v>973</v>
      </c>
      <c r="B975" t="s">
        <v>1922</v>
      </c>
      <c r="C975" t="s">
        <v>3877</v>
      </c>
      <c r="D975" s="30">
        <v>103065.10500000001</v>
      </c>
      <c r="E975" s="31">
        <v>22.968236002855125</v>
      </c>
      <c r="F975" s="20">
        <v>47.281220564009161</v>
      </c>
      <c r="G975" s="32">
        <v>77.34894847247233</v>
      </c>
      <c r="H975" s="33">
        <v>8.7948250961842511</v>
      </c>
      <c r="I975" s="33">
        <v>8.6187702194250733</v>
      </c>
      <c r="J975" s="34">
        <v>7.4301609911755981E-2</v>
      </c>
      <c r="K975" s="34">
        <v>1.9101765228329154E-4</v>
      </c>
      <c r="L975" s="35">
        <v>1.382091358352593E-2</v>
      </c>
      <c r="M975" s="35">
        <v>1.3544246428575615E-2</v>
      </c>
      <c r="N975" s="21">
        <v>3.8793544951733081E-11</v>
      </c>
      <c r="O975" s="21">
        <v>5.2074857661442775E-23</v>
      </c>
      <c r="P975" s="21">
        <v>7.2162911292050001E-12</v>
      </c>
      <c r="Q975" s="21">
        <v>7.0718353575988374E-12</v>
      </c>
      <c r="R975" s="36">
        <v>8.0918798211389587E-3</v>
      </c>
      <c r="S975" s="43">
        <v>3.9982607837725907E-6</v>
      </c>
      <c r="T975" s="44">
        <v>1.7119506674256435E-5</v>
      </c>
    </row>
    <row r="976" spans="1:20" x14ac:dyDescent="0.3">
      <c r="A976" s="42">
        <v>974</v>
      </c>
      <c r="B976" t="s">
        <v>904</v>
      </c>
      <c r="C976" t="s">
        <v>2870</v>
      </c>
      <c r="D976" s="30">
        <v>42579.775000000009</v>
      </c>
      <c r="E976" s="31">
        <v>22.97252527413853</v>
      </c>
      <c r="F976" s="20">
        <v>47.447045844177936</v>
      </c>
      <c r="G976" s="32">
        <v>77.829658634269435</v>
      </c>
      <c r="H976" s="33">
        <v>8.8221119146307281</v>
      </c>
      <c r="I976" s="33">
        <v>8.6455108101289611</v>
      </c>
      <c r="J976" s="34">
        <v>7.4562201434851844E-2</v>
      </c>
      <c r="K976" s="34">
        <v>1.922047935224297E-4</v>
      </c>
      <c r="L976" s="35">
        <v>1.3863794340743436E-2</v>
      </c>
      <c r="M976" s="35">
        <v>1.3586268798463676E-2</v>
      </c>
      <c r="N976" s="21">
        <v>3.8929600539383045E-11</v>
      </c>
      <c r="O976" s="21">
        <v>5.2398486169664145E-23</v>
      </c>
      <c r="P976" s="21">
        <v>7.2386798637364912E-12</v>
      </c>
      <c r="Q976" s="21">
        <v>7.0937759142694126E-12</v>
      </c>
      <c r="R976" s="36">
        <v>3.3547613773158218E-3</v>
      </c>
      <c r="S976" s="43">
        <v>1.6576136318068091E-6</v>
      </c>
      <c r="T976" s="44">
        <v>7.0974679161070822E-6</v>
      </c>
    </row>
    <row r="977" spans="1:20" x14ac:dyDescent="0.3">
      <c r="A977" s="42">
        <v>975</v>
      </c>
      <c r="B977" t="s">
        <v>578</v>
      </c>
      <c r="C977" t="s">
        <v>2547</v>
      </c>
      <c r="D977" s="30">
        <v>29350.85</v>
      </c>
      <c r="E977" s="31">
        <v>22.975286357955394</v>
      </c>
      <c r="F977" s="20">
        <v>47.554098345592344</v>
      </c>
      <c r="G977" s="32">
        <v>78.140668297159209</v>
      </c>
      <c r="H977" s="33">
        <v>8.8397210531305355</v>
      </c>
      <c r="I977" s="33">
        <v>8.6627674487581618</v>
      </c>
      <c r="J977" s="34">
        <v>7.4730432565632471E-2</v>
      </c>
      <c r="K977" s="34">
        <v>1.9297284967336251E-4</v>
      </c>
      <c r="L977" s="35">
        <v>1.3891466793444187E-2</v>
      </c>
      <c r="M977" s="35">
        <v>1.3613387303792355E-2</v>
      </c>
      <c r="N977" s="21">
        <v>3.9017434496231559E-11</v>
      </c>
      <c r="O977" s="21">
        <v>5.2607867181943426E-23</v>
      </c>
      <c r="P977" s="21">
        <v>7.2531280963418417E-12</v>
      </c>
      <c r="Q977" s="21">
        <v>7.1079349220427853E-12</v>
      </c>
      <c r="R977" s="36">
        <v>2.3177027136707397E-3</v>
      </c>
      <c r="S977" s="43">
        <v>1.1451948672837181E-6</v>
      </c>
      <c r="T977" s="44">
        <v>4.9034248224522292E-6</v>
      </c>
    </row>
    <row r="978" spans="1:20" x14ac:dyDescent="0.3">
      <c r="A978" s="42">
        <v>976</v>
      </c>
      <c r="B978" t="s">
        <v>2017</v>
      </c>
      <c r="C978" t="s">
        <v>3972</v>
      </c>
      <c r="D978" s="30">
        <v>68672.924999999988</v>
      </c>
      <c r="E978" s="31">
        <v>22.977372634639085</v>
      </c>
      <c r="F978" s="20">
        <v>47.635147521794948</v>
      </c>
      <c r="G978" s="32">
        <v>78.376485287822405</v>
      </c>
      <c r="H978" s="33">
        <v>8.8530494908716282</v>
      </c>
      <c r="I978" s="33">
        <v>8.6758290777295244</v>
      </c>
      <c r="J978" s="34">
        <v>7.485779992633175E-2</v>
      </c>
      <c r="K978" s="34">
        <v>1.9355521321953498E-4</v>
      </c>
      <c r="L978" s="35">
        <v>1.3912412199885935E-2</v>
      </c>
      <c r="M978" s="35">
        <v>1.3633913424926045E-2</v>
      </c>
      <c r="N978" s="21">
        <v>3.9083933359757487E-11</v>
      </c>
      <c r="O978" s="21">
        <v>5.2766626223024893E-23</v>
      </c>
      <c r="P978" s="21">
        <v>7.2640640293863663E-12</v>
      </c>
      <c r="Q978" s="21">
        <v>7.1186519394950898E-12</v>
      </c>
      <c r="R978" s="36">
        <v>5.4320299404626354E-3</v>
      </c>
      <c r="S978" s="43">
        <v>2.6840080243196236E-6</v>
      </c>
      <c r="T978" s="44">
        <v>1.1492220185483295E-5</v>
      </c>
    </row>
    <row r="979" spans="1:20" x14ac:dyDescent="0.3">
      <c r="A979" s="42">
        <v>977</v>
      </c>
      <c r="B979" t="s">
        <v>1973</v>
      </c>
      <c r="C979" t="s">
        <v>3928</v>
      </c>
      <c r="D979" s="30">
        <v>31182.595000000001</v>
      </c>
      <c r="E979" s="31">
        <v>22.984175743531157</v>
      </c>
      <c r="F979" s="20">
        <v>47.900400857811491</v>
      </c>
      <c r="G979" s="32">
        <v>79.150375534404404</v>
      </c>
      <c r="H979" s="33">
        <v>8.8966496803237352</v>
      </c>
      <c r="I979" s="33">
        <v>8.7185564782521503</v>
      </c>
      <c r="J979" s="34">
        <v>7.5274640897554368E-2</v>
      </c>
      <c r="K979" s="34">
        <v>1.9546637944669459E-4</v>
      </c>
      <c r="L979" s="35">
        <v>1.3980929133884292E-2</v>
      </c>
      <c r="M979" s="35">
        <v>1.370105878640999E-2</v>
      </c>
      <c r="N979" s="21">
        <v>3.9301567214590577E-11</v>
      </c>
      <c r="O979" s="21">
        <v>5.3287632165495752E-23</v>
      </c>
      <c r="P979" s="21">
        <v>7.2998378177529229E-12</v>
      </c>
      <c r="Q979" s="21">
        <v>7.1537096078895946E-12</v>
      </c>
      <c r="R979" s="36">
        <v>2.4802787744298317E-3</v>
      </c>
      <c r="S979" s="43">
        <v>1.2255248533178561E-6</v>
      </c>
      <c r="T979" s="44">
        <v>5.2473768071841409E-6</v>
      </c>
    </row>
    <row r="980" spans="1:20" x14ac:dyDescent="0.3">
      <c r="A980" s="42">
        <v>978</v>
      </c>
      <c r="B980" t="s">
        <v>686</v>
      </c>
      <c r="C980" t="s">
        <v>2654</v>
      </c>
      <c r="D980" s="30">
        <v>52253.540000000008</v>
      </c>
      <c r="E980" s="31">
        <v>22.986879930751741</v>
      </c>
      <c r="F980" s="20">
        <v>48.006247116309432</v>
      </c>
      <c r="G980" s="32">
        <v>79.460093699262259</v>
      </c>
      <c r="H980" s="33">
        <v>8.9140391349411434</v>
      </c>
      <c r="I980" s="33">
        <v>8.7355978306326083</v>
      </c>
      <c r="J980" s="34">
        <v>7.5440976438720941E-2</v>
      </c>
      <c r="K980" s="34">
        <v>1.9623124616937235E-4</v>
      </c>
      <c r="L980" s="35">
        <v>1.4008256357212069E-2</v>
      </c>
      <c r="M980" s="35">
        <v>1.3727838973169952E-2</v>
      </c>
      <c r="N980" s="21">
        <v>3.9388411469087999E-11</v>
      </c>
      <c r="O980" s="21">
        <v>5.3496143614092432E-23</v>
      </c>
      <c r="P980" s="21">
        <v>7.3141057972996562E-12</v>
      </c>
      <c r="Q980" s="21">
        <v>7.16769197091147E-12</v>
      </c>
      <c r="R980" s="36">
        <v>4.1654561679161642E-3</v>
      </c>
      <c r="S980" s="43">
        <v>2.0581839342364488E-6</v>
      </c>
      <c r="T980" s="44">
        <v>8.8126051562254283E-6</v>
      </c>
    </row>
    <row r="981" spans="1:20" x14ac:dyDescent="0.3">
      <c r="A981" s="42">
        <v>979</v>
      </c>
      <c r="B981" t="s">
        <v>1420</v>
      </c>
      <c r="C981" t="s">
        <v>3381</v>
      </c>
      <c r="D981" s="30">
        <v>88327.205000000002</v>
      </c>
      <c r="E981" s="31">
        <v>22.987487241272746</v>
      </c>
      <c r="F981" s="20">
        <v>48.030050388194226</v>
      </c>
      <c r="G981" s="32">
        <v>79.529815922331181</v>
      </c>
      <c r="H981" s="33">
        <v>8.9179490872246614</v>
      </c>
      <c r="I981" s="33">
        <v>8.73942951346109</v>
      </c>
      <c r="J981" s="34">
        <v>7.547838286353635E-2</v>
      </c>
      <c r="K981" s="34">
        <v>1.9640342918705403E-4</v>
      </c>
      <c r="L981" s="35">
        <v>1.4014400778736636E-2</v>
      </c>
      <c r="M981" s="35">
        <v>1.3733860395616942E-2</v>
      </c>
      <c r="N981" s="21">
        <v>3.940794146852636E-11</v>
      </c>
      <c r="O981" s="21">
        <v>5.3543082678381317E-23</v>
      </c>
      <c r="P981" s="21">
        <v>7.317313897762028E-12</v>
      </c>
      <c r="Q981" s="21">
        <v>7.1708358515939873E-12</v>
      </c>
      <c r="R981" s="36">
        <v>7.0446046475671244E-3</v>
      </c>
      <c r="S981" s="43">
        <v>3.4807933247185289E-6</v>
      </c>
      <c r="T981" s="44">
        <v>1.4903846391430224E-5</v>
      </c>
    </row>
    <row r="982" spans="1:20" x14ac:dyDescent="0.3">
      <c r="A982" s="42">
        <v>980</v>
      </c>
      <c r="B982" t="s">
        <v>457</v>
      </c>
      <c r="C982" t="s">
        <v>2426</v>
      </c>
      <c r="D982" s="30">
        <v>47103.15</v>
      </c>
      <c r="E982" s="31">
        <v>22.996939822448947</v>
      </c>
      <c r="F982" s="20">
        <v>48.402065963434474</v>
      </c>
      <c r="G982" s="32">
        <v>80.622879175301321</v>
      </c>
      <c r="H982" s="33">
        <v>8.9790243999724897</v>
      </c>
      <c r="I982" s="33">
        <v>8.7992822201262229</v>
      </c>
      <c r="J982" s="34">
        <v>7.6062998823591368E-2</v>
      </c>
      <c r="K982" s="34">
        <v>1.9910281140882979E-4</v>
      </c>
      <c r="L982" s="35">
        <v>1.4110379562890213E-2</v>
      </c>
      <c r="M982" s="35">
        <v>1.3827917875727421E-2</v>
      </c>
      <c r="N982" s="21">
        <v>3.9713171088383253E-11</v>
      </c>
      <c r="O982" s="21">
        <v>5.4278965078333214E-23</v>
      </c>
      <c r="P982" s="21">
        <v>7.3674259465795257E-12</v>
      </c>
      <c r="Q982" s="21">
        <v>7.2199447570308914E-12</v>
      </c>
      <c r="R982" s="36">
        <v>3.7858460124106535E-3</v>
      </c>
      <c r="S982" s="43">
        <v>1.8706154547517797E-6</v>
      </c>
      <c r="T982" s="44">
        <v>8.0094859976526635E-6</v>
      </c>
    </row>
    <row r="983" spans="1:20" x14ac:dyDescent="0.3">
      <c r="A983" s="42">
        <v>981</v>
      </c>
      <c r="B983" t="s">
        <v>333</v>
      </c>
      <c r="C983" t="s">
        <v>2303</v>
      </c>
      <c r="D983" s="30">
        <v>47305.695</v>
      </c>
      <c r="E983" s="31">
        <v>22.997100671465578</v>
      </c>
      <c r="F983" s="20">
        <v>48.408421213707932</v>
      </c>
      <c r="G983" s="32">
        <v>80.641607633919193</v>
      </c>
      <c r="H983" s="33">
        <v>8.9800672399442085</v>
      </c>
      <c r="I983" s="33">
        <v>8.8003041845193266</v>
      </c>
      <c r="J983" s="34">
        <v>7.6072985988073924E-2</v>
      </c>
      <c r="K983" s="34">
        <v>1.9914906240857516E-4</v>
      </c>
      <c r="L983" s="35">
        <v>1.411201836763881E-2</v>
      </c>
      <c r="M983" s="35">
        <v>1.3829523874869893E-2</v>
      </c>
      <c r="N983" s="21">
        <v>3.9718385414518873E-11</v>
      </c>
      <c r="O983" s="21">
        <v>5.4291573626484828E-23</v>
      </c>
      <c r="P983" s="21">
        <v>7.3682815925074977E-12</v>
      </c>
      <c r="Q983" s="21">
        <v>7.2207832746320631E-12</v>
      </c>
      <c r="R983" s="36">
        <v>3.8026244908906776E-3</v>
      </c>
      <c r="S983" s="43">
        <v>1.8789058263116784E-6</v>
      </c>
      <c r="T983" s="44">
        <v>8.0449831997930987E-6</v>
      </c>
    </row>
    <row r="984" spans="1:20" x14ac:dyDescent="0.3">
      <c r="A984" s="42">
        <v>982</v>
      </c>
      <c r="B984" t="s">
        <v>1594</v>
      </c>
      <c r="C984" t="s">
        <v>3549</v>
      </c>
      <c r="D984" s="30">
        <v>30662.789999999997</v>
      </c>
      <c r="E984" s="31">
        <v>23.006365118476499</v>
      </c>
      <c r="F984" s="20">
        <v>48.775877809576308</v>
      </c>
      <c r="G984" s="32">
        <v>81.727632106400662</v>
      </c>
      <c r="H984" s="33">
        <v>9.0403336280471791</v>
      </c>
      <c r="I984" s="33">
        <v>8.8593641595993944</v>
      </c>
      <c r="J984" s="34">
        <v>7.6650437591903653E-2</v>
      </c>
      <c r="K984" s="34">
        <v>2.0183106195934575E-4</v>
      </c>
      <c r="L984" s="35">
        <v>1.420672594088257E-2</v>
      </c>
      <c r="M984" s="35">
        <v>1.3922335591180371E-2</v>
      </c>
      <c r="N984" s="21">
        <v>4.0019874476857784E-11</v>
      </c>
      <c r="O984" s="21">
        <v>5.5022717057185301E-23</v>
      </c>
      <c r="P984" s="21">
        <v>7.4177299126609687E-12</v>
      </c>
      <c r="Q984" s="21">
        <v>7.2692417379304684E-12</v>
      </c>
      <c r="R984" s="36">
        <v>2.4835096820398131E-3</v>
      </c>
      <c r="S984" s="43">
        <v>1.22712100691025E-6</v>
      </c>
      <c r="T984" s="44">
        <v>5.2542111192903017E-6</v>
      </c>
    </row>
    <row r="985" spans="1:20" x14ac:dyDescent="0.3">
      <c r="A985" s="42">
        <v>983</v>
      </c>
      <c r="B985" t="s">
        <v>2034</v>
      </c>
      <c r="C985" t="s">
        <v>3989</v>
      </c>
      <c r="D985" s="30">
        <v>59798.444999999992</v>
      </c>
      <c r="E985" s="31">
        <v>23.006952873091958</v>
      </c>
      <c r="F985" s="20">
        <v>48.799283880919539</v>
      </c>
      <c r="G985" s="32">
        <v>81.797019250867379</v>
      </c>
      <c r="H985" s="33">
        <v>9.0441704567565164</v>
      </c>
      <c r="I985" s="33">
        <v>8.86312418264197</v>
      </c>
      <c r="J985" s="34">
        <v>7.6687219823025565E-2</v>
      </c>
      <c r="K985" s="34">
        <v>2.02002417481253E-4</v>
      </c>
      <c r="L985" s="35">
        <v>1.4212755449991146E-2</v>
      </c>
      <c r="M985" s="35">
        <v>1.3928244401529004E-2</v>
      </c>
      <c r="N985" s="21">
        <v>4.0039078579471913E-11</v>
      </c>
      <c r="O985" s="21">
        <v>5.5069430503338381E-23</v>
      </c>
      <c r="P985" s="21">
        <v>7.4208780143146398E-12</v>
      </c>
      <c r="Q985" s="21">
        <v>7.2723268208609015E-12</v>
      </c>
      <c r="R985" s="36">
        <v>4.8456543779125099E-3</v>
      </c>
      <c r="S985" s="43">
        <v>2.3942746382852288E-6</v>
      </c>
      <c r="T985" s="44">
        <v>1.0251657624856471E-5</v>
      </c>
    </row>
    <row r="986" spans="1:20" x14ac:dyDescent="0.3">
      <c r="A986" s="42">
        <v>984</v>
      </c>
      <c r="B986" t="s">
        <v>1776</v>
      </c>
      <c r="C986" t="s">
        <v>3731</v>
      </c>
      <c r="D986" s="30">
        <v>26262.164999999997</v>
      </c>
      <c r="E986" s="31">
        <v>23.011014951884672</v>
      </c>
      <c r="F986" s="20">
        <v>48.9613549548069</v>
      </c>
      <c r="G986" s="32">
        <v>82.278167459233373</v>
      </c>
      <c r="H986" s="33">
        <v>9.0707313629736266</v>
      </c>
      <c r="I986" s="33">
        <v>8.8891533924331103</v>
      </c>
      <c r="J986" s="34">
        <v>7.6941911676711022E-2</v>
      </c>
      <c r="K986" s="34">
        <v>2.0319064050144248E-4</v>
      </c>
      <c r="L986" s="35">
        <v>1.4254495448855511E-2</v>
      </c>
      <c r="M986" s="35">
        <v>1.3969148848773453E-2</v>
      </c>
      <c r="N986" s="21">
        <v>4.0172053884020552E-11</v>
      </c>
      <c r="O986" s="21">
        <v>5.5393353460250662E-23</v>
      </c>
      <c r="P986" s="21">
        <v>7.4426711240152662E-12</v>
      </c>
      <c r="Q986" s="21">
        <v>7.2936836759230796E-12</v>
      </c>
      <c r="R986" s="36">
        <v>2.1351728980609466E-3</v>
      </c>
      <c r="S986" s="43">
        <v>1.0550051074910384E-6</v>
      </c>
      <c r="T986" s="44">
        <v>4.5172558659432172E-6</v>
      </c>
    </row>
    <row r="987" spans="1:20" x14ac:dyDescent="0.3">
      <c r="A987" s="42">
        <v>985</v>
      </c>
      <c r="B987" t="s">
        <v>1546</v>
      </c>
      <c r="C987" t="s">
        <v>3501</v>
      </c>
      <c r="D987" s="30">
        <v>35327.17</v>
      </c>
      <c r="E987" s="31">
        <v>23.011305069474826</v>
      </c>
      <c r="F987" s="20">
        <v>48.972950809095778</v>
      </c>
      <c r="G987" s="32">
        <v>82.312638809614626</v>
      </c>
      <c r="H987" s="33">
        <v>9.0726313057246308</v>
      </c>
      <c r="I987" s="33">
        <v>8.8910153021154379</v>
      </c>
      <c r="J987" s="34">
        <v>7.6960134358606463E-2</v>
      </c>
      <c r="K987" s="34">
        <v>2.0327576947282039E-4</v>
      </c>
      <c r="L987" s="35">
        <v>1.4257481175608136E-2</v>
      </c>
      <c r="M987" s="35">
        <v>1.3972074807224866E-2</v>
      </c>
      <c r="N987" s="21">
        <v>4.0181567995248491E-11</v>
      </c>
      <c r="O987" s="21">
        <v>5.5416560573277247E-23</v>
      </c>
      <c r="P987" s="21">
        <v>7.4442300188318504E-12</v>
      </c>
      <c r="Q987" s="21">
        <v>7.2952113647711758E-12</v>
      </c>
      <c r="R987" s="36">
        <v>2.8728583673011511E-3</v>
      </c>
      <c r="S987" s="43">
        <v>1.4195010834347025E-6</v>
      </c>
      <c r="T987" s="44">
        <v>6.0779322776052346E-6</v>
      </c>
    </row>
    <row r="988" spans="1:20" x14ac:dyDescent="0.3">
      <c r="A988" s="42">
        <v>986</v>
      </c>
      <c r="B988" t="s">
        <v>1314</v>
      </c>
      <c r="C988" t="s">
        <v>3279</v>
      </c>
      <c r="D988" s="30">
        <v>30586.939999999995</v>
      </c>
      <c r="E988" s="31">
        <v>23.01579728290087</v>
      </c>
      <c r="F988" s="20">
        <v>49.152853352305826</v>
      </c>
      <c r="G988" s="32">
        <v>82.848230063878873</v>
      </c>
      <c r="H988" s="33">
        <v>9.1021003105810081</v>
      </c>
      <c r="I988" s="33">
        <v>8.9198943962048052</v>
      </c>
      <c r="J988" s="34">
        <v>7.7242848053986346E-2</v>
      </c>
      <c r="K988" s="34">
        <v>2.0459844270876459E-4</v>
      </c>
      <c r="L988" s="35">
        <v>1.4303791200544163E-2</v>
      </c>
      <c r="M988" s="35">
        <v>1.4017457797723747E-2</v>
      </c>
      <c r="N988" s="21">
        <v>4.0329173572625963E-11</v>
      </c>
      <c r="O988" s="21">
        <v>5.5777136110531493E-23</v>
      </c>
      <c r="P988" s="21">
        <v>7.4684092088296478E-12</v>
      </c>
      <c r="Q988" s="21">
        <v>7.3189065355566922E-12</v>
      </c>
      <c r="R988" s="36">
        <v>2.4965131607613293E-3</v>
      </c>
      <c r="S988" s="43">
        <v>1.2335460123154958E-6</v>
      </c>
      <c r="T988" s="44">
        <v>5.2817213115628166E-6</v>
      </c>
    </row>
    <row r="989" spans="1:20" x14ac:dyDescent="0.3">
      <c r="A989" s="42">
        <v>987</v>
      </c>
      <c r="B989" t="s">
        <v>971</v>
      </c>
      <c r="C989" t="s">
        <v>2937</v>
      </c>
      <c r="D989" s="30">
        <v>29894.504999999997</v>
      </c>
      <c r="E989" s="31">
        <v>23.018374976453693</v>
      </c>
      <c r="F989" s="20">
        <v>49.256382267226691</v>
      </c>
      <c r="G989" s="32">
        <v>83.157119993387212</v>
      </c>
      <c r="H989" s="33">
        <v>9.1190525820058301</v>
      </c>
      <c r="I989" s="33">
        <v>8.9365073169292053</v>
      </c>
      <c r="J989" s="34">
        <v>7.7405541930313543E-2</v>
      </c>
      <c r="K989" s="34">
        <v>2.0536126405687935E-4</v>
      </c>
      <c r="L989" s="35">
        <v>1.4330431398142883E-2</v>
      </c>
      <c r="M989" s="35">
        <v>1.4043564711641008E-2</v>
      </c>
      <c r="N989" s="21">
        <v>4.0414116478256537E-11</v>
      </c>
      <c r="O989" s="21">
        <v>5.5985089726221703E-23</v>
      </c>
      <c r="P989" s="21">
        <v>7.4823184726541621E-12</v>
      </c>
      <c r="Q989" s="21">
        <v>7.33253736363045E-12</v>
      </c>
      <c r="R989" s="36">
        <v>2.4451357330760514E-3</v>
      </c>
      <c r="S989" s="43">
        <v>1.2081600071298224E-6</v>
      </c>
      <c r="T989" s="44">
        <v>5.1730250786975909E-6</v>
      </c>
    </row>
    <row r="990" spans="1:20" x14ac:dyDescent="0.3">
      <c r="A990" s="42">
        <v>988</v>
      </c>
      <c r="B990" t="s">
        <v>577</v>
      </c>
      <c r="C990" t="s">
        <v>2546</v>
      </c>
      <c r="D990" s="30">
        <v>24787.584999999999</v>
      </c>
      <c r="E990" s="31">
        <v>23.020077126842242</v>
      </c>
      <c r="F990" s="20">
        <v>49.324865957167709</v>
      </c>
      <c r="G990" s="32">
        <v>83.361718247446333</v>
      </c>
      <c r="H990" s="33">
        <v>9.1302638651599946</v>
      </c>
      <c r="I990" s="33">
        <v>8.9474941725305275</v>
      </c>
      <c r="J990" s="34">
        <v>7.7513162849456835E-2</v>
      </c>
      <c r="K990" s="34">
        <v>2.0586653114742595E-4</v>
      </c>
      <c r="L990" s="35">
        <v>1.4348049733236428E-2</v>
      </c>
      <c r="M990" s="35">
        <v>1.4060830362766461E-2</v>
      </c>
      <c r="N990" s="21">
        <v>4.0470305645296887E-11</v>
      </c>
      <c r="O990" s="21">
        <v>5.6122831165131895E-23</v>
      </c>
      <c r="P990" s="21">
        <v>7.4915172805735357E-12</v>
      </c>
      <c r="Q990" s="21">
        <v>7.3415520297417861E-12</v>
      </c>
      <c r="R990" s="36">
        <v>2.0302486244209057E-3</v>
      </c>
      <c r="S990" s="43">
        <v>1.0031611411587765E-6</v>
      </c>
      <c r="T990" s="44">
        <v>4.2952735652270454E-6</v>
      </c>
    </row>
    <row r="991" spans="1:20" x14ac:dyDescent="0.3">
      <c r="A991" s="42">
        <v>989</v>
      </c>
      <c r="B991" t="s">
        <v>323</v>
      </c>
      <c r="C991" t="s">
        <v>2294</v>
      </c>
      <c r="D991" s="30">
        <v>37071.625</v>
      </c>
      <c r="E991" s="31">
        <v>23.026744731217825</v>
      </c>
      <c r="F991" s="20">
        <v>49.594046494956217</v>
      </c>
      <c r="G991" s="32">
        <v>84.167986374678847</v>
      </c>
      <c r="H991" s="33">
        <v>9.1743112207227231</v>
      </c>
      <c r="I991" s="33">
        <v>8.9906597877891166</v>
      </c>
      <c r="J991" s="34">
        <v>7.7936175349472975E-2</v>
      </c>
      <c r="K991" s="34">
        <v>2.0785765640272727E-4</v>
      </c>
      <c r="L991" s="35">
        <v>1.4417269380944758E-2</v>
      </c>
      <c r="M991" s="35">
        <v>1.41286643710319E-2</v>
      </c>
      <c r="N991" s="21">
        <v>4.0691161583621755E-11</v>
      </c>
      <c r="O991" s="21">
        <v>5.6665634012757611E-23</v>
      </c>
      <c r="P991" s="21">
        <v>7.527657936752813E-12</v>
      </c>
      <c r="Q991" s="21">
        <v>7.3769692219863005E-12</v>
      </c>
      <c r="R991" s="36">
        <v>3.0529540157772138E-3</v>
      </c>
      <c r="S991" s="43">
        <v>1.5084874830424318E-6</v>
      </c>
      <c r="T991" s="44">
        <v>6.4589487606184187E-6</v>
      </c>
    </row>
    <row r="992" spans="1:20" x14ac:dyDescent="0.3">
      <c r="A992" s="42">
        <v>990</v>
      </c>
      <c r="B992" t="s">
        <v>435</v>
      </c>
      <c r="C992" t="s">
        <v>2404</v>
      </c>
      <c r="D992" s="30">
        <v>23838.439999999995</v>
      </c>
      <c r="E992" s="31">
        <v>23.02847132784623</v>
      </c>
      <c r="F992" s="20">
        <v>49.663990849371466</v>
      </c>
      <c r="G992" s="32">
        <v>84.378030552968994</v>
      </c>
      <c r="H992" s="33">
        <v>9.1857514963648459</v>
      </c>
      <c r="I992" s="33">
        <v>9.0018710519050007</v>
      </c>
      <c r="J992" s="34">
        <v>7.8046091677251739E-2</v>
      </c>
      <c r="K992" s="34">
        <v>2.0837637251465077E-4</v>
      </c>
      <c r="L992" s="35">
        <v>1.4435247573722134E-2</v>
      </c>
      <c r="M992" s="35">
        <v>1.4146282676207288E-2</v>
      </c>
      <c r="N992" s="21">
        <v>4.0748549185036643E-11</v>
      </c>
      <c r="O992" s="21">
        <v>5.6807041761262158E-23</v>
      </c>
      <c r="P992" s="21">
        <v>7.5370446304411761E-12</v>
      </c>
      <c r="Q992" s="21">
        <v>7.3861680127678521E-12</v>
      </c>
      <c r="R992" s="36">
        <v>1.9659322246721477E-3</v>
      </c>
      <c r="S992" s="43">
        <v>9.7138184483454464E-7</v>
      </c>
      <c r="T992" s="44">
        <v>4.1592029322823576E-6</v>
      </c>
    </row>
    <row r="993" spans="1:20" x14ac:dyDescent="0.3">
      <c r="A993" s="42">
        <v>991</v>
      </c>
      <c r="B993" t="s">
        <v>724</v>
      </c>
      <c r="C993" t="s">
        <v>2690</v>
      </c>
      <c r="D993" s="30">
        <v>99969.084999999977</v>
      </c>
      <c r="E993" s="31">
        <v>23.028639939868079</v>
      </c>
      <c r="F993" s="20">
        <v>49.670826601922656</v>
      </c>
      <c r="G993" s="32">
        <v>84.398570428644845</v>
      </c>
      <c r="H993" s="33">
        <v>9.1868694574727048</v>
      </c>
      <c r="I993" s="33">
        <v>9.0029666336587617</v>
      </c>
      <c r="J993" s="34">
        <v>7.8056833942647036E-2</v>
      </c>
      <c r="K993" s="34">
        <v>2.0842709691242892E-4</v>
      </c>
      <c r="L993" s="35">
        <v>1.443700443002041E-2</v>
      </c>
      <c r="M993" s="35">
        <v>1.4148004363742604E-2</v>
      </c>
      <c r="N993" s="21">
        <v>4.0754157749767032E-11</v>
      </c>
      <c r="O993" s="21">
        <v>5.6820869792567175E-23</v>
      </c>
      <c r="P993" s="21">
        <v>7.5379619123850169E-12</v>
      </c>
      <c r="Q993" s="21">
        <v>7.3870669325546508E-12</v>
      </c>
      <c r="R993" s="36">
        <v>8.2454848724026319E-3</v>
      </c>
      <c r="S993" s="43">
        <v>4.0741558601898678E-6</v>
      </c>
      <c r="T993" s="44">
        <v>1.7444469536244349E-5</v>
      </c>
    </row>
    <row r="994" spans="1:20" x14ac:dyDescent="0.3">
      <c r="A994" s="42">
        <v>992</v>
      </c>
      <c r="B994" t="s">
        <v>1516</v>
      </c>
      <c r="C994" t="s">
        <v>3471</v>
      </c>
      <c r="D994" s="30">
        <v>33135.289999999994</v>
      </c>
      <c r="E994" s="31">
        <v>23.029168129964155</v>
      </c>
      <c r="F994" s="20">
        <v>49.692246214413302</v>
      </c>
      <c r="G994" s="32">
        <v>84.462945291887081</v>
      </c>
      <c r="H994" s="33">
        <v>9.1903724240036695</v>
      </c>
      <c r="I994" s="33">
        <v>9.0063994777786309</v>
      </c>
      <c r="J994" s="34">
        <v>7.8090494488478032E-2</v>
      </c>
      <c r="K994" s="34">
        <v>2.085860743191737E-4</v>
      </c>
      <c r="L994" s="35">
        <v>1.4442509280563877E-2</v>
      </c>
      <c r="M994" s="35">
        <v>1.415339901814534E-2</v>
      </c>
      <c r="N994" s="21">
        <v>4.0771732008322545E-11</v>
      </c>
      <c r="O994" s="21">
        <v>5.6864208789687735E-23</v>
      </c>
      <c r="P994" s="21">
        <v>7.5408360802823279E-12</v>
      </c>
      <c r="Q994" s="21">
        <v>7.3898835653367756E-12</v>
      </c>
      <c r="R994" s="36">
        <v>2.7341887939019739E-3</v>
      </c>
      <c r="S994" s="43">
        <v>1.3509831638980496E-6</v>
      </c>
      <c r="T994" s="44">
        <v>5.7845564714110454E-6</v>
      </c>
    </row>
    <row r="995" spans="1:20" x14ac:dyDescent="0.3">
      <c r="A995" s="42">
        <v>993</v>
      </c>
      <c r="B995" t="s">
        <v>1743</v>
      </c>
      <c r="C995" t="s">
        <v>3698</v>
      </c>
      <c r="D995" s="30">
        <v>16955.309999999998</v>
      </c>
      <c r="E995" s="31">
        <v>23.029976897400328</v>
      </c>
      <c r="F995" s="20">
        <v>49.725061945518938</v>
      </c>
      <c r="G995" s="32">
        <v>84.561610872221237</v>
      </c>
      <c r="H995" s="33">
        <v>9.1957387344476693</v>
      </c>
      <c r="I995" s="33">
        <v>9.0116583653786826</v>
      </c>
      <c r="J995" s="34">
        <v>7.8142063835091646E-2</v>
      </c>
      <c r="K995" s="34">
        <v>2.088297346130597E-4</v>
      </c>
      <c r="L995" s="35">
        <v>1.4450942343427286E-2</v>
      </c>
      <c r="M995" s="35">
        <v>1.4161663267891162E-2</v>
      </c>
      <c r="N995" s="21">
        <v>4.0798656498190769E-11</v>
      </c>
      <c r="O995" s="21">
        <v>5.6930633275606489E-23</v>
      </c>
      <c r="P995" s="21">
        <v>7.5452391132161269E-12</v>
      </c>
      <c r="Q995" s="21">
        <v>7.3941984583232707E-12</v>
      </c>
      <c r="R995" s="36">
        <v>1.400006854797345E-3</v>
      </c>
      <c r="S995" s="43">
        <v>6.9175386851033887E-7</v>
      </c>
      <c r="T995" s="44">
        <v>2.9619090923157306E-6</v>
      </c>
    </row>
    <row r="996" spans="1:20" x14ac:dyDescent="0.3">
      <c r="A996" s="42">
        <v>994</v>
      </c>
      <c r="B996" t="s">
        <v>1813</v>
      </c>
      <c r="C996" t="s">
        <v>3768</v>
      </c>
      <c r="D996" s="30">
        <v>58157.94</v>
      </c>
      <c r="E996" s="31">
        <v>23.048160670097467</v>
      </c>
      <c r="F996" s="20">
        <v>50.468618725224502</v>
      </c>
      <c r="G996" s="32">
        <v>86.810388657713091</v>
      </c>
      <c r="H996" s="33">
        <v>9.3172092741181416</v>
      </c>
      <c r="I996" s="33">
        <v>9.1306973068470665</v>
      </c>
      <c r="J996" s="34">
        <v>7.931055028983805E-2</v>
      </c>
      <c r="K996" s="34">
        <v>2.1438321997484244E-4</v>
      </c>
      <c r="L996" s="35">
        <v>1.4641831168772657E-2</v>
      </c>
      <c r="M996" s="35">
        <v>1.4348730879255204E-2</v>
      </c>
      <c r="N996" s="21">
        <v>4.1408726257497683E-11</v>
      </c>
      <c r="O996" s="21">
        <v>5.8444574160737755E-23</v>
      </c>
      <c r="P996" s="21">
        <v>7.6449051112971804E-12</v>
      </c>
      <c r="Q996" s="21">
        <v>7.4918693416843223E-12</v>
      </c>
      <c r="R996" s="36">
        <v>4.8739327046363337E-3</v>
      </c>
      <c r="S996" s="43">
        <v>2.4082462171599748E-6</v>
      </c>
      <c r="T996" s="44">
        <v>1.0311480270434489E-5</v>
      </c>
    </row>
    <row r="997" spans="1:20" x14ac:dyDescent="0.3">
      <c r="A997" s="42">
        <v>995</v>
      </c>
      <c r="B997" t="s">
        <v>519</v>
      </c>
      <c r="C997" t="s">
        <v>2488</v>
      </c>
      <c r="D997" s="30">
        <v>70505.305000000008</v>
      </c>
      <c r="E997" s="31">
        <v>23.055378211572314</v>
      </c>
      <c r="F997" s="20">
        <v>50.766827359948863</v>
      </c>
      <c r="G997" s="32">
        <v>87.71934414683831</v>
      </c>
      <c r="H997" s="33">
        <v>9.3658605662714365</v>
      </c>
      <c r="I997" s="33">
        <v>9.1783746970579632</v>
      </c>
      <c r="J997" s="34">
        <v>7.9779179935716454E-2</v>
      </c>
      <c r="K997" s="34">
        <v>2.1662793754362192E-4</v>
      </c>
      <c r="L997" s="35">
        <v>1.4718285822188055E-2</v>
      </c>
      <c r="M997" s="35">
        <v>1.4423655062827539E-2</v>
      </c>
      <c r="N997" s="21">
        <v>4.1653398961896569E-11</v>
      </c>
      <c r="O997" s="21">
        <v>5.90565084504154E-23</v>
      </c>
      <c r="P997" s="21">
        <v>7.6848232543380859E-12</v>
      </c>
      <c r="Q997" s="21">
        <v>7.5309884030292686E-12</v>
      </c>
      <c r="R997" s="36">
        <v>5.9436183340242409E-3</v>
      </c>
      <c r="S997" s="43">
        <v>2.9367855980952015E-6</v>
      </c>
      <c r="T997" s="44">
        <v>1.2574547626183692E-5</v>
      </c>
    </row>
    <row r="998" spans="1:20" x14ac:dyDescent="0.3">
      <c r="A998" s="42">
        <v>996</v>
      </c>
      <c r="B998" t="s">
        <v>510</v>
      </c>
      <c r="C998" t="s">
        <v>2479</v>
      </c>
      <c r="D998" s="30">
        <v>28179.385000000002</v>
      </c>
      <c r="E998" s="31">
        <v>23.055521643105372</v>
      </c>
      <c r="F998" s="20">
        <v>50.772771378888869</v>
      </c>
      <c r="G998" s="32">
        <v>87.737502875879116</v>
      </c>
      <c r="H998" s="33">
        <v>9.3668299267083484</v>
      </c>
      <c r="I998" s="33">
        <v>9.1793246528301555</v>
      </c>
      <c r="J998" s="34">
        <v>7.978852085736185E-2</v>
      </c>
      <c r="K998" s="34">
        <v>2.1667278156359041E-4</v>
      </c>
      <c r="L998" s="35">
        <v>1.4719809155134805E-2</v>
      </c>
      <c r="M998" s="35">
        <v>1.4425147901683586E-2</v>
      </c>
      <c r="N998" s="21">
        <v>4.1658275880164705E-11</v>
      </c>
      <c r="O998" s="21">
        <v>5.9068733413670691E-23</v>
      </c>
      <c r="P998" s="21">
        <v>7.6856186096937366E-12</v>
      </c>
      <c r="Q998" s="21">
        <v>7.5317678369552615E-12</v>
      </c>
      <c r="R998" s="36">
        <v>2.3758087359941676E-3</v>
      </c>
      <c r="S998" s="43">
        <v>1.1739045944633751E-6</v>
      </c>
      <c r="T998" s="44">
        <v>5.0263523633627706E-6</v>
      </c>
    </row>
    <row r="999" spans="1:20" x14ac:dyDescent="0.3">
      <c r="A999" s="42">
        <v>997</v>
      </c>
      <c r="B999" t="s">
        <v>1623</v>
      </c>
      <c r="C999" t="s">
        <v>3578</v>
      </c>
      <c r="D999" s="30">
        <v>23721.204999999998</v>
      </c>
      <c r="E999" s="31">
        <v>23.057021303310123</v>
      </c>
      <c r="F999" s="20">
        <v>50.834961269256652</v>
      </c>
      <c r="G999" s="32">
        <v>87.927586531162888</v>
      </c>
      <c r="H999" s="33">
        <v>9.3769710744548469</v>
      </c>
      <c r="I999" s="33">
        <v>9.1892627950026746</v>
      </c>
      <c r="J999" s="34">
        <v>7.9886251180721568E-2</v>
      </c>
      <c r="K999" s="34">
        <v>2.1714220402228868E-4</v>
      </c>
      <c r="L999" s="35">
        <v>1.4735745791180326E-2</v>
      </c>
      <c r="M999" s="35">
        <v>1.4440765518025558E-2</v>
      </c>
      <c r="N999" s="21">
        <v>4.1709301123040668E-11</v>
      </c>
      <c r="O999" s="21">
        <v>5.9196703032340628E-23</v>
      </c>
      <c r="P999" s="21">
        <v>7.6939393702017578E-12</v>
      </c>
      <c r="Q999" s="21">
        <v>7.5399220324151136E-12</v>
      </c>
      <c r="R999" s="36">
        <v>2.0023884819084562E-3</v>
      </c>
      <c r="S999" s="43">
        <v>9.8939488234637789E-7</v>
      </c>
      <c r="T999" s="44">
        <v>4.2363300464413528E-6</v>
      </c>
    </row>
    <row r="1000" spans="1:20" x14ac:dyDescent="0.3">
      <c r="A1000" s="42">
        <v>998</v>
      </c>
      <c r="B1000" t="s">
        <v>1151</v>
      </c>
      <c r="C1000" t="s">
        <v>3117</v>
      </c>
      <c r="D1000" s="30">
        <v>18980.45</v>
      </c>
      <c r="E1000" s="31">
        <v>23.062927572776207</v>
      </c>
      <c r="F1000" s="20">
        <v>51.080632213743201</v>
      </c>
      <c r="G1000" s="32">
        <v>88.680195902067382</v>
      </c>
      <c r="H1000" s="33">
        <v>9.4170162950940774</v>
      </c>
      <c r="I1000" s="33">
        <v>9.2285063901056006</v>
      </c>
      <c r="J1000" s="34">
        <v>8.0272318766671014E-2</v>
      </c>
      <c r="K1000" s="34">
        <v>2.1900081590978926E-4</v>
      </c>
      <c r="L1000" s="35">
        <v>1.4798676153960166E-2</v>
      </c>
      <c r="M1000" s="35">
        <v>1.4502436140316821E-2</v>
      </c>
      <c r="N1000" s="21">
        <v>4.1910867954822902E-11</v>
      </c>
      <c r="O1000" s="21">
        <v>5.970338058393987E-23</v>
      </c>
      <c r="P1000" s="21">
        <v>7.7267962690846117E-12</v>
      </c>
      <c r="Q1000" s="21">
        <v>7.5721212016421483E-12</v>
      </c>
      <c r="R1000" s="36">
        <v>1.609948053192881E-3</v>
      </c>
      <c r="S1000" s="43">
        <v>7.9548713367311841E-7</v>
      </c>
      <c r="T1000" s="44">
        <v>3.4060677956459791E-6</v>
      </c>
    </row>
    <row r="1001" spans="1:20" x14ac:dyDescent="0.3">
      <c r="A1001" s="42">
        <v>999</v>
      </c>
      <c r="B1001" t="s">
        <v>1832</v>
      </c>
      <c r="C1001" t="s">
        <v>3787</v>
      </c>
      <c r="D1001" s="30">
        <v>31988.05000000001</v>
      </c>
      <c r="E1001" s="31">
        <v>23.06546083952173</v>
      </c>
      <c r="F1001" s="20">
        <v>51.186366933403733</v>
      </c>
      <c r="G1001" s="32">
        <v>89.00495462395277</v>
      </c>
      <c r="H1001" s="33">
        <v>9.4342437229463592</v>
      </c>
      <c r="I1001" s="33">
        <v>9.2453889591739671</v>
      </c>
      <c r="J1001" s="34">
        <v>8.0438479026508386E-2</v>
      </c>
      <c r="K1001" s="34">
        <v>2.1980282614829835E-4</v>
      </c>
      <c r="L1001" s="35">
        <v>1.4825748755064559E-2</v>
      </c>
      <c r="M1001" s="35">
        <v>1.4528966801883036E-2</v>
      </c>
      <c r="N1001" s="21">
        <v>4.199762062980841E-11</v>
      </c>
      <c r="O1001" s="21">
        <v>5.9922017150097439E-23</v>
      </c>
      <c r="P1001" s="21">
        <v>7.740931284419042E-12</v>
      </c>
      <c r="Q1001" s="21">
        <v>7.5859732621303501E-12</v>
      </c>
      <c r="R1001" s="36">
        <v>2.7188870522324299E-3</v>
      </c>
      <c r="S1001" s="43">
        <v>1.3434219885873433E-6</v>
      </c>
      <c r="T1001" s="44">
        <v>5.7521814968415471E-6</v>
      </c>
    </row>
    <row r="1002" spans="1:20" x14ac:dyDescent="0.3">
      <c r="A1002" s="42">
        <v>1000</v>
      </c>
      <c r="B1002" t="s">
        <v>1286</v>
      </c>
      <c r="C1002" t="s">
        <v>3252</v>
      </c>
      <c r="D1002" s="30">
        <v>122967.59499999999</v>
      </c>
      <c r="E1002" s="31">
        <v>23.071250883839127</v>
      </c>
      <c r="F1002" s="20">
        <v>51.428857476091622</v>
      </c>
      <c r="G1002" s="32">
        <v>89.751663129459601</v>
      </c>
      <c r="H1002" s="33">
        <v>9.4737354369572522</v>
      </c>
      <c r="I1002" s="33">
        <v>9.2840901277485202</v>
      </c>
      <c r="J1002" s="34">
        <v>8.0819548666741015E-2</v>
      </c>
      <c r="K1002" s="34">
        <v>2.2164686551119639E-4</v>
      </c>
      <c r="L1002" s="35">
        <v>1.488780929187355E-2</v>
      </c>
      <c r="M1002" s="35">
        <v>1.4589785010386458E-2</v>
      </c>
      <c r="N1002" s="21">
        <v>4.2196578006112292E-11</v>
      </c>
      <c r="O1002" s="21">
        <v>6.0424721919864838E-23</v>
      </c>
      <c r="P1002" s="21">
        <v>7.7733340285790399E-12</v>
      </c>
      <c r="Q1002" s="21">
        <v>7.6177273679072811E-12</v>
      </c>
      <c r="R1002" s="36">
        <v>1.0501386678691991E-2</v>
      </c>
      <c r="S1002" s="43">
        <v>5.1888117146415234E-6</v>
      </c>
      <c r="T1002" s="44">
        <v>2.2217134295189567E-5</v>
      </c>
    </row>
    <row r="1003" spans="1:20" x14ac:dyDescent="0.3">
      <c r="A1003" s="42">
        <v>1001</v>
      </c>
      <c r="B1003" t="s">
        <v>1465</v>
      </c>
      <c r="C1003" t="s">
        <v>3425</v>
      </c>
      <c r="D1003" s="30">
        <v>104392.235</v>
      </c>
      <c r="E1003" s="31">
        <v>23.073083106296551</v>
      </c>
      <c r="F1003" s="20">
        <v>51.505831172377164</v>
      </c>
      <c r="G1003" s="32">
        <v>89.989246750104328</v>
      </c>
      <c r="H1003" s="33">
        <v>9.4862662175433563</v>
      </c>
      <c r="I1003" s="33">
        <v>9.2963700670719902</v>
      </c>
      <c r="J1003" s="34">
        <v>8.094051148213896E-2</v>
      </c>
      <c r="K1003" s="34">
        <v>2.2223359185114672E-4</v>
      </c>
      <c r="L1003" s="35">
        <v>1.4907501194068263E-2</v>
      </c>
      <c r="M1003" s="35">
        <v>1.460908271993082E-2</v>
      </c>
      <c r="N1003" s="21">
        <v>4.2259732980881697E-11</v>
      </c>
      <c r="O1003" s="21">
        <v>6.0584669746460477E-23</v>
      </c>
      <c r="P1003" s="21">
        <v>7.7836154675356661E-12</v>
      </c>
      <c r="Q1003" s="21">
        <v>7.6278029929393983E-12</v>
      </c>
      <c r="R1003" s="36">
        <v>8.9284010623217579E-3</v>
      </c>
      <c r="S1003" s="43">
        <v>4.411587976377453E-6</v>
      </c>
      <c r="T1003" s="44">
        <v>1.8889265580721272E-5</v>
      </c>
    </row>
    <row r="1004" spans="1:20" x14ac:dyDescent="0.3">
      <c r="A1004" s="42">
        <v>1002</v>
      </c>
      <c r="B1004" t="s">
        <v>958</v>
      </c>
      <c r="C1004" t="s">
        <v>2924</v>
      </c>
      <c r="D1004" s="30">
        <v>36738.500000000007</v>
      </c>
      <c r="E1004" s="31">
        <v>23.073480870930023</v>
      </c>
      <c r="F1004" s="20">
        <v>51.522556925831893</v>
      </c>
      <c r="G1004" s="32">
        <v>90.040907148576778</v>
      </c>
      <c r="H1004" s="33">
        <v>9.4889887316076411</v>
      </c>
      <c r="I1004" s="33">
        <v>9.2990380818286908</v>
      </c>
      <c r="J1004" s="34">
        <v>8.0966795710715342E-2</v>
      </c>
      <c r="K1004" s="34">
        <v>2.223611701599309E-4</v>
      </c>
      <c r="L1004" s="35">
        <v>1.4911779577231247E-2</v>
      </c>
      <c r="M1004" s="35">
        <v>1.4613275458386575E-2</v>
      </c>
      <c r="N1004" s="21">
        <v>4.2273456039241466E-11</v>
      </c>
      <c r="O1004" s="21">
        <v>6.0619448945862372E-23</v>
      </c>
      <c r="P1004" s="21">
        <v>7.7858492758248513E-12</v>
      </c>
      <c r="Q1004" s="21">
        <v>7.6299920848369836E-12</v>
      </c>
      <c r="R1004" s="36">
        <v>3.1431703782476739E-3</v>
      </c>
      <c r="S1004" s="43">
        <v>1.553063364697673E-6</v>
      </c>
      <c r="T1004" s="44">
        <v>6.6498110241818576E-6</v>
      </c>
    </row>
    <row r="1005" spans="1:20" x14ac:dyDescent="0.3">
      <c r="A1005" s="42">
        <v>1003</v>
      </c>
      <c r="B1005" t="s">
        <v>823</v>
      </c>
      <c r="C1005" t="s">
        <v>2789</v>
      </c>
      <c r="D1005" s="30">
        <v>26718.474999999995</v>
      </c>
      <c r="E1005" s="31">
        <v>23.075016411882952</v>
      </c>
      <c r="F1005" s="20">
        <v>51.587176452221129</v>
      </c>
      <c r="G1005" s="32">
        <v>90.240614576955224</v>
      </c>
      <c r="H1005" s="33">
        <v>9.4995060175229753</v>
      </c>
      <c r="I1005" s="33">
        <v>9.3093448326332737</v>
      </c>
      <c r="J1005" s="34">
        <v>8.1068344164523923E-2</v>
      </c>
      <c r="K1005" s="34">
        <v>2.2285435907673049E-4</v>
      </c>
      <c r="L1005" s="35">
        <v>1.4928307307820618E-2</v>
      </c>
      <c r="M1005" s="35">
        <v>1.462947233673725E-2</v>
      </c>
      <c r="N1005" s="21">
        <v>4.2326474728420428E-11</v>
      </c>
      <c r="O1005" s="21">
        <v>6.075389746797157E-23</v>
      </c>
      <c r="P1005" s="21">
        <v>7.7944786527369211E-12</v>
      </c>
      <c r="Q1005" s="21">
        <v>7.6384487188153217E-12</v>
      </c>
      <c r="R1005" s="36">
        <v>2.288771933660633E-3</v>
      </c>
      <c r="S1005" s="43">
        <v>1.1308988568694329E-6</v>
      </c>
      <c r="T1005" s="44">
        <v>4.8422130458978073E-6</v>
      </c>
    </row>
    <row r="1006" spans="1:20" x14ac:dyDescent="0.3">
      <c r="A1006" s="42">
        <v>1004</v>
      </c>
      <c r="B1006" t="s">
        <v>785</v>
      </c>
      <c r="C1006" t="s">
        <v>2751</v>
      </c>
      <c r="D1006" s="30">
        <v>51553.244999999988</v>
      </c>
      <c r="E1006" s="31">
        <v>23.077039522315708</v>
      </c>
      <c r="F1006" s="20">
        <v>51.672437958650526</v>
      </c>
      <c r="G1006" s="32">
        <v>90.504404979851941</v>
      </c>
      <c r="H1006" s="33">
        <v>9.5133803130039922</v>
      </c>
      <c r="I1006" s="33">
        <v>9.3229413923601037</v>
      </c>
      <c r="J1006" s="34">
        <v>8.1202331128388969E-2</v>
      </c>
      <c r="K1006" s="34">
        <v>2.2350580456437461E-4</v>
      </c>
      <c r="L1006" s="35">
        <v>1.4950110520139127E-2</v>
      </c>
      <c r="M1006" s="35">
        <v>1.4650839092183029E-2</v>
      </c>
      <c r="N1006" s="21">
        <v>4.2396429639648981E-11</v>
      </c>
      <c r="O1006" s="21">
        <v>6.0931488395745058E-23</v>
      </c>
      <c r="P1006" s="21">
        <v>7.8058624376647235E-12</v>
      </c>
      <c r="Q1006" s="21">
        <v>7.6496046230484429E-12</v>
      </c>
      <c r="R1006" s="36">
        <v>4.4234798592381131E-3</v>
      </c>
      <c r="S1006" s="43">
        <v>2.1856735243380849E-6</v>
      </c>
      <c r="T1006" s="44">
        <v>9.3584822279515512E-6</v>
      </c>
    </row>
    <row r="1007" spans="1:20" x14ac:dyDescent="0.3">
      <c r="A1007" s="42">
        <v>1005</v>
      </c>
      <c r="B1007" t="s">
        <v>1492</v>
      </c>
      <c r="C1007" t="s">
        <v>3452</v>
      </c>
      <c r="D1007" s="30">
        <v>86959.099999999991</v>
      </c>
      <c r="E1007" s="31">
        <v>23.080199030766732</v>
      </c>
      <c r="F1007" s="20">
        <v>51.805873644669035</v>
      </c>
      <c r="G1007" s="32">
        <v>90.917900276230284</v>
      </c>
      <c r="H1007" s="33">
        <v>9.5350878483750883</v>
      </c>
      <c r="I1007" s="33">
        <v>9.3442143861203419</v>
      </c>
      <c r="J1007" s="34">
        <v>8.1412022971632136E-2</v>
      </c>
      <c r="K1007" s="34">
        <v>2.2452695484894911E-4</v>
      </c>
      <c r="L1007" s="35">
        <v>1.4984223531733272E-2</v>
      </c>
      <c r="M1007" s="35">
        <v>1.4684269229247388E-2</v>
      </c>
      <c r="N1007" s="21">
        <v>4.2505910245048917E-11</v>
      </c>
      <c r="O1007" s="21">
        <v>6.120986473350178E-23</v>
      </c>
      <c r="P1007" s="21">
        <v>7.8236733529398947E-12</v>
      </c>
      <c r="Q1007" s="21">
        <v>7.6670589992839585E-12</v>
      </c>
      <c r="R1007" s="36">
        <v>7.4807154074745946E-3</v>
      </c>
      <c r="S1007" s="43">
        <v>3.696275699590233E-6</v>
      </c>
      <c r="T1007" s="44">
        <v>1.5826485547378431E-5</v>
      </c>
    </row>
    <row r="1008" spans="1:20" x14ac:dyDescent="0.3">
      <c r="A1008" s="42">
        <v>1006</v>
      </c>
      <c r="B1008" t="s">
        <v>804</v>
      </c>
      <c r="C1008" t="s">
        <v>2770</v>
      </c>
      <c r="D1008" s="30">
        <v>73791.25</v>
      </c>
      <c r="E1008" s="31">
        <v>23.088520625528194</v>
      </c>
      <c r="F1008" s="20">
        <v>52.158971919728671</v>
      </c>
      <c r="G1008" s="32">
        <v>92.015968801393683</v>
      </c>
      <c r="H1008" s="33">
        <v>9.5924954418229298</v>
      </c>
      <c r="I1008" s="33">
        <v>9.4004727939187855</v>
      </c>
      <c r="J1008" s="34">
        <v>8.1966910725819409E-2</v>
      </c>
      <c r="K1008" s="34">
        <v>2.2723869787668235E-4</v>
      </c>
      <c r="L1008" s="35">
        <v>1.5074438559252624E-2</v>
      </c>
      <c r="M1008" s="35">
        <v>1.4772678331648499E-2</v>
      </c>
      <c r="N1008" s="21">
        <v>4.2795618433100176E-11</v>
      </c>
      <c r="O1008" s="21">
        <v>6.1949114327134383E-23</v>
      </c>
      <c r="P1008" s="21">
        <v>7.8707759672813958E-12</v>
      </c>
      <c r="Q1008" s="21">
        <v>7.7132187131274696E-12</v>
      </c>
      <c r="R1008" s="36">
        <v>6.3912084829894373E-3</v>
      </c>
      <c r="S1008" s="43">
        <v>3.1579421787015036E-6</v>
      </c>
      <c r="T1008" s="44">
        <v>1.3521482246634568E-5</v>
      </c>
    </row>
    <row r="1009" spans="1:20" x14ac:dyDescent="0.3">
      <c r="A1009" s="42">
        <v>1007</v>
      </c>
      <c r="B1009" t="s">
        <v>1535</v>
      </c>
      <c r="C1009" t="s">
        <v>3490</v>
      </c>
      <c r="D1009" s="30">
        <v>32142.559999999998</v>
      </c>
      <c r="E1009" s="31">
        <v>23.090745631250932</v>
      </c>
      <c r="F1009" s="20">
        <v>52.25378964478503</v>
      </c>
      <c r="G1009" s="32">
        <v>92.311790842032977</v>
      </c>
      <c r="H1009" s="33">
        <v>9.6079025204272845</v>
      </c>
      <c r="I1009" s="33">
        <v>9.4155714535045423</v>
      </c>
      <c r="J1009" s="34">
        <v>8.211591511986456E-2</v>
      </c>
      <c r="K1009" s="34">
        <v>2.279692473257979E-4</v>
      </c>
      <c r="L1009" s="35">
        <v>1.5098650513400126E-2</v>
      </c>
      <c r="M1009" s="35">
        <v>1.4796405610710718E-2</v>
      </c>
      <c r="N1009" s="21">
        <v>4.2873413970184025E-11</v>
      </c>
      <c r="O1009" s="21">
        <v>6.2148269731202703E-23</v>
      </c>
      <c r="P1009" s="21">
        <v>7.8834173891278075E-12</v>
      </c>
      <c r="Q1009" s="21">
        <v>7.7256070788936427E-12</v>
      </c>
      <c r="R1009" s="36">
        <v>2.7889925271838228E-3</v>
      </c>
      <c r="S1009" s="43">
        <v>1.3780612809414781E-6</v>
      </c>
      <c r="T1009" s="44">
        <v>5.9004978845706614E-6</v>
      </c>
    </row>
    <row r="1010" spans="1:20" x14ac:dyDescent="0.3">
      <c r="A1010" s="42">
        <v>1008</v>
      </c>
      <c r="B1010" t="s">
        <v>1152</v>
      </c>
      <c r="C1010" t="s">
        <v>3118</v>
      </c>
      <c r="D1010" s="30">
        <v>23140.714999999997</v>
      </c>
      <c r="E1010" s="31">
        <v>23.092644675422004</v>
      </c>
      <c r="F1010" s="20">
        <v>52.334853029593319</v>
      </c>
      <c r="G1010" s="32">
        <v>92.565021627488633</v>
      </c>
      <c r="H1010" s="33">
        <v>9.6210717504594374</v>
      </c>
      <c r="I1010" s="33">
        <v>9.4284770617881133</v>
      </c>
      <c r="J1010" s="34">
        <v>8.2243304809138801E-2</v>
      </c>
      <c r="K1010" s="34">
        <v>2.2859461523420943E-4</v>
      </c>
      <c r="L1010" s="35">
        <v>1.5119345727716178E-2</v>
      </c>
      <c r="M1010" s="35">
        <v>1.4816686548066619E-2</v>
      </c>
      <c r="N1010" s="21">
        <v>4.2939924418860601E-11</v>
      </c>
      <c r="O1010" s="21">
        <v>6.23187515365904E-23</v>
      </c>
      <c r="P1010" s="21">
        <v>7.8942226682929581E-12</v>
      </c>
      <c r="Q1010" s="21">
        <v>7.7361960578969401E-12</v>
      </c>
      <c r="R1010" s="36">
        <v>2.0110222572755289E-3</v>
      </c>
      <c r="S1010" s="43">
        <v>9.9366055309839374E-7</v>
      </c>
      <c r="T1010" s="44">
        <v>4.2545945326413775E-6</v>
      </c>
    </row>
    <row r="1011" spans="1:20" x14ac:dyDescent="0.3">
      <c r="A1011" s="42">
        <v>1009</v>
      </c>
      <c r="B1011" t="s">
        <v>2005</v>
      </c>
      <c r="C1011" t="s">
        <v>3960</v>
      </c>
      <c r="D1011" s="30">
        <v>27112.985000000001</v>
      </c>
      <c r="E1011" s="31">
        <v>23.094911645307789</v>
      </c>
      <c r="F1011" s="20">
        <v>52.431786589682517</v>
      </c>
      <c r="G1011" s="32">
        <v>92.868216844422321</v>
      </c>
      <c r="H1011" s="33">
        <v>9.6368157004491017</v>
      </c>
      <c r="I1011" s="33">
        <v>9.4439058492651853</v>
      </c>
      <c r="J1011" s="34">
        <v>8.2395634200875909E-2</v>
      </c>
      <c r="K1011" s="34">
        <v>2.293433731639013E-4</v>
      </c>
      <c r="L1011" s="35">
        <v>1.5144087069344963E-2</v>
      </c>
      <c r="M1011" s="35">
        <v>1.4840932617327428E-2</v>
      </c>
      <c r="N1011" s="21">
        <v>4.3019455941773445E-11</v>
      </c>
      <c r="O1011" s="21">
        <v>6.2522870731247776E-23</v>
      </c>
      <c r="P1011" s="21">
        <v>7.9071404901675921E-12</v>
      </c>
      <c r="Q1011" s="21">
        <v>7.748855290713433E-12</v>
      </c>
      <c r="R1011" s="36">
        <v>2.3605928365694529E-3</v>
      </c>
      <c r="S1011" s="43">
        <v>1.1663858636574643E-6</v>
      </c>
      <c r="T1011" s="44">
        <v>4.9941591250587208E-6</v>
      </c>
    </row>
    <row r="1012" spans="1:20" x14ac:dyDescent="0.3">
      <c r="A1012" s="42">
        <v>1010</v>
      </c>
      <c r="B1012" t="s">
        <v>1190</v>
      </c>
      <c r="C1012" t="s">
        <v>3156</v>
      </c>
      <c r="D1012" s="30">
        <v>67355.445000000007</v>
      </c>
      <c r="E1012" s="31">
        <v>23.098332210424548</v>
      </c>
      <c r="F1012" s="20">
        <v>52.578386896969576</v>
      </c>
      <c r="G1012" s="32">
        <v>93.3275658171533</v>
      </c>
      <c r="H1012" s="33">
        <v>9.6606193288605109</v>
      </c>
      <c r="I1012" s="33">
        <v>9.4672329764590533</v>
      </c>
      <c r="J1012" s="34">
        <v>8.2626014015843685E-2</v>
      </c>
      <c r="K1012" s="34">
        <v>2.3047776172486928E-4</v>
      </c>
      <c r="L1012" s="35">
        <v>1.5181494054435791E-2</v>
      </c>
      <c r="M1012" s="35">
        <v>1.4877590789101553E-2</v>
      </c>
      <c r="N1012" s="21">
        <v>4.3139737765463532E-11</v>
      </c>
      <c r="O1012" s="21">
        <v>6.2832116811964176E-23</v>
      </c>
      <c r="P1012" s="21">
        <v>7.9266712314794646E-12</v>
      </c>
      <c r="Q1012" s="21">
        <v>7.7679950654947525E-12</v>
      </c>
      <c r="R1012" s="36">
        <v>5.8807005090740425E-3</v>
      </c>
      <c r="S1012" s="43">
        <v>2.9056962343761022E-6</v>
      </c>
      <c r="T1012" s="44">
        <v>1.2441431104158006E-5</v>
      </c>
    </row>
    <row r="1013" spans="1:20" x14ac:dyDescent="0.3">
      <c r="A1013" s="42">
        <v>1011</v>
      </c>
      <c r="B1013" t="s">
        <v>834</v>
      </c>
      <c r="C1013" t="s">
        <v>2800</v>
      </c>
      <c r="D1013" s="30">
        <v>20687.59</v>
      </c>
      <c r="E1013" s="31">
        <v>23.100825501738161</v>
      </c>
      <c r="F1013" s="20">
        <v>52.685503954792736</v>
      </c>
      <c r="G1013" s="32">
        <v>93.663810985076751</v>
      </c>
      <c r="H1013" s="33">
        <v>9.678006560499778</v>
      </c>
      <c r="I1013" s="33">
        <v>9.4842721503609617</v>
      </c>
      <c r="J1013" s="34">
        <v>8.2794346595889856E-2</v>
      </c>
      <c r="K1013" s="34">
        <v>2.3130813839884629E-4</v>
      </c>
      <c r="L1013" s="35">
        <v>1.5208817784392259E-2</v>
      </c>
      <c r="M1013" s="35">
        <v>1.4904367552420542E-2</v>
      </c>
      <c r="N1013" s="21">
        <v>4.3227624584675065E-11</v>
      </c>
      <c r="O1013" s="21">
        <v>6.305848607619393E-23</v>
      </c>
      <c r="P1013" s="21">
        <v>7.9409373550100443E-12</v>
      </c>
      <c r="Q1013" s="21">
        <v>7.7819756096542198E-12</v>
      </c>
      <c r="R1013" s="36">
        <v>1.8098814706559684E-3</v>
      </c>
      <c r="S1013" s="43">
        <v>8.94275374081678E-7</v>
      </c>
      <c r="T1013" s="44">
        <v>3.8290531966674285E-6</v>
      </c>
    </row>
    <row r="1014" spans="1:20" x14ac:dyDescent="0.3">
      <c r="A1014" s="42">
        <v>1012</v>
      </c>
      <c r="B1014" t="s">
        <v>1800</v>
      </c>
      <c r="C1014" t="s">
        <v>3755</v>
      </c>
      <c r="D1014" s="30">
        <v>33762.755000000005</v>
      </c>
      <c r="E1014" s="31">
        <v>23.105570098584909</v>
      </c>
      <c r="F1014" s="20">
        <v>52.88994522255571</v>
      </c>
      <c r="G1014" s="32">
        <v>94.30699134889862</v>
      </c>
      <c r="H1014" s="33">
        <v>9.7111786796916988</v>
      </c>
      <c r="I1014" s="33">
        <v>9.5167802298144792</v>
      </c>
      <c r="J1014" s="34">
        <v>8.3115622467070494E-2</v>
      </c>
      <c r="K1014" s="34">
        <v>2.3289650909448165E-4</v>
      </c>
      <c r="L1014" s="35">
        <v>1.5260947188640739E-2</v>
      </c>
      <c r="M1014" s="35">
        <v>1.4955453429851816E-2</v>
      </c>
      <c r="N1014" s="21">
        <v>4.3395363434948729E-11</v>
      </c>
      <c r="O1014" s="21">
        <v>6.3491492287517099E-23</v>
      </c>
      <c r="P1014" s="21">
        <v>7.9681548860145219E-12</v>
      </c>
      <c r="Q1014" s="21">
        <v>7.8086482999126598E-12</v>
      </c>
      <c r="R1014" s="36">
        <v>2.9652416338597862E-3</v>
      </c>
      <c r="S1014" s="43">
        <v>1.4651470237901326E-6</v>
      </c>
      <c r="T1014" s="44">
        <v>6.2733762525803147E-6</v>
      </c>
    </row>
    <row r="1015" spans="1:20" x14ac:dyDescent="0.3">
      <c r="A1015" s="42">
        <v>1013</v>
      </c>
      <c r="B1015" t="s">
        <v>1517</v>
      </c>
      <c r="C1015" t="s">
        <v>3472</v>
      </c>
      <c r="D1015" s="30">
        <v>33374.455000000002</v>
      </c>
      <c r="E1015" s="31">
        <v>23.112405991888146</v>
      </c>
      <c r="F1015" s="20">
        <v>53.185895194771419</v>
      </c>
      <c r="G1015" s="32">
        <v>95.241383363589193</v>
      </c>
      <c r="H1015" s="33">
        <v>9.7591691943315126</v>
      </c>
      <c r="I1015" s="33">
        <v>9.5638100699612689</v>
      </c>
      <c r="J1015" s="34">
        <v>8.3580702664380474E-2</v>
      </c>
      <c r="K1015" s="34">
        <v>2.3520404361800432E-4</v>
      </c>
      <c r="L1015" s="35">
        <v>1.5336363441768206E-2</v>
      </c>
      <c r="M1015" s="35">
        <v>1.5029359999841211E-2</v>
      </c>
      <c r="N1015" s="21">
        <v>4.3638182831939617E-11</v>
      </c>
      <c r="O1015" s="21">
        <v>6.4120549830720018E-23</v>
      </c>
      <c r="P1015" s="21">
        <v>8.0075308198420333E-12</v>
      </c>
      <c r="Q1015" s="21">
        <v>7.8472360059924369E-12</v>
      </c>
      <c r="R1015" s="36">
        <v>2.9475402930011435E-3</v>
      </c>
      <c r="S1015" s="43">
        <v>1.4564005692063415E-6</v>
      </c>
      <c r="T1015" s="44">
        <v>6.2359262222493745E-6</v>
      </c>
    </row>
    <row r="1016" spans="1:20" x14ac:dyDescent="0.3">
      <c r="A1016" s="42">
        <v>1014</v>
      </c>
      <c r="B1016" t="s">
        <v>403</v>
      </c>
      <c r="C1016" t="s">
        <v>2372</v>
      </c>
      <c r="D1016" s="30">
        <v>16718.205000000002</v>
      </c>
      <c r="E1016" s="31">
        <v>23.11378942470029</v>
      </c>
      <c r="F1016" s="20">
        <v>53.24599015280522</v>
      </c>
      <c r="G1016" s="32">
        <v>95.431598414517183</v>
      </c>
      <c r="H1016" s="33">
        <v>9.7689097863844143</v>
      </c>
      <c r="I1016" s="33">
        <v>9.5733556747671607</v>
      </c>
      <c r="J1016" s="34">
        <v>8.3675140838273432E-2</v>
      </c>
      <c r="K1016" s="34">
        <v>2.3567379056575974E-4</v>
      </c>
      <c r="L1016" s="35">
        <v>1.5351670611557549E-2</v>
      </c>
      <c r="M1016" s="35">
        <v>1.5044360750587387E-2</v>
      </c>
      <c r="N1016" s="21">
        <v>4.368748920894615E-11</v>
      </c>
      <c r="O1016" s="21">
        <v>6.4248607640036398E-23</v>
      </c>
      <c r="P1016" s="21">
        <v>8.0155229174419052E-12</v>
      </c>
      <c r="Q1016" s="21">
        <v>7.8550681177207764E-12</v>
      </c>
      <c r="R1016" s="36">
        <v>1.4781743043978306E-3</v>
      </c>
      <c r="S1016" s="43">
        <v>7.3037640053044969E-7</v>
      </c>
      <c r="T1016" s="44">
        <v>3.1272806702224347E-6</v>
      </c>
    </row>
    <row r="1017" spans="1:20" x14ac:dyDescent="0.3">
      <c r="A1017" s="42">
        <v>1015</v>
      </c>
      <c r="B1017" t="s">
        <v>1758</v>
      </c>
      <c r="C1017" t="s">
        <v>3713</v>
      </c>
      <c r="D1017" s="30">
        <v>41308.550000000003</v>
      </c>
      <c r="E1017" s="31">
        <v>23.114165531419054</v>
      </c>
      <c r="F1017" s="20">
        <v>53.262339598833726</v>
      </c>
      <c r="G1017" s="32">
        <v>95.483376345277065</v>
      </c>
      <c r="H1017" s="33">
        <v>9.771559565661823</v>
      </c>
      <c r="I1017" s="33">
        <v>9.5759524107425111</v>
      </c>
      <c r="J1017" s="34">
        <v>8.3700833706321004E-2</v>
      </c>
      <c r="K1017" s="34">
        <v>2.3580165912725007E-4</v>
      </c>
      <c r="L1017" s="35">
        <v>1.5355834693277018E-2</v>
      </c>
      <c r="M1017" s="35">
        <v>1.5048441475686809E-2</v>
      </c>
      <c r="N1017" s="21">
        <v>4.370090351140009E-11</v>
      </c>
      <c r="O1017" s="21">
        <v>6.4283465913011054E-23</v>
      </c>
      <c r="P1017" s="21">
        <v>8.0176970454745324E-12</v>
      </c>
      <c r="Q1017" s="21">
        <v>7.8571987240416403E-12</v>
      </c>
      <c r="R1017" s="36">
        <v>3.6535014565508023E-3</v>
      </c>
      <c r="S1017" s="43">
        <v>1.8052209577458464E-6</v>
      </c>
      <c r="T1017" s="44">
        <v>7.7294838696032815E-6</v>
      </c>
    </row>
    <row r="1018" spans="1:20" x14ac:dyDescent="0.3">
      <c r="A1018" s="42">
        <v>1016</v>
      </c>
      <c r="B1018" t="s">
        <v>97</v>
      </c>
      <c r="C1018" t="s">
        <v>2068</v>
      </c>
      <c r="D1018" s="30">
        <v>30149.915000000001</v>
      </c>
      <c r="E1018" s="31">
        <v>23.114779804753631</v>
      </c>
      <c r="F1018" s="20">
        <v>53.289053002926714</v>
      </c>
      <c r="G1018" s="32">
        <v>95.568002201194147</v>
      </c>
      <c r="H1018" s="33">
        <v>9.7758888189869548</v>
      </c>
      <c r="I1018" s="33">
        <v>9.5801950010411154</v>
      </c>
      <c r="J1018" s="34">
        <v>8.3742813352926118E-2</v>
      </c>
      <c r="K1018" s="34">
        <v>2.3601064751867817E-4</v>
      </c>
      <c r="L1018" s="35">
        <v>1.5362638039043886E-2</v>
      </c>
      <c r="M1018" s="35">
        <v>1.5055108632025525E-2</v>
      </c>
      <c r="N1018" s="21">
        <v>4.3722821176364159E-11</v>
      </c>
      <c r="O1018" s="21">
        <v>6.4340438277272586E-23</v>
      </c>
      <c r="P1018" s="21">
        <v>8.0212491718729567E-12</v>
      </c>
      <c r="Q1018" s="21">
        <v>7.8606797439463633E-12</v>
      </c>
      <c r="R1018" s="36">
        <v>2.6679223748284587E-3</v>
      </c>
      <c r="S1018" s="43">
        <v>1.3182393420275795E-6</v>
      </c>
      <c r="T1018" s="44">
        <v>5.6443559924109594E-6</v>
      </c>
    </row>
    <row r="1019" spans="1:20" x14ac:dyDescent="0.3">
      <c r="A1019" s="42">
        <v>1017</v>
      </c>
      <c r="B1019" t="s">
        <v>1944</v>
      </c>
      <c r="C1019" t="s">
        <v>3899</v>
      </c>
      <c r="D1019" s="30">
        <v>8379.5199999999986</v>
      </c>
      <c r="E1019" s="31">
        <v>23.115446736480436</v>
      </c>
      <c r="F1019" s="20">
        <v>53.318071581601792</v>
      </c>
      <c r="G1019" s="32">
        <v>95.659966863186128</v>
      </c>
      <c r="H1019" s="33">
        <v>9.7805913350464717</v>
      </c>
      <c r="I1019" s="33">
        <v>9.5848033820978031</v>
      </c>
      <c r="J1019" s="34">
        <v>8.3788415541008118E-2</v>
      </c>
      <c r="K1019" s="34">
        <v>2.3623775951145168E-4</v>
      </c>
      <c r="L1019" s="35">
        <v>1.5370027960659397E-2</v>
      </c>
      <c r="M1019" s="35">
        <v>1.5062350622133014E-2</v>
      </c>
      <c r="N1019" s="21">
        <v>4.3746630177982311E-11</v>
      </c>
      <c r="O1019" s="21">
        <v>6.4402351318399313E-23</v>
      </c>
      <c r="P1019" s="21">
        <v>8.0251075580579801E-12</v>
      </c>
      <c r="Q1019" s="21">
        <v>7.8644608929269085E-12</v>
      </c>
      <c r="R1019" s="36">
        <v>7.4189538573967502E-4</v>
      </c>
      <c r="S1019" s="43">
        <v>3.6657576250900626E-7</v>
      </c>
      <c r="T1019" s="44">
        <v>1.5695815136330817E-6</v>
      </c>
    </row>
    <row r="1020" spans="1:20" x14ac:dyDescent="0.3">
      <c r="A1020" s="42">
        <v>1018</v>
      </c>
      <c r="B1020" t="s">
        <v>720</v>
      </c>
      <c r="C1020" t="s">
        <v>2686</v>
      </c>
      <c r="D1020" s="30">
        <v>16225.724999999997</v>
      </c>
      <c r="E1020" s="31">
        <v>23.121624994800978</v>
      </c>
      <c r="F1020" s="20">
        <v>53.587643773883407</v>
      </c>
      <c r="G1020" s="32">
        <v>96.516086434000201</v>
      </c>
      <c r="H1020" s="33">
        <v>9.8242600960072402</v>
      </c>
      <c r="I1020" s="33">
        <v>9.6275979814641008</v>
      </c>
      <c r="J1020" s="34">
        <v>8.4212043519199781E-2</v>
      </c>
      <c r="K1020" s="34">
        <v>2.3835199575797036E-4</v>
      </c>
      <c r="L1020" s="35">
        <v>1.5438652653582513E-2</v>
      </c>
      <c r="M1020" s="35">
        <v>1.5129601585422727E-2</v>
      </c>
      <c r="N1020" s="21">
        <v>4.3967807259954974E-11</v>
      </c>
      <c r="O1020" s="21">
        <v>6.4978713568058262E-23</v>
      </c>
      <c r="P1020" s="21">
        <v>8.0609375117326304E-12</v>
      </c>
      <c r="Q1020" s="21">
        <v>7.8995736023119352E-12</v>
      </c>
      <c r="R1020" s="36">
        <v>1.4438360047526514E-3</v>
      </c>
      <c r="S1020" s="43">
        <v>7.1340954945303275E-7</v>
      </c>
      <c r="T1020" s="44">
        <v>3.0546330526783675E-6</v>
      </c>
    </row>
    <row r="1021" spans="1:20" x14ac:dyDescent="0.3">
      <c r="A1021" s="42">
        <v>1019</v>
      </c>
      <c r="B1021" t="s">
        <v>1301</v>
      </c>
      <c r="C1021" t="s">
        <v>3266</v>
      </c>
      <c r="D1021" s="30">
        <v>10385.179999999997</v>
      </c>
      <c r="E1021" s="31">
        <v>23.126559124696097</v>
      </c>
      <c r="F1021" s="20">
        <v>53.80391061172611</v>
      </c>
      <c r="G1021" s="32">
        <v>97.205265056939126</v>
      </c>
      <c r="H1021" s="33">
        <v>9.8592730491116392</v>
      </c>
      <c r="I1021" s="33">
        <v>9.6619100450026068</v>
      </c>
      <c r="J1021" s="34">
        <v>8.4551903066617487E-2</v>
      </c>
      <c r="K1021" s="34">
        <v>2.4005396178540644E-4</v>
      </c>
      <c r="L1021" s="35">
        <v>1.5493674896079576E-2</v>
      </c>
      <c r="M1021" s="35">
        <v>1.5183522392244164E-2</v>
      </c>
      <c r="N1021" s="21">
        <v>4.4145248654053081E-11</v>
      </c>
      <c r="O1021" s="21">
        <v>6.544268667809591E-23</v>
      </c>
      <c r="P1021" s="21">
        <v>8.0896654243606342E-12</v>
      </c>
      <c r="Q1021" s="21">
        <v>7.9277264393628868E-12</v>
      </c>
      <c r="R1021" s="36">
        <v>9.2784827682322829E-4</v>
      </c>
      <c r="S1021" s="43">
        <v>4.5845635341709882E-7</v>
      </c>
      <c r="T1021" s="44">
        <v>1.9629901666328359E-6</v>
      </c>
    </row>
    <row r="1022" spans="1:20" x14ac:dyDescent="0.3">
      <c r="A1022" s="42">
        <v>1020</v>
      </c>
      <c r="B1022" t="s">
        <v>768</v>
      </c>
      <c r="C1022" t="s">
        <v>2734</v>
      </c>
      <c r="D1022" s="30">
        <v>39028.03</v>
      </c>
      <c r="E1022" s="31">
        <v>23.127992012708145</v>
      </c>
      <c r="F1022" s="20">
        <v>53.866878678120031</v>
      </c>
      <c r="G1022" s="32">
        <v>97.40631835705608</v>
      </c>
      <c r="H1022" s="33">
        <v>9.8694639346347515</v>
      </c>
      <c r="I1022" s="33">
        <v>9.6718969293005408</v>
      </c>
      <c r="J1022" s="34">
        <v>8.4650856279971307E-2</v>
      </c>
      <c r="K1022" s="34">
        <v>2.4055047440943791E-4</v>
      </c>
      <c r="L1022" s="35">
        <v>1.5509689694169833E-2</v>
      </c>
      <c r="M1022" s="35">
        <v>1.5199216605982455E-2</v>
      </c>
      <c r="N1022" s="21">
        <v>4.4196912336103601E-11</v>
      </c>
      <c r="O1022" s="21">
        <v>6.5578041012721816E-23</v>
      </c>
      <c r="P1022" s="21">
        <v>8.0980269827113951E-12</v>
      </c>
      <c r="Q1022" s="21">
        <v>7.9359206159739477E-12</v>
      </c>
      <c r="R1022" s="36">
        <v>3.4909814082328162E-3</v>
      </c>
      <c r="S1022" s="43">
        <v>1.7249184205608215E-6</v>
      </c>
      <c r="T1022" s="44">
        <v>7.3856494136622625E-6</v>
      </c>
    </row>
    <row r="1023" spans="1:20" x14ac:dyDescent="0.3">
      <c r="A1023" s="42">
        <v>1021</v>
      </c>
      <c r="B1023" t="s">
        <v>1579</v>
      </c>
      <c r="C1023" t="s">
        <v>3534</v>
      </c>
      <c r="D1023" s="30">
        <v>25092.594999999994</v>
      </c>
      <c r="E1023" s="31">
        <v>23.132036303556188</v>
      </c>
      <c r="F1023" s="20">
        <v>54.045002456085051</v>
      </c>
      <c r="G1023" s="32">
        <v>97.976015236914463</v>
      </c>
      <c r="H1023" s="33">
        <v>9.8982834490084421</v>
      </c>
      <c r="I1023" s="33">
        <v>9.7001395344127257</v>
      </c>
      <c r="J1023" s="34">
        <v>8.4930774676926488E-2</v>
      </c>
      <c r="K1023" s="34">
        <v>2.4195737343848481E-4</v>
      </c>
      <c r="L1023" s="35">
        <v>1.5554979056189204E-2</v>
      </c>
      <c r="M1023" s="35">
        <v>1.5243599365202838E-2</v>
      </c>
      <c r="N1023" s="21">
        <v>4.4343058319600513E-11</v>
      </c>
      <c r="O1023" s="21">
        <v>6.5961575797964693E-23</v>
      </c>
      <c r="P1023" s="21">
        <v>8.1216732141822038E-12</v>
      </c>
      <c r="Q1023" s="21">
        <v>7.9590934970003888E-12</v>
      </c>
      <c r="R1023" s="36">
        <v>2.2519057648146428E-3</v>
      </c>
      <c r="S1023" s="43">
        <v>1.112682403475116E-6</v>
      </c>
      <c r="T1023" s="44">
        <v>4.764214958146504E-6</v>
      </c>
    </row>
    <row r="1024" spans="1:20" x14ac:dyDescent="0.3">
      <c r="A1024" s="42">
        <v>1022</v>
      </c>
      <c r="B1024" t="s">
        <v>1166</v>
      </c>
      <c r="C1024" t="s">
        <v>3132</v>
      </c>
      <c r="D1024" s="30">
        <v>47836.464999999997</v>
      </c>
      <c r="E1024" s="31">
        <v>23.141198686760944</v>
      </c>
      <c r="F1024" s="20">
        <v>54.450726412297634</v>
      </c>
      <c r="G1024" s="32">
        <v>99.278930001642948</v>
      </c>
      <c r="H1024" s="33">
        <v>9.9638812719563727</v>
      </c>
      <c r="I1024" s="33">
        <v>9.7644242196338151</v>
      </c>
      <c r="J1024" s="34">
        <v>8.5568362767224418E-2</v>
      </c>
      <c r="K1024" s="34">
        <v>2.4517499597114895E-4</v>
      </c>
      <c r="L1024" s="35">
        <v>1.5658064885903013E-2</v>
      </c>
      <c r="M1024" s="35">
        <v>1.5344621621980584E-2</v>
      </c>
      <c r="N1024" s="21">
        <v>4.4675944381089119E-11</v>
      </c>
      <c r="O1024" s="21">
        <v>6.6838731755225627E-23</v>
      </c>
      <c r="P1024" s="21">
        <v>8.1754958109723009E-12</v>
      </c>
      <c r="Q1024" s="21">
        <v>8.0118386726318942E-12</v>
      </c>
      <c r="R1024" s="36">
        <v>4.3252563411444152E-3</v>
      </c>
      <c r="S1024" s="43">
        <v>2.1371392497279162E-6</v>
      </c>
      <c r="T1024" s="44">
        <v>9.1506711613269803E-6</v>
      </c>
    </row>
    <row r="1025" spans="1:20" x14ac:dyDescent="0.3">
      <c r="A1025" s="42">
        <v>1023</v>
      </c>
      <c r="B1025" t="s">
        <v>1792</v>
      </c>
      <c r="C1025" t="s">
        <v>3747</v>
      </c>
      <c r="D1025" s="30">
        <v>28188.934999999998</v>
      </c>
      <c r="E1025" s="31">
        <v>23.145978361711371</v>
      </c>
      <c r="F1025" s="20">
        <v>54.663585452258793</v>
      </c>
      <c r="G1025" s="32">
        <v>99.965421921555389</v>
      </c>
      <c r="H1025" s="33">
        <v>9.9982709465964863</v>
      </c>
      <c r="I1025" s="33">
        <v>9.7981254815011507</v>
      </c>
      <c r="J1025" s="34">
        <v>8.5902867019964163E-2</v>
      </c>
      <c r="K1025" s="34">
        <v>2.4687032703179954E-4</v>
      </c>
      <c r="L1025" s="35">
        <v>1.5712107657211351E-2</v>
      </c>
      <c r="M1025" s="35">
        <v>1.5397582564675123E-2</v>
      </c>
      <c r="N1025" s="21">
        <v>4.4850589732226827E-11</v>
      </c>
      <c r="O1025" s="21">
        <v>6.7300895772343949E-23</v>
      </c>
      <c r="P1025" s="21">
        <v>8.2037123165274359E-12</v>
      </c>
      <c r="Q1025" s="21">
        <v>8.0394903399607128E-12</v>
      </c>
      <c r="R1025" s="36">
        <v>2.5587383429837257E-3</v>
      </c>
      <c r="S1025" s="43">
        <v>1.2642903586734093E-6</v>
      </c>
      <c r="T1025" s="44">
        <v>5.4133605595093526E-6</v>
      </c>
    </row>
    <row r="1026" spans="1:20" x14ac:dyDescent="0.3">
      <c r="A1026" s="42">
        <v>1024</v>
      </c>
      <c r="B1026" t="s">
        <v>767</v>
      </c>
      <c r="C1026" t="s">
        <v>2733</v>
      </c>
      <c r="D1026" s="30">
        <v>49980.174999999996</v>
      </c>
      <c r="E1026" s="31">
        <v>23.155758087235704</v>
      </c>
      <c r="F1026" s="20">
        <v>55.101715492554042</v>
      </c>
      <c r="G1026" s="32">
        <v>101.38477219107456</v>
      </c>
      <c r="H1026" s="33">
        <v>10.069000555719249</v>
      </c>
      <c r="I1026" s="33">
        <v>9.8674392247617568</v>
      </c>
      <c r="J1026" s="34">
        <v>8.6591380703754731E-2</v>
      </c>
      <c r="K1026" s="34">
        <v>2.5037549370316461E-4</v>
      </c>
      <c r="L1026" s="35">
        <v>1.5823257999007811E-2</v>
      </c>
      <c r="M1026" s="35">
        <v>1.5506507898070312E-2</v>
      </c>
      <c r="N1026" s="21">
        <v>4.5210064103040729E-11</v>
      </c>
      <c r="O1026" s="21">
        <v>6.825643862109386E-23</v>
      </c>
      <c r="P1026" s="21">
        <v>8.2617454948148735E-12</v>
      </c>
      <c r="Q1026" s="21">
        <v>8.0963618096365975E-12</v>
      </c>
      <c r="R1026" s="36">
        <v>4.57311357303048E-3</v>
      </c>
      <c r="S1026" s="43">
        <v>2.2596069156311934E-6</v>
      </c>
      <c r="T1026" s="44">
        <v>9.6750456674424886E-6</v>
      </c>
    </row>
    <row r="1027" spans="1:20" x14ac:dyDescent="0.3">
      <c r="A1027" s="42">
        <v>1025</v>
      </c>
      <c r="B1027" t="s">
        <v>957</v>
      </c>
      <c r="C1027" t="s">
        <v>2923</v>
      </c>
      <c r="D1027" s="30">
        <v>25464.224999999999</v>
      </c>
      <c r="E1027" s="31">
        <v>23.159047817224575</v>
      </c>
      <c r="F1027" s="20">
        <v>55.249883058255421</v>
      </c>
      <c r="G1027" s="32">
        <v>101.8666978124317</v>
      </c>
      <c r="H1027" s="33">
        <v>10.092903339100781</v>
      </c>
      <c r="I1027" s="33">
        <v>9.8908635220407888</v>
      </c>
      <c r="J1027" s="34">
        <v>8.6824223437867526E-2</v>
      </c>
      <c r="K1027" s="34">
        <v>2.5156563658919676E-4</v>
      </c>
      <c r="L1027" s="35">
        <v>1.5860820804397126E-2</v>
      </c>
      <c r="M1027" s="35">
        <v>1.5543318770930984E-2</v>
      </c>
      <c r="N1027" s="21">
        <v>4.5331631752528142E-11</v>
      </c>
      <c r="O1027" s="21">
        <v>6.8580883178173102E-23</v>
      </c>
      <c r="P1027" s="21">
        <v>8.281357568549562E-12</v>
      </c>
      <c r="Q1027" s="21">
        <v>8.1155812887276644E-12</v>
      </c>
      <c r="R1027" s="36">
        <v>2.3362048483142463E-3</v>
      </c>
      <c r="S1027" s="43">
        <v>1.1543348705635208E-6</v>
      </c>
      <c r="T1027" s="44">
        <v>4.9425599253415577E-6</v>
      </c>
    </row>
    <row r="1028" spans="1:20" x14ac:dyDescent="0.3">
      <c r="A1028" s="42">
        <v>1026</v>
      </c>
      <c r="B1028" t="s">
        <v>1266</v>
      </c>
      <c r="C1028" t="s">
        <v>3232</v>
      </c>
      <c r="D1028" s="30">
        <v>16146.009999999997</v>
      </c>
      <c r="E1028" s="31">
        <v>23.159396910584405</v>
      </c>
      <c r="F1028" s="20">
        <v>55.265629397677102</v>
      </c>
      <c r="G1028" s="32">
        <v>101.91797111388466</v>
      </c>
      <c r="H1028" s="33">
        <v>10.095443086555669</v>
      </c>
      <c r="I1028" s="33">
        <v>9.8933524288114931</v>
      </c>
      <c r="J1028" s="34">
        <v>8.6848968534446958E-2</v>
      </c>
      <c r="K1028" s="34">
        <v>2.5169225893975286E-4</v>
      </c>
      <c r="L1028" s="35">
        <v>1.5864811973034944E-2</v>
      </c>
      <c r="M1028" s="35">
        <v>1.5547230044324159E-2</v>
      </c>
      <c r="N1028" s="21">
        <v>4.5344551215904336E-11</v>
      </c>
      <c r="O1028" s="21">
        <v>6.8615401663428558E-23</v>
      </c>
      <c r="P1028" s="21">
        <v>8.2834414142570335E-12</v>
      </c>
      <c r="Q1028" s="21">
        <v>8.1176234199956565E-12</v>
      </c>
      <c r="R1028" s="36">
        <v>1.4817312224104557E-3</v>
      </c>
      <c r="S1028" s="43">
        <v>7.321335773775034E-7</v>
      </c>
      <c r="T1028" s="44">
        <v>3.1348044417790767E-6</v>
      </c>
    </row>
    <row r="1029" spans="1:20" x14ac:dyDescent="0.3">
      <c r="A1029" s="42">
        <v>1027</v>
      </c>
      <c r="B1029" t="s">
        <v>2029</v>
      </c>
      <c r="C1029" t="s">
        <v>3984</v>
      </c>
      <c r="D1029" s="30">
        <v>48028.085000000006</v>
      </c>
      <c r="E1029" s="31">
        <v>23.160679616390542</v>
      </c>
      <c r="F1029" s="20">
        <v>55.323526184267713</v>
      </c>
      <c r="G1029" s="32">
        <v>102.1065893534663</v>
      </c>
      <c r="H1029" s="33">
        <v>10.104780519806766</v>
      </c>
      <c r="I1029" s="33">
        <v>9.9025029452515927</v>
      </c>
      <c r="J1029" s="34">
        <v>8.6939952320421315E-2</v>
      </c>
      <c r="K1029" s="34">
        <v>2.521580624705565E-4</v>
      </c>
      <c r="L1029" s="35">
        <v>1.5879485585829172E-2</v>
      </c>
      <c r="M1029" s="35">
        <v>1.5561609920624046E-2</v>
      </c>
      <c r="N1029" s="21">
        <v>4.5392054028345794E-11</v>
      </c>
      <c r="O1029" s="21">
        <v>6.8742384236042129E-23</v>
      </c>
      <c r="P1029" s="21">
        <v>8.2911027153233444E-12</v>
      </c>
      <c r="Q1029" s="21">
        <v>8.1251313570779996E-12</v>
      </c>
      <c r="R1029" s="36">
        <v>4.4121901269358176E-3</v>
      </c>
      <c r="S1029" s="43">
        <v>2.1800934291979845E-6</v>
      </c>
      <c r="T1029" s="44">
        <v>9.3345897203938529E-6</v>
      </c>
    </row>
    <row r="1030" spans="1:20" x14ac:dyDescent="0.3">
      <c r="A1030" s="42">
        <v>1028</v>
      </c>
      <c r="B1030" t="s">
        <v>287</v>
      </c>
      <c r="C1030" t="s">
        <v>2258</v>
      </c>
      <c r="D1030" s="30">
        <v>17862.654999999999</v>
      </c>
      <c r="E1030" s="31">
        <v>23.162376166190487</v>
      </c>
      <c r="F1030" s="20">
        <v>55.400195630495404</v>
      </c>
      <c r="G1030" s="32">
        <v>102.3565943569738</v>
      </c>
      <c r="H1030" s="33">
        <v>10.117143586851666</v>
      </c>
      <c r="I1030" s="33">
        <v>9.9146185283248212</v>
      </c>
      <c r="J1030" s="34">
        <v>8.7060437012182718E-2</v>
      </c>
      <c r="K1030" s="34">
        <v>2.5277546412593815E-4</v>
      </c>
      <c r="L1030" s="35">
        <v>1.5898913929131706E-2</v>
      </c>
      <c r="M1030" s="35">
        <v>1.558064934720017E-2</v>
      </c>
      <c r="N1030" s="21">
        <v>4.5454959320458495E-11</v>
      </c>
      <c r="O1030" s="21">
        <v>6.8910693922448016E-23</v>
      </c>
      <c r="P1030" s="21">
        <v>8.3012465282298426E-12</v>
      </c>
      <c r="Q1030" s="21">
        <v>8.1350721110593248E-12</v>
      </c>
      <c r="R1030" s="36">
        <v>1.6432604522963769E-3</v>
      </c>
      <c r="S1030" s="43">
        <v>8.1194625638038448E-7</v>
      </c>
      <c r="T1030" s="44">
        <v>3.4765414531380194E-6</v>
      </c>
    </row>
    <row r="1031" spans="1:20" x14ac:dyDescent="0.3">
      <c r="A1031" s="42">
        <v>1029</v>
      </c>
      <c r="B1031" t="s">
        <v>282</v>
      </c>
      <c r="C1031" t="s">
        <v>2253</v>
      </c>
      <c r="D1031" s="30">
        <v>36115.31</v>
      </c>
      <c r="E1031" s="31">
        <v>23.166432612905847</v>
      </c>
      <c r="F1031" s="20">
        <v>55.583943287802654</v>
      </c>
      <c r="G1031" s="32">
        <v>102.95682105809708</v>
      </c>
      <c r="H1031" s="33">
        <v>10.146764068317401</v>
      </c>
      <c r="I1031" s="33">
        <v>9.9436460667636091</v>
      </c>
      <c r="J1031" s="34">
        <v>8.7349193237013234E-2</v>
      </c>
      <c r="K1031" s="34">
        <v>2.5425775829477731E-4</v>
      </c>
      <c r="L1031" s="35">
        <v>1.5945461996906121E-2</v>
      </c>
      <c r="M1031" s="35">
        <v>1.5626265615394059E-2</v>
      </c>
      <c r="N1031" s="21">
        <v>4.5605719503456037E-11</v>
      </c>
      <c r="O1031" s="21">
        <v>6.931478166314587E-23</v>
      </c>
      <c r="P1031" s="21">
        <v>8.3255499315748428E-12</v>
      </c>
      <c r="Q1031" s="21">
        <v>8.1588890086883005E-12</v>
      </c>
      <c r="R1031" s="36">
        <v>3.3334181473495461E-3</v>
      </c>
      <c r="S1031" s="43">
        <v>1.6470646976403607E-6</v>
      </c>
      <c r="T1031" s="44">
        <v>7.0523001397574855E-6</v>
      </c>
    </row>
    <row r="1032" spans="1:20" x14ac:dyDescent="0.3">
      <c r="A1032" s="42">
        <v>1030</v>
      </c>
      <c r="B1032" t="s">
        <v>1250</v>
      </c>
      <c r="C1032" t="s">
        <v>3216</v>
      </c>
      <c r="D1032" s="30">
        <v>74165.475000000006</v>
      </c>
      <c r="E1032" s="31">
        <v>23.169397389598615</v>
      </c>
      <c r="F1032" s="20">
        <v>55.718626349008041</v>
      </c>
      <c r="G1032" s="32">
        <v>103.3977230220941</v>
      </c>
      <c r="H1032" s="33">
        <v>10.168467093032957</v>
      </c>
      <c r="I1032" s="33">
        <v>9.9649146401626449</v>
      </c>
      <c r="J1032" s="34">
        <v>8.7560845308512922E-2</v>
      </c>
      <c r="K1032" s="34">
        <v>2.5534659091258741E-4</v>
      </c>
      <c r="L1032" s="35">
        <v>1.5979567920084304E-2</v>
      </c>
      <c r="M1032" s="35">
        <v>1.5659688805938425E-2</v>
      </c>
      <c r="N1032" s="21">
        <v>4.5716223455332207E-11</v>
      </c>
      <c r="O1032" s="21">
        <v>6.9611607937150986E-23</v>
      </c>
      <c r="P1032" s="21">
        <v>8.3433571143246046E-12</v>
      </c>
      <c r="Q1032" s="21">
        <v>8.1763397271161272E-12</v>
      </c>
      <c r="R1032" s="36">
        <v>6.8620089213485332E-3</v>
      </c>
      <c r="S1032" s="43">
        <v>3.3905654277708549E-6</v>
      </c>
      <c r="T1032" s="44">
        <v>1.4517514141600749E-5</v>
      </c>
    </row>
    <row r="1033" spans="1:20" x14ac:dyDescent="0.3">
      <c r="A1033" s="42">
        <v>1031</v>
      </c>
      <c r="B1033" t="s">
        <v>1357</v>
      </c>
      <c r="C1033" t="s">
        <v>3318</v>
      </c>
      <c r="D1033" s="30">
        <v>12040.139999999998</v>
      </c>
      <c r="E1033" s="31">
        <v>23.170284107478288</v>
      </c>
      <c r="F1033" s="20">
        <v>55.758971313018229</v>
      </c>
      <c r="G1033" s="32">
        <v>103.52995346485174</v>
      </c>
      <c r="H1033" s="33">
        <v>10.174967000676304</v>
      </c>
      <c r="I1033" s="33">
        <v>9.9712844326045431</v>
      </c>
      <c r="J1033" s="34">
        <v>8.7624246712749751E-2</v>
      </c>
      <c r="K1033" s="34">
        <v>2.5567314155399329E-4</v>
      </c>
      <c r="L1033" s="35">
        <v>1.5989782411089691E-2</v>
      </c>
      <c r="M1033" s="35">
        <v>1.5669698823183909E-2</v>
      </c>
      <c r="N1033" s="21">
        <v>4.5749325449305459E-11</v>
      </c>
      <c r="O1033" s="21">
        <v>6.9700628785384083E-23</v>
      </c>
      <c r="P1033" s="21">
        <v>8.3486902437079366E-12</v>
      </c>
      <c r="Q1033" s="21">
        <v>8.1815660978742399E-12</v>
      </c>
      <c r="R1033" s="36">
        <v>1.1147959557251193E-3</v>
      </c>
      <c r="S1033" s="43">
        <v>5.5082828331520053E-7</v>
      </c>
      <c r="T1033" s="44">
        <v>2.3585026046465446E-6</v>
      </c>
    </row>
    <row r="1034" spans="1:20" x14ac:dyDescent="0.3">
      <c r="A1034" s="42">
        <v>1032</v>
      </c>
      <c r="B1034" t="s">
        <v>1878</v>
      </c>
      <c r="C1034" t="s">
        <v>3833</v>
      </c>
      <c r="D1034" s="30">
        <v>38182.895000000004</v>
      </c>
      <c r="E1034" s="31">
        <v>23.177986791378945</v>
      </c>
      <c r="F1034" s="20">
        <v>56.110669217077209</v>
      </c>
      <c r="G1034" s="32">
        <v>104.68568746927122</v>
      </c>
      <c r="H1034" s="33">
        <v>10.231602390108366</v>
      </c>
      <c r="I1034" s="33">
        <v>10.026786094373165</v>
      </c>
      <c r="J1034" s="34">
        <v>8.8176933808439134E-2</v>
      </c>
      <c r="K1034" s="34">
        <v>2.585272927809722E-4</v>
      </c>
      <c r="L1034" s="35">
        <v>1.6078783933524705E-2</v>
      </c>
      <c r="M1034" s="35">
        <v>1.575691871245484E-2</v>
      </c>
      <c r="N1034" s="21">
        <v>4.6037884423474148E-11</v>
      </c>
      <c r="O1034" s="21">
        <v>7.0478697759510595E-23</v>
      </c>
      <c r="P1034" s="21">
        <v>8.3951591860732805E-12</v>
      </c>
      <c r="Q1034" s="21">
        <v>8.2271048245921098E-12</v>
      </c>
      <c r="R1034" s="36">
        <v>3.5576514436450766E-3</v>
      </c>
      <c r="S1034" s="43">
        <v>1.7578597069636491E-6</v>
      </c>
      <c r="T1034" s="44">
        <v>7.526695384130375E-6</v>
      </c>
    </row>
    <row r="1035" spans="1:20" x14ac:dyDescent="0.3">
      <c r="A1035" s="42">
        <v>1033</v>
      </c>
      <c r="B1035" t="s">
        <v>347</v>
      </c>
      <c r="C1035" t="s">
        <v>2317</v>
      </c>
      <c r="D1035" s="30">
        <v>20132.404999999999</v>
      </c>
      <c r="E1035" s="31">
        <v>23.182403850999222</v>
      </c>
      <c r="F1035" s="20">
        <v>56.313348632659981</v>
      </c>
      <c r="G1035" s="32">
        <v>105.35420301003371</v>
      </c>
      <c r="H1035" s="33">
        <v>10.264219551920824</v>
      </c>
      <c r="I1035" s="33">
        <v>10.058750325588331</v>
      </c>
      <c r="J1035" s="34">
        <v>8.8495440959780208E-2</v>
      </c>
      <c r="K1035" s="34">
        <v>2.6017823014512498E-4</v>
      </c>
      <c r="L1035" s="35">
        <v>1.6130041231972255E-2</v>
      </c>
      <c r="M1035" s="35">
        <v>1.5807149941905848E-2</v>
      </c>
      <c r="N1035" s="21">
        <v>4.620417759788163E-11</v>
      </c>
      <c r="O1035" s="21">
        <v>7.0928759003520475E-23</v>
      </c>
      <c r="P1035" s="21">
        <v>8.4219213368162299E-12</v>
      </c>
      <c r="Q1035" s="21">
        <v>8.2533312503946163E-12</v>
      </c>
      <c r="R1035" s="36">
        <v>1.8825915554463728E-3</v>
      </c>
      <c r="S1035" s="43">
        <v>9.3020121609248008E-7</v>
      </c>
      <c r="T1035" s="44">
        <v>3.9828782534467144E-6</v>
      </c>
    </row>
    <row r="1036" spans="1:20" x14ac:dyDescent="0.3">
      <c r="A1036" s="42">
        <v>1034</v>
      </c>
      <c r="B1036" t="s">
        <v>1265</v>
      </c>
      <c r="C1036" t="s">
        <v>3231</v>
      </c>
      <c r="D1036" s="30">
        <v>57823.27</v>
      </c>
      <c r="E1036" s="31">
        <v>23.18473089704294</v>
      </c>
      <c r="F1036" s="20">
        <v>56.420420925481572</v>
      </c>
      <c r="G1036" s="32">
        <v>105.7081001293124</v>
      </c>
      <c r="H1036" s="33">
        <v>10.281444457337324</v>
      </c>
      <c r="I1036" s="33">
        <v>10.075630422715056</v>
      </c>
      <c r="J1036" s="34">
        <v>8.8663703192410515E-2</v>
      </c>
      <c r="K1036" s="34">
        <v>2.6105219932259321E-4</v>
      </c>
      <c r="L1036" s="35">
        <v>1.6157109869113138E-2</v>
      </c>
      <c r="M1036" s="35">
        <v>1.5833676718859206E-2</v>
      </c>
      <c r="N1036" s="21">
        <v>4.6292027618793127E-11</v>
      </c>
      <c r="O1036" s="21">
        <v>7.1167011292443353E-23</v>
      </c>
      <c r="P1036" s="21">
        <v>8.4360542490220712E-12</v>
      </c>
      <c r="Q1036" s="21">
        <v>8.2671812498546737E-12</v>
      </c>
      <c r="R1036" s="36">
        <v>5.4173645901599791E-3</v>
      </c>
      <c r="S1036" s="43">
        <v>2.6767564118489319E-6</v>
      </c>
      <c r="T1036" s="44">
        <v>1.1461170678008699E-5</v>
      </c>
    </row>
    <row r="1037" spans="1:20" x14ac:dyDescent="0.3">
      <c r="A1037" s="42">
        <v>1035</v>
      </c>
      <c r="B1037" t="s">
        <v>303</v>
      </c>
      <c r="C1037" t="s">
        <v>2274</v>
      </c>
      <c r="D1037" s="30">
        <v>13182.279999999999</v>
      </c>
      <c r="E1037" s="31">
        <v>23.185875374987003</v>
      </c>
      <c r="F1037" s="20">
        <v>56.473155458043074</v>
      </c>
      <c r="G1037" s="32">
        <v>105.88258482710626</v>
      </c>
      <c r="H1037" s="33">
        <v>10.289926376175208</v>
      </c>
      <c r="I1037" s="33">
        <v>10.083942550436078</v>
      </c>
      <c r="J1037" s="34">
        <v>8.8746574586603108E-2</v>
      </c>
      <c r="K1037" s="34">
        <v>2.6148309926357638E-4</v>
      </c>
      <c r="L1037" s="35">
        <v>1.6170439055992771E-2</v>
      </c>
      <c r="M1037" s="35">
        <v>1.5846739081972847E-2</v>
      </c>
      <c r="N1037" s="21">
        <v>4.6335294925303875E-11</v>
      </c>
      <c r="O1037" s="21">
        <v>7.1284478696615227E-23</v>
      </c>
      <c r="P1037" s="21">
        <v>8.4430136027733153E-12</v>
      </c>
      <c r="Q1037" s="21">
        <v>8.2740012912087297E-12</v>
      </c>
      <c r="R1037" s="36">
        <v>1.2361799108573685E-3</v>
      </c>
      <c r="S1037" s="43">
        <v>6.1080483158793467E-7</v>
      </c>
      <c r="T1037" s="44">
        <v>2.615306493632775E-6</v>
      </c>
    </row>
    <row r="1038" spans="1:20" x14ac:dyDescent="0.3">
      <c r="A1038" s="42">
        <v>1036</v>
      </c>
      <c r="B1038" t="s">
        <v>661</v>
      </c>
      <c r="C1038" t="s">
        <v>2630</v>
      </c>
      <c r="D1038" s="30">
        <v>42523.265000000007</v>
      </c>
      <c r="E1038" s="31">
        <v>23.186374224357785</v>
      </c>
      <c r="F1038" s="20">
        <v>56.496156552232868</v>
      </c>
      <c r="G1038" s="32">
        <v>105.95872776068427</v>
      </c>
      <c r="H1038" s="33">
        <v>10.29362558871675</v>
      </c>
      <c r="I1038" s="33">
        <v>10.087567712112369</v>
      </c>
      <c r="J1038" s="34">
        <v>8.8782720403222146E-2</v>
      </c>
      <c r="K1038" s="34">
        <v>2.6167113859310032E-4</v>
      </c>
      <c r="L1038" s="35">
        <v>1.6176252303704352E-2</v>
      </c>
      <c r="M1038" s="35">
        <v>1.5852435960046801E-2</v>
      </c>
      <c r="N1038" s="21">
        <v>4.6354166722138453E-11</v>
      </c>
      <c r="O1038" s="21">
        <v>7.1335739996845894E-23</v>
      </c>
      <c r="P1038" s="21">
        <v>8.4460487801602177E-12</v>
      </c>
      <c r="Q1038" s="21">
        <v>8.27697571039124E-12</v>
      </c>
      <c r="R1038" s="36">
        <v>3.9892807497162539E-3</v>
      </c>
      <c r="S1038" s="43">
        <v>1.9711305153796752E-6</v>
      </c>
      <c r="T1038" s="44">
        <v>8.4398651910925925E-6</v>
      </c>
    </row>
    <row r="1039" spans="1:20" x14ac:dyDescent="0.3">
      <c r="A1039" s="42">
        <v>1037</v>
      </c>
      <c r="B1039" t="s">
        <v>608</v>
      </c>
      <c r="C1039" t="s">
        <v>2577</v>
      </c>
      <c r="D1039" s="30">
        <v>50465.745000000003</v>
      </c>
      <c r="E1039" s="31">
        <v>23.196540295273529</v>
      </c>
      <c r="F1039" s="20">
        <v>56.966943738047263</v>
      </c>
      <c r="G1039" s="32">
        <v>107.52233874859364</v>
      </c>
      <c r="H1039" s="33">
        <v>10.369297890821425</v>
      </c>
      <c r="I1039" s="33">
        <v>10.161725205488567</v>
      </c>
      <c r="J1039" s="34">
        <v>8.9522554219155018E-2</v>
      </c>
      <c r="K1039" s="34">
        <v>2.6553256535962838E-4</v>
      </c>
      <c r="L1039" s="35">
        <v>1.6295170000942868E-2</v>
      </c>
      <c r="M1039" s="35">
        <v>1.5968973161902766E-2</v>
      </c>
      <c r="N1039" s="21">
        <v>4.6740435288388014E-11</v>
      </c>
      <c r="O1039" s="21">
        <v>7.2388401256019764E-23</v>
      </c>
      <c r="P1039" s="21">
        <v>8.5081373552628872E-12</v>
      </c>
      <c r="Q1039" s="21">
        <v>8.3378213959175613E-12</v>
      </c>
      <c r="R1039" s="36">
        <v>4.7738492864757313E-3</v>
      </c>
      <c r="S1039" s="43">
        <v>2.3587908884527909E-6</v>
      </c>
      <c r="T1039" s="44">
        <v>1.0099725491127342E-5</v>
      </c>
    </row>
    <row r="1040" spans="1:20" x14ac:dyDescent="0.3">
      <c r="A1040" s="42">
        <v>1038</v>
      </c>
      <c r="B1040" t="s">
        <v>1887</v>
      </c>
      <c r="C1040" t="s">
        <v>3842</v>
      </c>
      <c r="D1040" s="30">
        <v>50012.224999999991</v>
      </c>
      <c r="E1040" s="31">
        <v>23.196740386816824</v>
      </c>
      <c r="F1040" s="20">
        <v>56.976249184119631</v>
      </c>
      <c r="G1040" s="32">
        <v>107.55334285148213</v>
      </c>
      <c r="H1040" s="33">
        <v>10.370792778350271</v>
      </c>
      <c r="I1040" s="33">
        <v>10.163190168347306</v>
      </c>
      <c r="J1040" s="34">
        <v>8.9537177564658357E-2</v>
      </c>
      <c r="K1040" s="34">
        <v>2.6560913176502016E-4</v>
      </c>
      <c r="L1040" s="35">
        <v>1.6297519190509337E-2</v>
      </c>
      <c r="M1040" s="35">
        <v>1.5971275325374335E-2</v>
      </c>
      <c r="N1040" s="21">
        <v>4.674807016300925E-11</v>
      </c>
      <c r="O1040" s="21">
        <v>7.2409273974331184E-23</v>
      </c>
      <c r="P1040" s="21">
        <v>8.5093638995127707E-12</v>
      </c>
      <c r="Q1040" s="21">
        <v>8.3390233871951687E-12</v>
      </c>
      <c r="R1040" s="36">
        <v>4.7317209751260841E-3</v>
      </c>
      <c r="S1040" s="43">
        <v>2.3379750033082048E-6</v>
      </c>
      <c r="T1040" s="44">
        <v>1.0010597316669683E-5</v>
      </c>
    </row>
    <row r="1041" spans="1:20" x14ac:dyDescent="0.3">
      <c r="A1041" s="42">
        <v>1039</v>
      </c>
      <c r="B1041" t="s">
        <v>1469</v>
      </c>
      <c r="C1041" t="s">
        <v>3429</v>
      </c>
      <c r="D1041" s="30">
        <v>22157.315000000002</v>
      </c>
      <c r="E1041" s="31">
        <v>23.19687043143993</v>
      </c>
      <c r="F1041" s="20">
        <v>56.982297847351347</v>
      </c>
      <c r="G1041" s="32">
        <v>107.57349796913149</v>
      </c>
      <c r="H1041" s="33">
        <v>10.37176445785053</v>
      </c>
      <c r="I1041" s="33">
        <v>10.164142396759816</v>
      </c>
      <c r="J1041" s="34">
        <v>8.9546682932975116E-2</v>
      </c>
      <c r="K1041" s="34">
        <v>2.6565890598083858E-4</v>
      </c>
      <c r="L1041" s="35">
        <v>1.6299046167823399E-2</v>
      </c>
      <c r="M1041" s="35">
        <v>1.5972771735644719E-2</v>
      </c>
      <c r="N1041" s="21">
        <v>4.6753032932657074E-11</v>
      </c>
      <c r="O1041" s="21">
        <v>7.2422842891064459E-23</v>
      </c>
      <c r="P1041" s="21">
        <v>8.5101611554108929E-12</v>
      </c>
      <c r="Q1041" s="21">
        <v>8.3398046836185595E-12</v>
      </c>
      <c r="R1041" s="36">
        <v>2.0965546385557526E-3</v>
      </c>
      <c r="S1041" s="43">
        <v>1.0359216778942566E-6</v>
      </c>
      <c r="T1041" s="44">
        <v>4.4355456129062583E-6</v>
      </c>
    </row>
    <row r="1042" spans="1:20" x14ac:dyDescent="0.3">
      <c r="A1042" s="42">
        <v>1040</v>
      </c>
      <c r="B1042" t="s">
        <v>134</v>
      </c>
      <c r="C1042" t="s">
        <v>2105</v>
      </c>
      <c r="D1042" s="30">
        <v>69583.454999999987</v>
      </c>
      <c r="E1042" s="31">
        <v>23.197910366639899</v>
      </c>
      <c r="F1042" s="20">
        <v>57.03069064909694</v>
      </c>
      <c r="G1042" s="32">
        <v>107.73480842365764</v>
      </c>
      <c r="H1042" s="33">
        <v>10.379537967735251</v>
      </c>
      <c r="I1042" s="33">
        <v>10.171760296463576</v>
      </c>
      <c r="J1042" s="34">
        <v>8.9622731373242739E-2</v>
      </c>
      <c r="K1042" s="34">
        <v>2.6605727137456875E-4</v>
      </c>
      <c r="L1042" s="35">
        <v>1.6311262102442249E-2</v>
      </c>
      <c r="M1042" s="35">
        <v>1.5984743131589943E-2</v>
      </c>
      <c r="N1042" s="21">
        <v>4.6792737957908176E-11</v>
      </c>
      <c r="O1042" s="21">
        <v>7.2531441020664803E-23</v>
      </c>
      <c r="P1042" s="21">
        <v>8.5165392631434984E-12</v>
      </c>
      <c r="Q1042" s="21">
        <v>8.346055114341271E-12</v>
      </c>
      <c r="R1042" s="36">
        <v>6.5896707303827219E-3</v>
      </c>
      <c r="S1042" s="43">
        <v>3.256000376020895E-6</v>
      </c>
      <c r="T1042" s="44">
        <v>1.3941341794137849E-5</v>
      </c>
    </row>
    <row r="1043" spans="1:20" x14ac:dyDescent="0.3">
      <c r="A1043" s="42">
        <v>1041</v>
      </c>
      <c r="B1043" t="s">
        <v>106</v>
      </c>
      <c r="C1043" t="s">
        <v>2077</v>
      </c>
      <c r="D1043" s="30">
        <v>37318.745000000003</v>
      </c>
      <c r="E1043" s="31">
        <v>23.209141767591326</v>
      </c>
      <c r="F1043" s="20">
        <v>57.555964747643351</v>
      </c>
      <c r="G1043" s="32">
        <v>109.49234614372533</v>
      </c>
      <c r="H1043" s="33">
        <v>10.463859046438142</v>
      </c>
      <c r="I1043" s="33">
        <v>10.254393435161193</v>
      </c>
      <c r="J1043" s="34">
        <v>9.0448190418110336E-2</v>
      </c>
      <c r="K1043" s="34">
        <v>2.7039761129794143E-4</v>
      </c>
      <c r="L1043" s="35">
        <v>1.6443771200607891E-2</v>
      </c>
      <c r="M1043" s="35">
        <v>1.6114599661604213E-2</v>
      </c>
      <c r="N1043" s="21">
        <v>4.7223711561085937E-11</v>
      </c>
      <c r="O1043" s="21">
        <v>7.3714657978757618E-23</v>
      </c>
      <c r="P1043" s="21">
        <v>8.5857240800504197E-12</v>
      </c>
      <c r="Q1043" s="21">
        <v>8.4138549890485542E-12</v>
      </c>
      <c r="R1043" s="36">
        <v>3.5666990244503927E-3</v>
      </c>
      <c r="S1043" s="43">
        <v>1.7623296497017182E-6</v>
      </c>
      <c r="T1043" s="44">
        <v>7.5458345095342249E-6</v>
      </c>
    </row>
    <row r="1044" spans="1:20" x14ac:dyDescent="0.3">
      <c r="A1044" s="42">
        <v>1042</v>
      </c>
      <c r="B1044" t="s">
        <v>1284</v>
      </c>
      <c r="C1044" t="s">
        <v>3250</v>
      </c>
      <c r="D1044" s="30">
        <v>27942.544999999998</v>
      </c>
      <c r="E1044" s="31">
        <v>23.210455338692626</v>
      </c>
      <c r="F1044" s="20">
        <v>57.617713576149072</v>
      </c>
      <c r="G1044" s="32">
        <v>109.69974879758229</v>
      </c>
      <c r="H1044" s="33">
        <v>10.473764786244834</v>
      </c>
      <c r="I1044" s="33">
        <v>10.264100881791864</v>
      </c>
      <c r="J1044" s="34">
        <v>9.0545227620479674E-2</v>
      </c>
      <c r="K1044" s="34">
        <v>2.7090980401419062E-4</v>
      </c>
      <c r="L1044" s="35">
        <v>1.645933789719959E-2</v>
      </c>
      <c r="M1044" s="35">
        <v>1.6129854743943208E-2</v>
      </c>
      <c r="N1044" s="21">
        <v>4.7274374850238007E-11</v>
      </c>
      <c r="O1044" s="21">
        <v>7.3854286435716998E-23</v>
      </c>
      <c r="P1044" s="21">
        <v>8.5938516647494558E-12</v>
      </c>
      <c r="Q1044" s="21">
        <v>8.4218198756942579E-12</v>
      </c>
      <c r="R1044" s="36">
        <v>2.6734438929070796E-3</v>
      </c>
      <c r="S1044" s="43">
        <v>1.3209663465996437E-6</v>
      </c>
      <c r="T1044" s="44">
        <v>5.6560323125653759E-6</v>
      </c>
    </row>
    <row r="1045" spans="1:20" x14ac:dyDescent="0.3">
      <c r="A1045" s="42">
        <v>1043</v>
      </c>
      <c r="B1045" t="s">
        <v>499</v>
      </c>
      <c r="C1045" t="s">
        <v>2468</v>
      </c>
      <c r="D1045" s="30">
        <v>44478.009999999987</v>
      </c>
      <c r="E1045" s="31">
        <v>23.217749879720674</v>
      </c>
      <c r="F1045" s="20">
        <v>57.961825878097429</v>
      </c>
      <c r="G1045" s="32">
        <v>110.85861363318084</v>
      </c>
      <c r="H1045" s="33">
        <v>10.528941714777456</v>
      </c>
      <c r="I1045" s="33">
        <v>10.318173278142604</v>
      </c>
      <c r="J1045" s="34">
        <v>9.1085994075326013E-2</v>
      </c>
      <c r="K1045" s="34">
        <v>2.7377168700784088E-4</v>
      </c>
      <c r="L1045" s="35">
        <v>1.6546047473878493E-2</v>
      </c>
      <c r="M1045" s="35">
        <v>1.6214828567645889E-2</v>
      </c>
      <c r="N1045" s="21">
        <v>4.7556709928765993E-11</v>
      </c>
      <c r="O1045" s="21">
        <v>7.4634462001316487E-23</v>
      </c>
      <c r="P1045" s="21">
        <v>8.6391239139924647E-12</v>
      </c>
      <c r="Q1045" s="21">
        <v>8.4661858647019668E-12</v>
      </c>
      <c r="R1045" s="36">
        <v>4.2809139750174486E-3</v>
      </c>
      <c r="S1045" s="43">
        <v>2.1152278197787527E-6</v>
      </c>
      <c r="T1045" s="44">
        <v>9.0568521506262156E-6</v>
      </c>
    </row>
    <row r="1046" spans="1:20" x14ac:dyDescent="0.3">
      <c r="A1046" s="42">
        <v>1044</v>
      </c>
      <c r="B1046" t="s">
        <v>310</v>
      </c>
      <c r="C1046" t="s">
        <v>2281</v>
      </c>
      <c r="D1046" s="30">
        <v>40905.029999999992</v>
      </c>
      <c r="E1046" s="31">
        <v>23.220852207327638</v>
      </c>
      <c r="F1046" s="20">
        <v>58.108797345082451</v>
      </c>
      <c r="G1046" s="32">
        <v>111.35514669347079</v>
      </c>
      <c r="H1046" s="33">
        <v>10.552494808976254</v>
      </c>
      <c r="I1046" s="33">
        <v>10.341254886319666</v>
      </c>
      <c r="J1046" s="34">
        <v>9.1316957161257692E-2</v>
      </c>
      <c r="K1046" s="34">
        <v>2.7499790379980255E-4</v>
      </c>
      <c r="L1046" s="35">
        <v>1.6583060748842554E-2</v>
      </c>
      <c r="M1046" s="35">
        <v>1.6251100910585608E-2</v>
      </c>
      <c r="N1046" s="21">
        <v>4.7677296139726328E-11</v>
      </c>
      <c r="O1046" s="21">
        <v>7.4968739886119071E-23</v>
      </c>
      <c r="P1046" s="21">
        <v>8.6584490462275673E-12</v>
      </c>
      <c r="Q1046" s="21">
        <v>8.4851241462906047E-12</v>
      </c>
      <c r="R1046" s="36">
        <v>3.9470051890259988E-3</v>
      </c>
      <c r="S1046" s="43">
        <v>1.950241228914389E-6</v>
      </c>
      <c r="T1046" s="44">
        <v>8.350422731382527E-6</v>
      </c>
    </row>
    <row r="1047" spans="1:20" x14ac:dyDescent="0.3">
      <c r="A1047" s="42">
        <v>1045</v>
      </c>
      <c r="B1047" t="s">
        <v>1104</v>
      </c>
      <c r="C1047" t="s">
        <v>3070</v>
      </c>
      <c r="D1047" s="30">
        <v>33652.209999999985</v>
      </c>
      <c r="E1047" s="31">
        <v>23.224350318552023</v>
      </c>
      <c r="F1047" s="20">
        <v>58.274966140021405</v>
      </c>
      <c r="G1047" s="32">
        <v>111.91767316232836</v>
      </c>
      <c r="H1047" s="33">
        <v>10.57911495174943</v>
      </c>
      <c r="I1047" s="33">
        <v>10.367342146869035</v>
      </c>
      <c r="J1047" s="34">
        <v>9.1578088511797731E-2</v>
      </c>
      <c r="K1047" s="34">
        <v>2.7638709508876386E-4</v>
      </c>
      <c r="L1047" s="35">
        <v>1.6624893836917089E-2</v>
      </c>
      <c r="M1047" s="35">
        <v>1.6292096583579701E-2</v>
      </c>
      <c r="N1047" s="21">
        <v>4.781363324752113E-11</v>
      </c>
      <c r="O1047" s="21">
        <v>7.5347446058993638E-23</v>
      </c>
      <c r="P1047" s="21">
        <v>8.6802906667342442E-12</v>
      </c>
      <c r="Q1047" s="21">
        <v>8.5065285410691435E-12</v>
      </c>
      <c r="R1047" s="36">
        <v>3.25645225413343E-3</v>
      </c>
      <c r="S1047" s="43">
        <v>1.6090344269085624E-6</v>
      </c>
      <c r="T1047" s="44">
        <v>6.8894644697433625E-6</v>
      </c>
    </row>
    <row r="1048" spans="1:20" x14ac:dyDescent="0.3">
      <c r="A1048" s="42">
        <v>1046</v>
      </c>
      <c r="B1048" t="s">
        <v>1271</v>
      </c>
      <c r="C1048" t="s">
        <v>3237</v>
      </c>
      <c r="D1048" s="30">
        <v>29313.979999999996</v>
      </c>
      <c r="E1048" s="31">
        <v>23.225292179229108</v>
      </c>
      <c r="F1048" s="20">
        <v>58.31978798445904</v>
      </c>
      <c r="G1048" s="32">
        <v>112.06961371247478</v>
      </c>
      <c r="H1048" s="33">
        <v>10.586293672125045</v>
      </c>
      <c r="I1048" s="33">
        <v>10.374377163564679</v>
      </c>
      <c r="J1048" s="34">
        <v>9.1648525255206628E-2</v>
      </c>
      <c r="K1048" s="34">
        <v>2.7676232096770365E-4</v>
      </c>
      <c r="L1048" s="35">
        <v>1.6636175070240865E-2</v>
      </c>
      <c r="M1048" s="35">
        <v>1.6303151989087595E-2</v>
      </c>
      <c r="N1048" s="21">
        <v>4.7850408386384321E-11</v>
      </c>
      <c r="O1048" s="21">
        <v>7.5449736035848182E-23</v>
      </c>
      <c r="P1048" s="21">
        <v>8.6861807508161026E-12</v>
      </c>
      <c r="Q1048" s="21">
        <v>8.512300717402321E-12</v>
      </c>
      <c r="R1048" s="36">
        <v>2.8388328259954855E-3</v>
      </c>
      <c r="S1048" s="43">
        <v>1.4026859144303021E-6</v>
      </c>
      <c r="T1048" s="44">
        <v>6.0059341230156377E-6</v>
      </c>
    </row>
    <row r="1049" spans="1:20" x14ac:dyDescent="0.3">
      <c r="A1049" s="42">
        <v>1047</v>
      </c>
      <c r="B1049" t="s">
        <v>1406</v>
      </c>
      <c r="C1049" t="s">
        <v>3367</v>
      </c>
      <c r="D1049" s="30">
        <v>55459.770000000004</v>
      </c>
      <c r="E1049" s="31">
        <v>23.235996863094112</v>
      </c>
      <c r="F1049" s="20">
        <v>58.831638988227766</v>
      </c>
      <c r="G1049" s="32">
        <v>113.81093844828501</v>
      </c>
      <c r="H1049" s="33">
        <v>10.668220959854787</v>
      </c>
      <c r="I1049" s="33">
        <v>10.454664430215352</v>
      </c>
      <c r="J1049" s="34">
        <v>9.2452890141757754E-2</v>
      </c>
      <c r="K1049" s="34">
        <v>2.8106262199914755E-4</v>
      </c>
      <c r="L1049" s="35">
        <v>1.6764922367823464E-2</v>
      </c>
      <c r="M1049" s="35">
        <v>1.6429322022271972E-2</v>
      </c>
      <c r="N1049" s="21">
        <v>4.8270368585272829E-11</v>
      </c>
      <c r="O1049" s="21">
        <v>7.6622036832977514E-23</v>
      </c>
      <c r="P1049" s="21">
        <v>8.7534014436090793E-12</v>
      </c>
      <c r="Q1049" s="21">
        <v>8.5781757858473546E-12</v>
      </c>
      <c r="R1049" s="36">
        <v>5.4179888437848305E-3</v>
      </c>
      <c r="S1049" s="43">
        <v>2.6770635395544565E-6</v>
      </c>
      <c r="T1049" s="44">
        <v>1.1462485718494782E-5</v>
      </c>
    </row>
    <row r="1050" spans="1:20" x14ac:dyDescent="0.3">
      <c r="A1050" s="42">
        <v>1048</v>
      </c>
      <c r="B1050" t="s">
        <v>1988</v>
      </c>
      <c r="C1050" t="s">
        <v>3943</v>
      </c>
      <c r="D1050" s="30">
        <v>31111.004999999983</v>
      </c>
      <c r="E1050" s="31">
        <v>23.236639252673921</v>
      </c>
      <c r="F1050" s="20">
        <v>58.862497786043285</v>
      </c>
      <c r="G1050" s="32">
        <v>113.91628534839826</v>
      </c>
      <c r="H1050" s="33">
        <v>10.673157234314422</v>
      </c>
      <c r="I1050" s="33">
        <v>10.459501890294696</v>
      </c>
      <c r="J1050" s="34">
        <v>9.2501384201984616E-2</v>
      </c>
      <c r="K1050" s="34">
        <v>2.8132278219436996E-4</v>
      </c>
      <c r="L1050" s="35">
        <v>1.6772679636670163E-2</v>
      </c>
      <c r="M1050" s="35">
        <v>1.6436924006050936E-2</v>
      </c>
      <c r="N1050" s="21">
        <v>4.8295687410633067E-11</v>
      </c>
      <c r="O1050" s="21">
        <v>7.6692958830634604E-23</v>
      </c>
      <c r="P1050" s="21">
        <v>8.757451617373321E-12</v>
      </c>
      <c r="Q1050" s="21">
        <v>8.5821448832018763E-12</v>
      </c>
      <c r="R1050" s="36">
        <v>3.0408977866045236E-3</v>
      </c>
      <c r="S1050" s="43">
        <v>1.5025273725106416E-6</v>
      </c>
      <c r="T1050" s="44">
        <v>6.4334291265709342E-6</v>
      </c>
    </row>
    <row r="1051" spans="1:20" x14ac:dyDescent="0.3">
      <c r="A1051" s="42">
        <v>1049</v>
      </c>
      <c r="B1051" t="s">
        <v>1825</v>
      </c>
      <c r="C1051" t="s">
        <v>3780</v>
      </c>
      <c r="D1051" s="30">
        <v>92262.150000000023</v>
      </c>
      <c r="E1051" s="31">
        <v>23.236799805385512</v>
      </c>
      <c r="F1051" s="20">
        <v>58.870212867960312</v>
      </c>
      <c r="G1051" s="32">
        <v>113.94262985599623</v>
      </c>
      <c r="H1051" s="33">
        <v>10.674391310795958</v>
      </c>
      <c r="I1051" s="33">
        <v>10.460711263023686</v>
      </c>
      <c r="J1051" s="34">
        <v>9.2513508318075574E-2</v>
      </c>
      <c r="K1051" s="34">
        <v>2.8138784146268064E-4</v>
      </c>
      <c r="L1051" s="35">
        <v>1.6774618966244229E-2</v>
      </c>
      <c r="M1051" s="35">
        <v>1.6438824514110596E-2</v>
      </c>
      <c r="N1051" s="21">
        <v>4.8302017430750076E-11</v>
      </c>
      <c r="O1051" s="21">
        <v>7.6710694569192865E-23</v>
      </c>
      <c r="P1051" s="21">
        <v>8.7584641672608822E-12</v>
      </c>
      <c r="Q1051" s="21">
        <v>8.5831371638579613E-12</v>
      </c>
      <c r="R1051" s="36">
        <v>9.0192052802147843E-3</v>
      </c>
      <c r="S1051" s="43">
        <v>4.456447977498479E-6</v>
      </c>
      <c r="T1051" s="44">
        <v>1.9081344369507508E-5</v>
      </c>
    </row>
    <row r="1052" spans="1:20" x14ac:dyDescent="0.3">
      <c r="A1052" s="42">
        <v>1050</v>
      </c>
      <c r="B1052" t="s">
        <v>873</v>
      </c>
      <c r="C1052" t="s">
        <v>2839</v>
      </c>
      <c r="D1052" s="30">
        <v>46843.135000000002</v>
      </c>
      <c r="E1052" s="31">
        <v>23.243018401356672</v>
      </c>
      <c r="F1052" s="20">
        <v>59.169816395916797</v>
      </c>
      <c r="G1052" s="32">
        <v>114.96768170690727</v>
      </c>
      <c r="H1052" s="33">
        <v>10.722298340696703</v>
      </c>
      <c r="I1052" s="33">
        <v>10.507659289629558</v>
      </c>
      <c r="J1052" s="34">
        <v>9.2984330014234368E-2</v>
      </c>
      <c r="K1052" s="34">
        <v>2.8391926563710312E-4</v>
      </c>
      <c r="L1052" s="35">
        <v>1.6849904024566525E-2</v>
      </c>
      <c r="M1052" s="35">
        <v>1.6512602515553445E-2</v>
      </c>
      <c r="N1052" s="21">
        <v>4.8547834172855758E-11</v>
      </c>
      <c r="O1052" s="21">
        <v>7.7400783362599229E-23</v>
      </c>
      <c r="P1052" s="21">
        <v>8.797771499794663E-12</v>
      </c>
      <c r="Q1052" s="21">
        <v>8.6216576419052353E-12</v>
      </c>
      <c r="R1052" s="36">
        <v>4.6025155993681555E-3</v>
      </c>
      <c r="S1052" s="43">
        <v>2.2741327501166957E-6</v>
      </c>
      <c r="T1052" s="44">
        <v>9.7372414905446177E-6</v>
      </c>
    </row>
    <row r="1053" spans="1:20" x14ac:dyDescent="0.3">
      <c r="A1053" s="42">
        <v>1051</v>
      </c>
      <c r="B1053" t="s">
        <v>615</v>
      </c>
      <c r="C1053" t="s">
        <v>2584</v>
      </c>
      <c r="D1053" s="30">
        <v>60905.964999999997</v>
      </c>
      <c r="E1053" s="31">
        <v>23.246564719116165</v>
      </c>
      <c r="F1053" s="20">
        <v>59.341355656798804</v>
      </c>
      <c r="G1053" s="32">
        <v>115.55633607787847</v>
      </c>
      <c r="H1053" s="33">
        <v>10.749713302124782</v>
      </c>
      <c r="I1053" s="33">
        <v>10.534525458147852</v>
      </c>
      <c r="J1053" s="34">
        <v>9.3253900957931776E-2</v>
      </c>
      <c r="K1053" s="34">
        <v>2.8537298127474336E-4</v>
      </c>
      <c r="L1053" s="35">
        <v>1.6892986156234881E-2</v>
      </c>
      <c r="M1053" s="35">
        <v>1.6554822228777043E-2</v>
      </c>
      <c r="N1053" s="21">
        <v>4.8688577576640854E-11</v>
      </c>
      <c r="O1053" s="21">
        <v>7.7797079130508742E-23</v>
      </c>
      <c r="P1053" s="21">
        <v>8.8202652528429515E-12</v>
      </c>
      <c r="Q1053" s="21">
        <v>8.6437011148311281E-12</v>
      </c>
      <c r="R1053" s="36">
        <v>6.0015908805811004E-3</v>
      </c>
      <c r="S1053" s="43">
        <v>2.9654248017826725E-6</v>
      </c>
      <c r="T1053" s="44">
        <v>1.2697173203950642E-5</v>
      </c>
    </row>
    <row r="1054" spans="1:20" x14ac:dyDescent="0.3">
      <c r="A1054" s="42">
        <v>1052</v>
      </c>
      <c r="B1054" t="s">
        <v>1200</v>
      </c>
      <c r="C1054" t="s">
        <v>3166</v>
      </c>
      <c r="D1054" s="30">
        <v>51931.280000000006</v>
      </c>
      <c r="E1054" s="31">
        <v>23.255491013244502</v>
      </c>
      <c r="F1054" s="20">
        <v>59.775335615282366</v>
      </c>
      <c r="G1054" s="32">
        <v>117.05128564625981</v>
      </c>
      <c r="H1054" s="33">
        <v>10.819024246495607</v>
      </c>
      <c r="I1054" s="33">
        <v>10.60244893549849</v>
      </c>
      <c r="J1054" s="34">
        <v>9.3935892860850537E-2</v>
      </c>
      <c r="K1054" s="34">
        <v>2.8906484473861332E-4</v>
      </c>
      <c r="L1054" s="35">
        <v>1.7001907091224011E-2</v>
      </c>
      <c r="M1054" s="35">
        <v>1.6661562783647603E-2</v>
      </c>
      <c r="N1054" s="21">
        <v>4.9044646575770322E-11</v>
      </c>
      <c r="O1054" s="21">
        <v>7.8803513598425001E-23</v>
      </c>
      <c r="P1054" s="21">
        <v>8.8771343122893555E-12</v>
      </c>
      <c r="Q1054" s="21">
        <v>8.6994317690059363E-12</v>
      </c>
      <c r="R1054" s="36">
        <v>5.1546614302528477E-3</v>
      </c>
      <c r="S1054" s="43">
        <v>2.54695127382737E-6</v>
      </c>
      <c r="T1054" s="44">
        <v>1.0905379035869706E-5</v>
      </c>
    </row>
    <row r="1055" spans="1:20" x14ac:dyDescent="0.3">
      <c r="A1055" s="42">
        <v>1053</v>
      </c>
      <c r="B1055" t="s">
        <v>742</v>
      </c>
      <c r="C1055" t="s">
        <v>2708</v>
      </c>
      <c r="D1055" s="30">
        <v>47984.175000000003</v>
      </c>
      <c r="E1055" s="31">
        <v>23.256254383345627</v>
      </c>
      <c r="F1055" s="20">
        <v>59.812596310586073</v>
      </c>
      <c r="G1055" s="32">
        <v>117.18001987355638</v>
      </c>
      <c r="H1055" s="33">
        <v>10.824972049550816</v>
      </c>
      <c r="I1055" s="33">
        <v>10.608277675386164</v>
      </c>
      <c r="J1055" s="34">
        <v>9.399444739084091E-2</v>
      </c>
      <c r="K1055" s="34">
        <v>2.8938276127597518E-4</v>
      </c>
      <c r="L1055" s="35">
        <v>1.7011253959540288E-2</v>
      </c>
      <c r="M1055" s="35">
        <v>1.6670722546281675E-2</v>
      </c>
      <c r="N1055" s="21">
        <v>4.9075217982625245E-11</v>
      </c>
      <c r="O1055" s="21">
        <v>7.8890180428410335E-23</v>
      </c>
      <c r="P1055" s="21">
        <v>8.8820144352736977E-12</v>
      </c>
      <c r="Q1055" s="21">
        <v>8.704214201650656E-12</v>
      </c>
      <c r="R1055" s="36">
        <v>4.765843549475823E-3</v>
      </c>
      <c r="S1055" s="43">
        <v>2.354833847841437E-6</v>
      </c>
      <c r="T1055" s="44">
        <v>1.0082782478447599E-5</v>
      </c>
    </row>
    <row r="1056" spans="1:20" x14ac:dyDescent="0.3">
      <c r="A1056" s="42">
        <v>1054</v>
      </c>
      <c r="B1056" t="s">
        <v>330</v>
      </c>
      <c r="C1056" t="s">
        <v>2300</v>
      </c>
      <c r="D1056" s="30">
        <v>85123.400000000009</v>
      </c>
      <c r="E1056" s="31">
        <v>23.266575345432297</v>
      </c>
      <c r="F1056" s="20">
        <v>60.318657317644437</v>
      </c>
      <c r="G1056" s="32">
        <v>118.9343926909193</v>
      </c>
      <c r="H1056" s="33">
        <v>10.905704593969126</v>
      </c>
      <c r="I1056" s="33">
        <v>10.687394115106247</v>
      </c>
      <c r="J1056" s="34">
        <v>9.4789713398982484E-2</v>
      </c>
      <c r="K1056" s="34">
        <v>2.9371528529110319E-4</v>
      </c>
      <c r="L1056" s="35">
        <v>1.7138123738936629E-2</v>
      </c>
      <c r="M1056" s="35">
        <v>1.6795052645453359E-2</v>
      </c>
      <c r="N1056" s="21">
        <v>4.9490427521897648E-11</v>
      </c>
      <c r="O1056" s="21">
        <v>8.0071264140366842E-23</v>
      </c>
      <c r="P1056" s="21">
        <v>8.94825480975854E-12</v>
      </c>
      <c r="Q1056" s="21">
        <v>8.7691285758070239E-12</v>
      </c>
      <c r="R1056" s="36">
        <v>8.5260862620694221E-3</v>
      </c>
      <c r="S1056" s="43">
        <v>4.2127934581175024E-6</v>
      </c>
      <c r="T1056" s="44">
        <v>1.8038079461004077E-5</v>
      </c>
    </row>
    <row r="1057" spans="1:20" x14ac:dyDescent="0.3">
      <c r="A1057" s="42">
        <v>1055</v>
      </c>
      <c r="B1057" t="s">
        <v>1715</v>
      </c>
      <c r="C1057" t="s">
        <v>3670</v>
      </c>
      <c r="D1057" s="30">
        <v>28178.575000000004</v>
      </c>
      <c r="E1057" s="31">
        <v>23.267418607462137</v>
      </c>
      <c r="F1057" s="20">
        <v>60.360193228298591</v>
      </c>
      <c r="G1057" s="32">
        <v>119.07887806017425</v>
      </c>
      <c r="H1057" s="33">
        <v>10.912326885690982</v>
      </c>
      <c r="I1057" s="33">
        <v>10.693883841741226</v>
      </c>
      <c r="J1057" s="34">
        <v>9.4854986355008913E-2</v>
      </c>
      <c r="K1057" s="34">
        <v>2.9407210017442137E-4</v>
      </c>
      <c r="L1057" s="35">
        <v>1.7148530554377577E-2</v>
      </c>
      <c r="M1057" s="35">
        <v>1.6805251137182366E-2</v>
      </c>
      <c r="N1057" s="21">
        <v>4.9524506625361769E-11</v>
      </c>
      <c r="O1057" s="21">
        <v>8.0168534959266095E-23</v>
      </c>
      <c r="P1057" s="21">
        <v>8.9536883438762869E-12</v>
      </c>
      <c r="Q1057" s="21">
        <v>8.774453341396801E-12</v>
      </c>
      <c r="R1057" s="36">
        <v>2.8243514862656533E-3</v>
      </c>
      <c r="S1057" s="43">
        <v>1.3955300242807538E-6</v>
      </c>
      <c r="T1057" s="44">
        <v>5.9752944734778578E-6</v>
      </c>
    </row>
    <row r="1058" spans="1:20" x14ac:dyDescent="0.3">
      <c r="A1058" s="42">
        <v>1056</v>
      </c>
      <c r="B1058" t="s">
        <v>1500</v>
      </c>
      <c r="C1058" t="s">
        <v>3455</v>
      </c>
      <c r="D1058" s="30">
        <v>305862.83499999996</v>
      </c>
      <c r="E1058" s="31">
        <v>23.27518010757262</v>
      </c>
      <c r="F1058" s="20">
        <v>60.743841707774067</v>
      </c>
      <c r="G1058" s="32">
        <v>120.41694697829917</v>
      </c>
      <c r="H1058" s="33">
        <v>10.973465586509084</v>
      </c>
      <c r="I1058" s="33">
        <v>10.753798667573751</v>
      </c>
      <c r="J1058" s="34">
        <v>9.5457883220301021E-2</v>
      </c>
      <c r="K1058" s="34">
        <v>2.9737653789957869E-4</v>
      </c>
      <c r="L1058" s="35">
        <v>1.7244608951773266E-2</v>
      </c>
      <c r="M1058" s="35">
        <v>1.6899406236476303E-2</v>
      </c>
      <c r="N1058" s="21">
        <v>4.9839279926073528E-11</v>
      </c>
      <c r="O1058" s="21">
        <v>8.1069353076945946E-23</v>
      </c>
      <c r="P1058" s="21">
        <v>9.0038521243380013E-12</v>
      </c>
      <c r="Q1058" s="21">
        <v>8.8236129429134676E-12</v>
      </c>
      <c r="R1058" s="36">
        <v>3.0851626108660574E-2</v>
      </c>
      <c r="S1058" s="43">
        <v>1.5243983452547437E-5</v>
      </c>
      <c r="T1058" s="44">
        <v>6.5270749101038053E-5</v>
      </c>
    </row>
    <row r="1059" spans="1:20" x14ac:dyDescent="0.3">
      <c r="A1059" s="42">
        <v>1057</v>
      </c>
      <c r="B1059" t="s">
        <v>1852</v>
      </c>
      <c r="C1059" t="s">
        <v>3807</v>
      </c>
      <c r="D1059" s="30">
        <v>21687.105</v>
      </c>
      <c r="E1059" s="31">
        <v>23.281490509574855</v>
      </c>
      <c r="F1059" s="20">
        <v>61.057560116076772</v>
      </c>
      <c r="G1059" s="32">
        <v>121.51583661517543</v>
      </c>
      <c r="H1059" s="33">
        <v>11.023422182569959</v>
      </c>
      <c r="I1059" s="33">
        <v>10.802755232108515</v>
      </c>
      <c r="J1059" s="34">
        <v>9.5950886203679836E-2</v>
      </c>
      <c r="K1059" s="34">
        <v>3.0009030870965558E-4</v>
      </c>
      <c r="L1059" s="35">
        <v>1.7323114867415029E-2</v>
      </c>
      <c r="M1059" s="35">
        <v>1.6976340620091901E-2</v>
      </c>
      <c r="N1059" s="21">
        <v>5.0096677459505074E-11</v>
      </c>
      <c r="O1059" s="21">
        <v>8.1809150122861821E-23</v>
      </c>
      <c r="P1059" s="21">
        <v>9.0448410778112532E-12</v>
      </c>
      <c r="Q1059" s="21">
        <v>8.8637813791992486E-12</v>
      </c>
      <c r="R1059" s="36">
        <v>2.1988222481964712E-3</v>
      </c>
      <c r="S1059" s="43">
        <v>1.0864519042154199E-6</v>
      </c>
      <c r="T1059" s="44">
        <v>4.6519028225879677E-6</v>
      </c>
    </row>
    <row r="1060" spans="1:20" x14ac:dyDescent="0.3">
      <c r="A1060" s="42">
        <v>1058</v>
      </c>
      <c r="B1060" t="s">
        <v>170</v>
      </c>
      <c r="C1060" t="s">
        <v>2141</v>
      </c>
      <c r="D1060" s="30">
        <v>57137.35500000001</v>
      </c>
      <c r="E1060" s="31">
        <v>23.28416703709382</v>
      </c>
      <c r="F1060" s="20">
        <v>61.191111371543194</v>
      </c>
      <c r="G1060" s="32">
        <v>121.98492539132349</v>
      </c>
      <c r="H1060" s="33">
        <v>11.044678600634946</v>
      </c>
      <c r="I1060" s="33">
        <v>10.823586139032365</v>
      </c>
      <c r="J1060" s="34">
        <v>9.616075966228603E-2</v>
      </c>
      <c r="K1060" s="34">
        <v>3.0124875027223025E-4</v>
      </c>
      <c r="L1060" s="35">
        <v>1.7356518956064614E-2</v>
      </c>
      <c r="M1060" s="35">
        <v>1.7009076025436685E-2</v>
      </c>
      <c r="N1060" s="21">
        <v>5.0206252675295733E-11</v>
      </c>
      <c r="O1060" s="21">
        <v>8.2124951110248968E-23</v>
      </c>
      <c r="P1060" s="21">
        <v>9.0622817827658045E-12</v>
      </c>
      <c r="Q1060" s="21">
        <v>8.8808729559872035E-12</v>
      </c>
      <c r="R1060" s="36">
        <v>5.8057398015011578E-3</v>
      </c>
      <c r="S1060" s="43">
        <v>2.8686524823280723E-6</v>
      </c>
      <c r="T1060" s="44">
        <v>1.2282819449060467E-5</v>
      </c>
    </row>
    <row r="1061" spans="1:20" x14ac:dyDescent="0.3">
      <c r="A1061" s="42">
        <v>1059</v>
      </c>
      <c r="B1061" t="s">
        <v>1366</v>
      </c>
      <c r="C1061" t="s">
        <v>3327</v>
      </c>
      <c r="D1061" s="30">
        <v>72481.469999999987</v>
      </c>
      <c r="E1061" s="31">
        <v>23.292883091417679</v>
      </c>
      <c r="F1061" s="20">
        <v>61.628046846297202</v>
      </c>
      <c r="G1061" s="32">
        <v>123.52499088173438</v>
      </c>
      <c r="H1061" s="33">
        <v>11.114179721496967</v>
      </c>
      <c r="I1061" s="33">
        <v>10.89169598591973</v>
      </c>
      <c r="J1061" s="34">
        <v>9.6847396107253125E-2</v>
      </c>
      <c r="K1061" s="34">
        <v>3.0505203008598936E-4</v>
      </c>
      <c r="L1061" s="35">
        <v>1.7465738750078376E-2</v>
      </c>
      <c r="M1061" s="35">
        <v>1.7116109456769616E-2</v>
      </c>
      <c r="N1061" s="21">
        <v>5.0564746469988324E-11</v>
      </c>
      <c r="O1061" s="21">
        <v>8.3161757196843868E-23</v>
      </c>
      <c r="P1061" s="21">
        <v>9.1193068375202652E-12</v>
      </c>
      <c r="Q1061" s="21">
        <v>8.9367564827547871E-12</v>
      </c>
      <c r="R1061" s="36">
        <v>7.4174476768269553E-3</v>
      </c>
      <c r="S1061" s="43">
        <v>3.6650071543220639E-6</v>
      </c>
      <c r="T1061" s="44">
        <v>1.5692601816836069E-5</v>
      </c>
    </row>
    <row r="1062" spans="1:20" x14ac:dyDescent="0.3">
      <c r="A1062" s="42">
        <v>1060</v>
      </c>
      <c r="B1062" t="s">
        <v>1365</v>
      </c>
      <c r="C1062" t="s">
        <v>3326</v>
      </c>
      <c r="D1062" s="30">
        <v>94169.05</v>
      </c>
      <c r="E1062" s="31">
        <v>23.297060484997257</v>
      </c>
      <c r="F1062" s="20">
        <v>61.838564494732651</v>
      </c>
      <c r="G1062" s="32">
        <v>124.26993059297699</v>
      </c>
      <c r="H1062" s="33">
        <v>11.147642378233032</v>
      </c>
      <c r="I1062" s="33">
        <v>10.924488786934587</v>
      </c>
      <c r="J1062" s="34">
        <v>9.71782209042234E-2</v>
      </c>
      <c r="K1062" s="34">
        <v>3.0689170131028659E-4</v>
      </c>
      <c r="L1062" s="35">
        <v>1.7518324728988403E-2</v>
      </c>
      <c r="M1062" s="35">
        <v>1.7167642769147333E-2</v>
      </c>
      <c r="N1062" s="21">
        <v>5.0737470522879022E-11</v>
      </c>
      <c r="O1062" s="21">
        <v>8.3663266934314673E-23</v>
      </c>
      <c r="P1062" s="21">
        <v>9.1467626477521908E-12</v>
      </c>
      <c r="Q1062" s="21">
        <v>8.9636626823652575E-12</v>
      </c>
      <c r="R1062" s="36">
        <v>9.6697820014980482E-3</v>
      </c>
      <c r="S1062" s="43">
        <v>4.7778993985425205E-6</v>
      </c>
      <c r="T1062" s="44">
        <v>2.0457715258156798E-5</v>
      </c>
    </row>
    <row r="1063" spans="1:20" x14ac:dyDescent="0.3">
      <c r="A1063" s="42">
        <v>1061</v>
      </c>
      <c r="B1063" t="s">
        <v>878</v>
      </c>
      <c r="C1063" t="s">
        <v>2844</v>
      </c>
      <c r="D1063" s="30">
        <v>10667.505000000001</v>
      </c>
      <c r="E1063" s="31">
        <v>23.299754881435263</v>
      </c>
      <c r="F1063" s="20">
        <v>61.97472874220697</v>
      </c>
      <c r="G1063" s="32">
        <v>124.75277572385797</v>
      </c>
      <c r="H1063" s="33">
        <v>11.16927820961847</v>
      </c>
      <c r="I1063" s="33">
        <v>10.945691512080106</v>
      </c>
      <c r="J1063" s="34">
        <v>9.7392200633999351E-2</v>
      </c>
      <c r="K1063" s="34">
        <v>3.080841149776849E-4</v>
      </c>
      <c r="L1063" s="35">
        <v>1.7552325059025226E-2</v>
      </c>
      <c r="M1063" s="35">
        <v>1.7200962480314656E-2</v>
      </c>
      <c r="N1063" s="21">
        <v>5.0849189611969227E-11</v>
      </c>
      <c r="O1063" s="21">
        <v>8.3988328815018847E-23</v>
      </c>
      <c r="P1063" s="21">
        <v>9.1645146524526236E-12</v>
      </c>
      <c r="Q1063" s="21">
        <v>8.981059327298374E-12</v>
      </c>
      <c r="R1063" s="36">
        <v>1.0978084881893442E-3</v>
      </c>
      <c r="S1063" s="43">
        <v>5.424339844316298E-7</v>
      </c>
      <c r="T1063" s="44">
        <v>2.322560412895011E-6</v>
      </c>
    </row>
    <row r="1064" spans="1:20" x14ac:dyDescent="0.3">
      <c r="A1064" s="42">
        <v>1062</v>
      </c>
      <c r="B1064" t="s">
        <v>830</v>
      </c>
      <c r="C1064" t="s">
        <v>2796</v>
      </c>
      <c r="D1064" s="30">
        <v>45311.889999999992</v>
      </c>
      <c r="E1064" s="31">
        <v>23.301788659037946</v>
      </c>
      <c r="F1064" s="20">
        <v>62.077706512516016</v>
      </c>
      <c r="G1064" s="32">
        <v>125.11846809690542</v>
      </c>
      <c r="H1064" s="33">
        <v>11.185636687149525</v>
      </c>
      <c r="I1064" s="33">
        <v>10.961722525481495</v>
      </c>
      <c r="J1064" s="34">
        <v>9.7554028396223194E-2</v>
      </c>
      <c r="K1064" s="34">
        <v>3.089872132089726E-4</v>
      </c>
      <c r="L1064" s="35">
        <v>1.7578032119920949E-2</v>
      </c>
      <c r="M1064" s="35">
        <v>1.7226154937066654E-2</v>
      </c>
      <c r="N1064" s="21">
        <v>5.0933680090581554E-11</v>
      </c>
      <c r="O1064" s="21">
        <v>8.4234520880275982E-23</v>
      </c>
      <c r="P1064" s="21">
        <v>9.1779366352288569E-12</v>
      </c>
      <c r="Q1064" s="21">
        <v>8.9942126287196412E-12</v>
      </c>
      <c r="R1064" s="36">
        <v>4.6708609153532409E-3</v>
      </c>
      <c r="S1064" s="43">
        <v>2.3079013095596211E-6</v>
      </c>
      <c r="T1064" s="44">
        <v>9.8818296277440422E-6</v>
      </c>
    </row>
    <row r="1065" spans="1:20" x14ac:dyDescent="0.3">
      <c r="A1065" s="42">
        <v>1063</v>
      </c>
      <c r="B1065" t="s">
        <v>1089</v>
      </c>
      <c r="C1065" t="s">
        <v>3055</v>
      </c>
      <c r="D1065" s="30">
        <v>30686.5</v>
      </c>
      <c r="E1065" s="31">
        <v>23.307706116701461</v>
      </c>
      <c r="F1065" s="20">
        <v>62.37830416438959</v>
      </c>
      <c r="G1065" s="32">
        <v>126.18854329004535</v>
      </c>
      <c r="H1065" s="33">
        <v>11.233367406527988</v>
      </c>
      <c r="I1065" s="33">
        <v>11.008497770950481</v>
      </c>
      <c r="J1065" s="34">
        <v>9.8026412340704125E-2</v>
      </c>
      <c r="K1065" s="34">
        <v>3.1162982510217485E-4</v>
      </c>
      <c r="L1065" s="35">
        <v>1.7653040109345892E-2</v>
      </c>
      <c r="M1065" s="35">
        <v>1.7299661415979477E-2</v>
      </c>
      <c r="N1065" s="21">
        <v>5.118031233410003E-11</v>
      </c>
      <c r="O1065" s="21">
        <v>8.4954918683864775E-23</v>
      </c>
      <c r="P1065" s="21">
        <v>9.2170992553983478E-12</v>
      </c>
      <c r="Q1065" s="21">
        <v>9.0325912912558543E-12</v>
      </c>
      <c r="R1065" s="36">
        <v>3.1785570851158803E-3</v>
      </c>
      <c r="S1065" s="43">
        <v>1.5705446544403606E-6</v>
      </c>
      <c r="T1065" s="44">
        <v>6.7246613335061466E-6</v>
      </c>
    </row>
    <row r="1066" spans="1:20" x14ac:dyDescent="0.3">
      <c r="A1066" s="42">
        <v>1064</v>
      </c>
      <c r="B1066" t="s">
        <v>115</v>
      </c>
      <c r="C1066" t="s">
        <v>2086</v>
      </c>
      <c r="D1066" s="30">
        <v>29629.224999999999</v>
      </c>
      <c r="E1066" s="31">
        <v>23.308345141207155</v>
      </c>
      <c r="F1066" s="20">
        <v>62.410852606826694</v>
      </c>
      <c r="G1066" s="32">
        <v>126.30464225963806</v>
      </c>
      <c r="H1066" s="33">
        <v>11.238533812719435</v>
      </c>
      <c r="I1066" s="33">
        <v>11.013560755982853</v>
      </c>
      <c r="J1066" s="34">
        <v>9.8077561647857137E-2</v>
      </c>
      <c r="K1066" s="34">
        <v>3.1191653814794756E-4</v>
      </c>
      <c r="L1066" s="35">
        <v>1.7661159026177969E-2</v>
      </c>
      <c r="M1066" s="35">
        <v>1.7307617808271652E-2</v>
      </c>
      <c r="N1066" s="21">
        <v>5.1207017450002726E-11</v>
      </c>
      <c r="O1066" s="21">
        <v>8.5033079015885915E-23</v>
      </c>
      <c r="P1066" s="21">
        <v>9.2213382443052106E-12</v>
      </c>
      <c r="Q1066" s="21">
        <v>9.0367454240500118E-12</v>
      </c>
      <c r="R1066" s="36">
        <v>3.0706442372279061E-3</v>
      </c>
      <c r="S1066" s="43">
        <v>1.517224241605057E-6</v>
      </c>
      <c r="T1066" s="44">
        <v>6.4963572751233435E-6</v>
      </c>
    </row>
    <row r="1067" spans="1:20" x14ac:dyDescent="0.3">
      <c r="A1067" s="42">
        <v>1065</v>
      </c>
      <c r="B1067" t="s">
        <v>389</v>
      </c>
      <c r="C1067" t="s">
        <v>2359</v>
      </c>
      <c r="D1067" s="30">
        <v>43295.149999999994</v>
      </c>
      <c r="E1067" s="31">
        <v>23.312081006285158</v>
      </c>
      <c r="F1067" s="20">
        <v>62.601477610277847</v>
      </c>
      <c r="G1067" s="32">
        <v>126.98550413445871</v>
      </c>
      <c r="H1067" s="33">
        <v>11.268784501198819</v>
      </c>
      <c r="I1067" s="33">
        <v>11.043205885946419</v>
      </c>
      <c r="J1067" s="34">
        <v>9.8377125501685245E-2</v>
      </c>
      <c r="K1067" s="34">
        <v>3.1359796549021435E-4</v>
      </c>
      <c r="L1067" s="35">
        <v>1.7708697453235073E-2</v>
      </c>
      <c r="M1067" s="35">
        <v>1.7354204610728455E-2</v>
      </c>
      <c r="N1067" s="21">
        <v>5.1363420101708029E-11</v>
      </c>
      <c r="O1067" s="21">
        <v>8.5491449886864897E-23</v>
      </c>
      <c r="P1067" s="21">
        <v>9.2461586557264368E-12</v>
      </c>
      <c r="Q1067" s="21">
        <v>9.0610689802835464E-12</v>
      </c>
      <c r="R1067" s="36">
        <v>4.5006260288012858E-3</v>
      </c>
      <c r="S1067" s="43">
        <v>2.2237869778164642E-6</v>
      </c>
      <c r="T1067" s="44">
        <v>9.5216740647247449E-6</v>
      </c>
    </row>
    <row r="1068" spans="1:20" x14ac:dyDescent="0.3">
      <c r="A1068" s="42">
        <v>1066</v>
      </c>
      <c r="B1068" t="s">
        <v>949</v>
      </c>
      <c r="C1068" t="s">
        <v>2915</v>
      </c>
      <c r="D1068" s="30">
        <v>14144.084999999999</v>
      </c>
      <c r="E1068" s="31">
        <v>23.313788512658562</v>
      </c>
      <c r="F1068" s="20">
        <v>62.688798103747445</v>
      </c>
      <c r="G1068" s="32">
        <v>127.29790878672672</v>
      </c>
      <c r="H1068" s="33">
        <v>11.282637492480502</v>
      </c>
      <c r="I1068" s="33">
        <v>11.056781567941542</v>
      </c>
      <c r="J1068" s="34">
        <v>9.8514348127617613E-2</v>
      </c>
      <c r="K1068" s="34">
        <v>3.1436946664720422E-4</v>
      </c>
      <c r="L1068" s="35">
        <v>1.7730467186377358E-2</v>
      </c>
      <c r="M1068" s="35">
        <v>1.737553855718442E-2</v>
      </c>
      <c r="N1068" s="21">
        <v>5.1435064199435152E-11</v>
      </c>
      <c r="O1068" s="21">
        <v>8.5701767402334642E-23</v>
      </c>
      <c r="P1068" s="21">
        <v>9.2575249069248878E-12</v>
      </c>
      <c r="Q1068" s="21">
        <v>9.0722077017776455E-12</v>
      </c>
      <c r="R1068" s="36">
        <v>1.4723596115973285E-3</v>
      </c>
      <c r="S1068" s="43">
        <v>7.2750192001726772E-7</v>
      </c>
      <c r="T1068" s="44">
        <v>3.1149728966699537E-6</v>
      </c>
    </row>
    <row r="1069" spans="1:20" x14ac:dyDescent="0.3">
      <c r="A1069" s="42">
        <v>1067</v>
      </c>
      <c r="B1069" t="s">
        <v>237</v>
      </c>
      <c r="C1069" t="s">
        <v>2208</v>
      </c>
      <c r="D1069" s="30">
        <v>18927.549999999996</v>
      </c>
      <c r="E1069" s="31">
        <v>23.315940781512356</v>
      </c>
      <c r="F1069" s="20">
        <v>62.799037001718276</v>
      </c>
      <c r="G1069" s="32">
        <v>127.69277360551557</v>
      </c>
      <c r="H1069" s="33">
        <v>11.300122725241332</v>
      </c>
      <c r="I1069" s="33">
        <v>11.073916781177806</v>
      </c>
      <c r="J1069" s="34">
        <v>9.8687586624771964E-2</v>
      </c>
      <c r="K1069" s="34">
        <v>3.1534460790179814E-4</v>
      </c>
      <c r="L1069" s="35">
        <v>1.7757944923380016E-2</v>
      </c>
      <c r="M1069" s="35">
        <v>1.7402466244635355E-2</v>
      </c>
      <c r="N1069" s="21">
        <v>5.1525512225116121E-11</v>
      </c>
      <c r="O1069" s="21">
        <v>8.596759885200429E-23</v>
      </c>
      <c r="P1069" s="21">
        <v>9.2718713780986147E-12</v>
      </c>
      <c r="Q1069" s="21">
        <v>9.0862669851805194E-12</v>
      </c>
      <c r="R1069" s="36">
        <v>1.973769714587E-3</v>
      </c>
      <c r="S1069" s="43">
        <v>9.7525170891649638E-7</v>
      </c>
      <c r="T1069" s="44">
        <v>4.1757726778698196E-6</v>
      </c>
    </row>
    <row r="1070" spans="1:20" x14ac:dyDescent="0.3">
      <c r="A1070" s="42">
        <v>1068</v>
      </c>
      <c r="B1070" t="s">
        <v>912</v>
      </c>
      <c r="C1070" t="s">
        <v>2878</v>
      </c>
      <c r="D1070" s="30">
        <v>28833.029999999992</v>
      </c>
      <c r="E1070" s="31">
        <v>23.316299948385218</v>
      </c>
      <c r="F1070" s="20">
        <v>62.817452349582638</v>
      </c>
      <c r="G1070" s="32">
        <v>127.75878617964311</v>
      </c>
      <c r="H1070" s="33">
        <v>11.303043226478572</v>
      </c>
      <c r="I1070" s="33">
        <v>11.076778819798703</v>
      </c>
      <c r="J1070" s="34">
        <v>9.8716526021367101E-2</v>
      </c>
      <c r="K1070" s="34">
        <v>3.1550762972923596E-4</v>
      </c>
      <c r="L1070" s="35">
        <v>1.7762534439916957E-2</v>
      </c>
      <c r="M1070" s="35">
        <v>1.7406963888194783E-2</v>
      </c>
      <c r="N1070" s="21">
        <v>5.1540621518364758E-11</v>
      </c>
      <c r="O1070" s="21">
        <v>8.6012039928067763E-23</v>
      </c>
      <c r="P1070" s="21">
        <v>9.2742676221935584E-12</v>
      </c>
      <c r="Q1070" s="21">
        <v>9.0886152612426477E-12</v>
      </c>
      <c r="R1070" s="36">
        <v>3.0075973781932921E-3</v>
      </c>
      <c r="S1070" s="43">
        <v>1.4860722864576562E-6</v>
      </c>
      <c r="T1070" s="44">
        <v>6.3629727529764767E-6</v>
      </c>
    </row>
    <row r="1071" spans="1:20" x14ac:dyDescent="0.3">
      <c r="A1071" s="42">
        <v>1069</v>
      </c>
      <c r="B1071" t="s">
        <v>687</v>
      </c>
      <c r="C1071" t="s">
        <v>2655</v>
      </c>
      <c r="D1071" s="30">
        <v>47043.945</v>
      </c>
      <c r="E1071" s="31">
        <v>23.320818724334739</v>
      </c>
      <c r="F1071" s="20">
        <v>63.049602911108416</v>
      </c>
      <c r="G1071" s="32">
        <v>128.59220682811974</v>
      </c>
      <c r="H1071" s="33">
        <v>11.339850388259968</v>
      </c>
      <c r="I1071" s="33">
        <v>11.112849175531041</v>
      </c>
      <c r="J1071" s="34">
        <v>9.9081346562324382E-2</v>
      </c>
      <c r="K1071" s="34">
        <v>3.1756580968876624E-4</v>
      </c>
      <c r="L1071" s="35">
        <v>1.7820376249921499E-2</v>
      </c>
      <c r="M1071" s="35">
        <v>1.7463647820399539E-2</v>
      </c>
      <c r="N1071" s="21">
        <v>5.1731094750641465E-11</v>
      </c>
      <c r="O1071" s="21">
        <v>8.6573116473187268E-23</v>
      </c>
      <c r="P1071" s="21">
        <v>9.3044675545238621E-12</v>
      </c>
      <c r="Q1071" s="21">
        <v>9.1182106510941186E-12</v>
      </c>
      <c r="R1071" s="36">
        <v>4.9253283012280647E-3</v>
      </c>
      <c r="S1071" s="43">
        <v>2.4336347762389656E-6</v>
      </c>
      <c r="T1071" s="44">
        <v>1.0420187438402764E-5</v>
      </c>
    </row>
    <row r="1072" spans="1:20" x14ac:dyDescent="0.3">
      <c r="A1072" s="42">
        <v>1070</v>
      </c>
      <c r="B1072" t="s">
        <v>1446</v>
      </c>
      <c r="C1072" t="s">
        <v>3406</v>
      </c>
      <c r="D1072" s="30">
        <v>7404.75</v>
      </c>
      <c r="E1072" s="31">
        <v>23.325515545844507</v>
      </c>
      <c r="F1072" s="20">
        <v>63.291810227736285</v>
      </c>
      <c r="G1072" s="32">
        <v>129.46418287740198</v>
      </c>
      <c r="H1072" s="33">
        <v>11.378232853892646</v>
      </c>
      <c r="I1072" s="33">
        <v>11.150463300669989</v>
      </c>
      <c r="J1072" s="34">
        <v>9.946197111776485E-2</v>
      </c>
      <c r="K1072" s="34">
        <v>3.1971920441578361E-4</v>
      </c>
      <c r="L1072" s="35">
        <v>1.7880693622334218E-2</v>
      </c>
      <c r="M1072" s="35">
        <v>1.7522757759185048E-2</v>
      </c>
      <c r="N1072" s="21">
        <v>5.1929819268780915E-11</v>
      </c>
      <c r="O1072" s="21">
        <v>8.7160149233995634E-23</v>
      </c>
      <c r="P1072" s="21">
        <v>9.3359600060195009E-12</v>
      </c>
      <c r="Q1072" s="21">
        <v>9.1490726864522823E-12</v>
      </c>
      <c r="R1072" s="36">
        <v>7.782282868308727E-4</v>
      </c>
      <c r="S1072" s="43">
        <v>3.8452732923050547E-7</v>
      </c>
      <c r="T1072" s="44">
        <v>1.6464454259494989E-6</v>
      </c>
    </row>
    <row r="1073" spans="1:20" x14ac:dyDescent="0.3">
      <c r="A1073" s="42">
        <v>1071</v>
      </c>
      <c r="B1073" t="s">
        <v>771</v>
      </c>
      <c r="C1073" t="s">
        <v>2737</v>
      </c>
      <c r="D1073" s="30">
        <v>50447.955000000009</v>
      </c>
      <c r="E1073" s="31">
        <v>23.327166109144059</v>
      </c>
      <c r="F1073" s="20">
        <v>63.377147895705647</v>
      </c>
      <c r="G1073" s="32">
        <v>129.77200489549554</v>
      </c>
      <c r="H1073" s="33">
        <v>11.391751616652092</v>
      </c>
      <c r="I1073" s="33">
        <v>11.163711444732016</v>
      </c>
      <c r="J1073" s="34">
        <v>9.9596077768155933E-2</v>
      </c>
      <c r="K1073" s="34">
        <v>3.2047938849558144E-4</v>
      </c>
      <c r="L1073" s="35">
        <v>1.7901938121208594E-2</v>
      </c>
      <c r="M1073" s="35">
        <v>1.7543576985516739E-2</v>
      </c>
      <c r="N1073" s="21">
        <v>5.1999836503087834E-11</v>
      </c>
      <c r="O1073" s="21">
        <v>8.7367381517111768E-23</v>
      </c>
      <c r="P1073" s="21">
        <v>9.3470520228097459E-12</v>
      </c>
      <c r="Q1073" s="21">
        <v>9.1599426631646794E-12</v>
      </c>
      <c r="R1073" s="36">
        <v>5.3091543543301156E-3</v>
      </c>
      <c r="S1073" s="43">
        <v>2.6232854119151328E-6</v>
      </c>
      <c r="T1073" s="44">
        <v>1.1232221845065865E-5</v>
      </c>
    </row>
    <row r="1074" spans="1:20" x14ac:dyDescent="0.3">
      <c r="A1074" s="42">
        <v>1072</v>
      </c>
      <c r="B1074" t="s">
        <v>1072</v>
      </c>
      <c r="C1074" t="s">
        <v>3038</v>
      </c>
      <c r="D1074" s="30">
        <v>109972.985</v>
      </c>
      <c r="E1074" s="31">
        <v>23.328641329960959</v>
      </c>
      <c r="F1074" s="20">
        <v>63.453517391864892</v>
      </c>
      <c r="G1074" s="32">
        <v>130.04774090175002</v>
      </c>
      <c r="H1074" s="33">
        <v>11.403847635852998</v>
      </c>
      <c r="I1074" s="33">
        <v>11.175565325727057</v>
      </c>
      <c r="J1074" s="34">
        <v>9.9716091093638937E-2</v>
      </c>
      <c r="K1074" s="34">
        <v>3.2116033433395491E-4</v>
      </c>
      <c r="L1074" s="35">
        <v>1.7920946803502178E-2</v>
      </c>
      <c r="M1074" s="35">
        <v>1.7562205151861233E-2</v>
      </c>
      <c r="N1074" s="21">
        <v>5.206249559554905E-11</v>
      </c>
      <c r="O1074" s="21">
        <v>8.7553012808533613E-23</v>
      </c>
      <c r="P1074" s="21">
        <v>9.3569766916741655E-12</v>
      </c>
      <c r="Q1074" s="21">
        <v>9.169668659931053E-12</v>
      </c>
      <c r="R1074" s="36">
        <v>1.1587528335991078E-2</v>
      </c>
      <c r="S1074" s="43">
        <v>5.7254680471918821E-6</v>
      </c>
      <c r="T1074" s="44">
        <v>2.4514956314244837E-5</v>
      </c>
    </row>
    <row r="1075" spans="1:20" x14ac:dyDescent="0.3">
      <c r="A1075" s="42">
        <v>1073</v>
      </c>
      <c r="B1075" t="s">
        <v>1253</v>
      </c>
      <c r="C1075" t="s">
        <v>3219</v>
      </c>
      <c r="D1075" s="30">
        <v>13214.504999999997</v>
      </c>
      <c r="E1075" s="31">
        <v>23.33044334463424</v>
      </c>
      <c r="F1075" s="20">
        <v>63.546929333824693</v>
      </c>
      <c r="G1075" s="32">
        <v>130.38534733379129</v>
      </c>
      <c r="H1075" s="33">
        <v>11.418640345233371</v>
      </c>
      <c r="I1075" s="33">
        <v>11.190061914536706</v>
      </c>
      <c r="J1075" s="34">
        <v>9.9862886324172367E-2</v>
      </c>
      <c r="K1075" s="34">
        <v>3.2199407272752678E-4</v>
      </c>
      <c r="L1075" s="35">
        <v>1.794419328717585E-2</v>
      </c>
      <c r="M1075" s="35">
        <v>1.758498628724503E-2</v>
      </c>
      <c r="N1075" s="21">
        <v>5.213913754962967E-11</v>
      </c>
      <c r="O1075" s="21">
        <v>8.7780296560658205E-23</v>
      </c>
      <c r="P1075" s="21">
        <v>9.3691139688157382E-12</v>
      </c>
      <c r="Q1075" s="21">
        <v>9.1815629729649846E-12</v>
      </c>
      <c r="R1075" s="36">
        <v>1.3944230852531263E-3</v>
      </c>
      <c r="S1075" s="43">
        <v>6.8899289384526894E-7</v>
      </c>
      <c r="T1075" s="44">
        <v>2.9500873211101215E-6</v>
      </c>
    </row>
    <row r="1076" spans="1:20" x14ac:dyDescent="0.3">
      <c r="A1076" s="42">
        <v>1074</v>
      </c>
      <c r="B1076" t="s">
        <v>285</v>
      </c>
      <c r="C1076" t="s">
        <v>2256</v>
      </c>
      <c r="D1076" s="30">
        <v>18057.834999999999</v>
      </c>
      <c r="E1076" s="31">
        <v>23.334536267171195</v>
      </c>
      <c r="F1076" s="20">
        <v>63.759607619537462</v>
      </c>
      <c r="G1076" s="32">
        <v>131.15538809011863</v>
      </c>
      <c r="H1076" s="33">
        <v>11.452309290711574</v>
      </c>
      <c r="I1076" s="33">
        <v>11.223056874804065</v>
      </c>
      <c r="J1076" s="34">
        <v>0.10019710652477692</v>
      </c>
      <c r="K1076" s="34">
        <v>3.2389573241833197E-4</v>
      </c>
      <c r="L1076" s="35">
        <v>1.7997103445230624E-2</v>
      </c>
      <c r="M1076" s="35">
        <v>1.7636837289346868E-2</v>
      </c>
      <c r="N1076" s="21">
        <v>5.2313634285406834E-11</v>
      </c>
      <c r="O1076" s="21">
        <v>8.8298704139157382E-23</v>
      </c>
      <c r="P1076" s="21">
        <v>9.3967390162309695E-12</v>
      </c>
      <c r="Q1076" s="21">
        <v>9.2086350219675165E-12</v>
      </c>
      <c r="R1076" s="36">
        <v>1.9118790348746915E-3</v>
      </c>
      <c r="S1076" s="43">
        <v>9.4467097617621948E-7</v>
      </c>
      <c r="T1076" s="44">
        <v>4.044833980630355E-6</v>
      </c>
    </row>
    <row r="1077" spans="1:20" x14ac:dyDescent="0.3">
      <c r="A1077" s="42">
        <v>1075</v>
      </c>
      <c r="B1077" t="s">
        <v>1614</v>
      </c>
      <c r="C1077" t="s">
        <v>3569</v>
      </c>
      <c r="D1077" s="30">
        <v>27391.19999999999</v>
      </c>
      <c r="E1077" s="31">
        <v>23.340506824240439</v>
      </c>
      <c r="F1077" s="20">
        <v>64.071130053952373</v>
      </c>
      <c r="G1077" s="32">
        <v>132.28678513717628</v>
      </c>
      <c r="H1077" s="33">
        <v>11.501599242591279</v>
      </c>
      <c r="I1077" s="33">
        <v>11.271360140046033</v>
      </c>
      <c r="J1077" s="34">
        <v>0.10068665857365693</v>
      </c>
      <c r="K1077" s="34">
        <v>3.266897821371309E-4</v>
      </c>
      <c r="L1077" s="35">
        <v>1.8074561741218815E-2</v>
      </c>
      <c r="M1077" s="35">
        <v>1.7712745024567218E-2</v>
      </c>
      <c r="N1077" s="21">
        <v>5.2569229938558808E-11</v>
      </c>
      <c r="O1077" s="21">
        <v>8.9060384202522744E-23</v>
      </c>
      <c r="P1077" s="21">
        <v>9.4371809457338868E-12</v>
      </c>
      <c r="Q1077" s="21">
        <v>9.2482673846130304E-12</v>
      </c>
      <c r="R1077" s="36">
        <v>2.914221363827661E-3</v>
      </c>
      <c r="S1077" s="43">
        <v>1.4399342910930514E-6</v>
      </c>
      <c r="T1077" s="44">
        <v>6.1654219271806949E-6</v>
      </c>
    </row>
    <row r="1078" spans="1:20" x14ac:dyDescent="0.3">
      <c r="A1078" s="42">
        <v>1076</v>
      </c>
      <c r="B1078" t="s">
        <v>1015</v>
      </c>
      <c r="C1078" t="s">
        <v>2981</v>
      </c>
      <c r="D1078" s="30">
        <v>17064.510000000002</v>
      </c>
      <c r="E1078" s="31">
        <v>23.34528900837805</v>
      </c>
      <c r="F1078" s="20">
        <v>64.32174528929815</v>
      </c>
      <c r="G1078" s="32">
        <v>133.19997011205245</v>
      </c>
      <c r="H1078" s="33">
        <v>11.541229142169064</v>
      </c>
      <c r="I1078" s="33">
        <v>11.310196727987732</v>
      </c>
      <c r="J1078" s="34">
        <v>0.1010804960260847</v>
      </c>
      <c r="K1078" s="34">
        <v>3.2894494466288032E-4</v>
      </c>
      <c r="L1078" s="35">
        <v>1.8136839434225588E-2</v>
      </c>
      <c r="M1078" s="35">
        <v>1.7773776042233978E-2</v>
      </c>
      <c r="N1078" s="21">
        <v>5.2774852887169332E-11</v>
      </c>
      <c r="O1078" s="21">
        <v>8.9675159227977381E-23</v>
      </c>
      <c r="P1078" s="21">
        <v>9.4696968920856895E-12</v>
      </c>
      <c r="Q1078" s="21">
        <v>9.2801324264994157E-12</v>
      </c>
      <c r="R1078" s="36">
        <v>1.8226393273745468E-3</v>
      </c>
      <c r="S1078" s="43">
        <v>9.0057700484163006E-7</v>
      </c>
      <c r="T1078" s="44">
        <v>3.856035130985357E-6</v>
      </c>
    </row>
    <row r="1079" spans="1:20" x14ac:dyDescent="0.3">
      <c r="A1079" s="42">
        <v>1077</v>
      </c>
      <c r="B1079" t="s">
        <v>1401</v>
      </c>
      <c r="C1079" t="s">
        <v>3362</v>
      </c>
      <c r="D1079" s="30">
        <v>34135.18499999999</v>
      </c>
      <c r="E1079" s="31">
        <v>23.347786791875091</v>
      </c>
      <c r="F1079" s="20">
        <v>64.453033815202431</v>
      </c>
      <c r="G1079" s="32">
        <v>133.67941964604202</v>
      </c>
      <c r="H1079" s="33">
        <v>11.561981648750443</v>
      </c>
      <c r="I1079" s="33">
        <v>11.330533810731948</v>
      </c>
      <c r="J1079" s="34">
        <v>0.10128681364481928</v>
      </c>
      <c r="K1079" s="34">
        <v>3.3012897270953923E-4</v>
      </c>
      <c r="L1079" s="35">
        <v>1.8169451634805583E-2</v>
      </c>
      <c r="M1079" s="35">
        <v>1.780573541153067E-2</v>
      </c>
      <c r="N1079" s="21">
        <v>5.2882571529462445E-11</v>
      </c>
      <c r="O1079" s="21">
        <v>8.99979345331753E-23</v>
      </c>
      <c r="P1079" s="21">
        <v>9.4867241202205998E-12</v>
      </c>
      <c r="Q1079" s="21">
        <v>9.2968188034499006E-12</v>
      </c>
      <c r="R1079" s="36">
        <v>3.6533789331082926E-3</v>
      </c>
      <c r="S1079" s="43">
        <v>1.8051563624339331E-6</v>
      </c>
      <c r="T1079" s="44">
        <v>7.7292072893767206E-6</v>
      </c>
    </row>
    <row r="1080" spans="1:20" x14ac:dyDescent="0.3">
      <c r="A1080" s="42">
        <v>1078</v>
      </c>
      <c r="B1080" t="s">
        <v>1338</v>
      </c>
      <c r="C1080" t="s">
        <v>3303</v>
      </c>
      <c r="D1080" s="30">
        <v>18102.830000000002</v>
      </c>
      <c r="E1080" s="31">
        <v>23.350586018874726</v>
      </c>
      <c r="F1080" s="20">
        <v>64.600485410015182</v>
      </c>
      <c r="G1080" s="32">
        <v>134.21876619687464</v>
      </c>
      <c r="H1080" s="33">
        <v>11.585282309761581</v>
      </c>
      <c r="I1080" s="33">
        <v>11.353368038930853</v>
      </c>
      <c r="J1080" s="34">
        <v>0.10151853124322191</v>
      </c>
      <c r="K1080" s="34">
        <v>3.3146091986515264E-4</v>
      </c>
      <c r="L1080" s="35">
        <v>1.8206068215437198E-2</v>
      </c>
      <c r="M1080" s="35">
        <v>1.7841619001168155E-2</v>
      </c>
      <c r="N1080" s="21">
        <v>5.3003551524411208E-11</v>
      </c>
      <c r="O1080" s="21">
        <v>9.0361033707941306E-23</v>
      </c>
      <c r="P1080" s="21">
        <v>9.5058420830529952E-12</v>
      </c>
      <c r="Q1080" s="21">
        <v>9.3155540627545359E-12</v>
      </c>
      <c r="R1080" s="36">
        <v>1.9419200648629544E-3</v>
      </c>
      <c r="S1080" s="43">
        <v>9.5951428264265704E-7</v>
      </c>
      <c r="T1080" s="44">
        <v>4.1083891356996657E-6</v>
      </c>
    </row>
    <row r="1081" spans="1:20" x14ac:dyDescent="0.3">
      <c r="A1081" s="42">
        <v>1079</v>
      </c>
      <c r="B1081" t="s">
        <v>1416</v>
      </c>
      <c r="C1081" t="s">
        <v>3377</v>
      </c>
      <c r="D1081" s="30">
        <v>36930.939999999995</v>
      </c>
      <c r="E1081" s="31">
        <v>23.351377098263452</v>
      </c>
      <c r="F1081" s="20">
        <v>64.642217297978675</v>
      </c>
      <c r="G1081" s="32">
        <v>134.37157988255908</v>
      </c>
      <c r="H1081" s="33">
        <v>11.59187559813161</v>
      </c>
      <c r="I1081" s="33">
        <v>11.359829342803323</v>
      </c>
      <c r="J1081" s="34">
        <v>0.10158411217415726</v>
      </c>
      <c r="K1081" s="34">
        <v>3.3183830200224362E-4</v>
      </c>
      <c r="L1081" s="35">
        <v>1.8216429452618962E-2</v>
      </c>
      <c r="M1081" s="35">
        <v>1.7851772827023923E-2</v>
      </c>
      <c r="N1081" s="21">
        <v>5.303779139489922E-11</v>
      </c>
      <c r="O1081" s="21">
        <v>9.0463911012557285E-23</v>
      </c>
      <c r="P1081" s="21">
        <v>9.511251811016112E-12</v>
      </c>
      <c r="Q1081" s="21">
        <v>9.3208554987414699E-12</v>
      </c>
      <c r="R1081" s="36">
        <v>3.9642013160811722E-3</v>
      </c>
      <c r="S1081" s="43">
        <v>1.9587354917375392E-6</v>
      </c>
      <c r="T1081" s="44">
        <v>8.3867929425713507E-6</v>
      </c>
    </row>
    <row r="1082" spans="1:20" x14ac:dyDescent="0.3">
      <c r="A1082" s="42">
        <v>1080</v>
      </c>
      <c r="B1082" t="s">
        <v>1396</v>
      </c>
      <c r="C1082" t="s">
        <v>3357</v>
      </c>
      <c r="D1082" s="30">
        <v>35683.579999999987</v>
      </c>
      <c r="E1082" s="31">
        <v>23.355196039387383</v>
      </c>
      <c r="F1082" s="20">
        <v>64.844057942156752</v>
      </c>
      <c r="G1082" s="32">
        <v>135.11172059037804</v>
      </c>
      <c r="H1082" s="33">
        <v>11.623756733103891</v>
      </c>
      <c r="I1082" s="33">
        <v>11.391072280969288</v>
      </c>
      <c r="J1082" s="34">
        <v>0.10190130121092832</v>
      </c>
      <c r="K1082" s="34">
        <v>3.336661218130953E-4</v>
      </c>
      <c r="L1082" s="35">
        <v>1.8266530097779801E-2</v>
      </c>
      <c r="M1082" s="35">
        <v>1.7900870557082657E-2</v>
      </c>
      <c r="N1082" s="21">
        <v>5.320339610877565E-11</v>
      </c>
      <c r="O1082" s="21">
        <v>9.0962188860377424E-23</v>
      </c>
      <c r="P1082" s="21">
        <v>9.5374099660430575E-12</v>
      </c>
      <c r="Q1082" s="21">
        <v>9.3464900196188841E-12</v>
      </c>
      <c r="R1082" s="36">
        <v>3.8422683991440145E-3</v>
      </c>
      <c r="S1082" s="43">
        <v>1.8984876413191839E-6</v>
      </c>
      <c r="T1082" s="44">
        <v>8.1288274087740698E-6</v>
      </c>
    </row>
    <row r="1083" spans="1:20" x14ac:dyDescent="0.3">
      <c r="A1083" s="42">
        <v>1081</v>
      </c>
      <c r="B1083" t="s">
        <v>1842</v>
      </c>
      <c r="C1083" t="s">
        <v>3797</v>
      </c>
      <c r="D1083" s="30">
        <v>30215.5</v>
      </c>
      <c r="E1083" s="31">
        <v>23.355594851830276</v>
      </c>
      <c r="F1083" s="20">
        <v>64.865172507799144</v>
      </c>
      <c r="G1083" s="32">
        <v>135.1892464408993</v>
      </c>
      <c r="H1083" s="33">
        <v>11.627091056704566</v>
      </c>
      <c r="I1083" s="33">
        <v>11.394339858054352</v>
      </c>
      <c r="J1083" s="34">
        <v>0.10193448238098066</v>
      </c>
      <c r="K1083" s="34">
        <v>3.3385757633511148E-4</v>
      </c>
      <c r="L1083" s="35">
        <v>1.827176992891251E-2</v>
      </c>
      <c r="M1083" s="35">
        <v>1.7906005497235249E-2</v>
      </c>
      <c r="N1083" s="21">
        <v>5.322072003055874E-11</v>
      </c>
      <c r="O1083" s="21">
        <v>9.1014380842877565E-23</v>
      </c>
      <c r="P1083" s="21">
        <v>9.540145745368755E-12</v>
      </c>
      <c r="Q1083" s="21">
        <v>9.349171034092892E-12</v>
      </c>
      <c r="R1083" s="36">
        <v>3.2545463233098187E-3</v>
      </c>
      <c r="S1083" s="43">
        <v>1.6080906660833475E-6</v>
      </c>
      <c r="T1083" s="44">
        <v>6.8854235327910402E-6</v>
      </c>
    </row>
    <row r="1084" spans="1:20" x14ac:dyDescent="0.3">
      <c r="A1084" s="42">
        <v>1082</v>
      </c>
      <c r="B1084" t="s">
        <v>259</v>
      </c>
      <c r="C1084" t="s">
        <v>2230</v>
      </c>
      <c r="D1084" s="30">
        <v>26125.179999999997</v>
      </c>
      <c r="E1084" s="31">
        <v>23.35633840980163</v>
      </c>
      <c r="F1084" s="20">
        <v>64.904557510151022</v>
      </c>
      <c r="G1084" s="32">
        <v>135.33390585142357</v>
      </c>
      <c r="H1084" s="33">
        <v>11.63331018461313</v>
      </c>
      <c r="I1084" s="33">
        <v>11.400434491412369</v>
      </c>
      <c r="J1084" s="34">
        <v>0.10199637522228669</v>
      </c>
      <c r="K1084" s="34">
        <v>3.3421482102329963E-4</v>
      </c>
      <c r="L1084" s="35">
        <v>1.828154317948295E-2</v>
      </c>
      <c r="M1084" s="35">
        <v>1.791558310680022E-2</v>
      </c>
      <c r="N1084" s="21">
        <v>5.3253034344196532E-11</v>
      </c>
      <c r="O1084" s="21">
        <v>9.1111768504013681E-23</v>
      </c>
      <c r="P1084" s="21">
        <v>9.5452484778560736E-12</v>
      </c>
      <c r="Q1084" s="21">
        <v>9.3541716200418362E-12</v>
      </c>
      <c r="R1084" s="36">
        <v>2.8156818382144891E-3</v>
      </c>
      <c r="S1084" s="43">
        <v>1.3912451077883162E-6</v>
      </c>
      <c r="T1084" s="44">
        <v>5.9569475820523065E-6</v>
      </c>
    </row>
    <row r="1085" spans="1:20" x14ac:dyDescent="0.3">
      <c r="A1085" s="42">
        <v>1083</v>
      </c>
      <c r="B1085" t="s">
        <v>1486</v>
      </c>
      <c r="C1085" t="s">
        <v>3446</v>
      </c>
      <c r="D1085" s="30">
        <v>11373.974999999999</v>
      </c>
      <c r="E1085" s="31">
        <v>23.363490109715972</v>
      </c>
      <c r="F1085" s="20">
        <v>65.284594668664326</v>
      </c>
      <c r="G1085" s="32">
        <v>136.73313724289619</v>
      </c>
      <c r="H1085" s="33">
        <v>11.693294541868694</v>
      </c>
      <c r="I1085" s="33">
        <v>11.459218081340714</v>
      </c>
      <c r="J1085" s="34">
        <v>0.10259359695994465</v>
      </c>
      <c r="K1085" s="34">
        <v>3.3767030297461126E-4</v>
      </c>
      <c r="L1085" s="35">
        <v>1.8375807546189941E-2</v>
      </c>
      <c r="M1085" s="35">
        <v>1.8007960488685811E-2</v>
      </c>
      <c r="N1085" s="21">
        <v>5.356484439227945E-11</v>
      </c>
      <c r="O1085" s="21">
        <v>9.2053759431116605E-23</v>
      </c>
      <c r="P1085" s="21">
        <v>9.5944650414244877E-12</v>
      </c>
      <c r="Q1085" s="21">
        <v>9.4024029660602953E-12</v>
      </c>
      <c r="R1085" s="36">
        <v>1.2330255507252857E-3</v>
      </c>
      <c r="S1085" s="43">
        <v>6.0924520099667655E-7</v>
      </c>
      <c r="T1085" s="44">
        <v>2.6086285634625412E-6</v>
      </c>
    </row>
    <row r="1086" spans="1:20" x14ac:dyDescent="0.3">
      <c r="A1086" s="42">
        <v>1084</v>
      </c>
      <c r="B1086" t="s">
        <v>84</v>
      </c>
      <c r="C1086" t="s">
        <v>2056</v>
      </c>
      <c r="D1086" s="30">
        <v>29150.584999999995</v>
      </c>
      <c r="E1086" s="31">
        <v>23.364394387541349</v>
      </c>
      <c r="F1086" s="20">
        <v>65.332805728927156</v>
      </c>
      <c r="G1086" s="32">
        <v>136.9110784496479</v>
      </c>
      <c r="H1086" s="33">
        <v>11.7009007537731</v>
      </c>
      <c r="I1086" s="33">
        <v>11.466672032036421</v>
      </c>
      <c r="J1086" s="34">
        <v>0.10266935979665551</v>
      </c>
      <c r="K1086" s="34">
        <v>3.3810973896217467E-4</v>
      </c>
      <c r="L1086" s="35">
        <v>1.8387760574963299E-2</v>
      </c>
      <c r="M1086" s="35">
        <v>1.8019674241636786E-2</v>
      </c>
      <c r="N1086" s="21">
        <v>5.3604400241258911E-11</v>
      </c>
      <c r="O1086" s="21">
        <v>9.2173553039128186E-23</v>
      </c>
      <c r="P1086" s="21">
        <v>9.6007058615045683E-12</v>
      </c>
      <c r="Q1086" s="21">
        <v>9.4085188573557708E-12</v>
      </c>
      <c r="R1086" s="36">
        <v>3.1624792078750095E-3</v>
      </c>
      <c r="S1086" s="43">
        <v>1.5625996256068382E-6</v>
      </c>
      <c r="T1086" s="44">
        <v>6.6906427985734883E-6</v>
      </c>
    </row>
    <row r="1087" spans="1:20" x14ac:dyDescent="0.3">
      <c r="A1087" s="42">
        <v>1085</v>
      </c>
      <c r="B1087" t="s">
        <v>1223</v>
      </c>
      <c r="C1087" t="s">
        <v>3189</v>
      </c>
      <c r="D1087" s="30">
        <v>45124.12</v>
      </c>
      <c r="E1087" s="31">
        <v>23.368902854896479</v>
      </c>
      <c r="F1087" s="20">
        <v>65.573704093757456</v>
      </c>
      <c r="G1087" s="32">
        <v>137.80167584478599</v>
      </c>
      <c r="H1087" s="33">
        <v>11.738895852880969</v>
      </c>
      <c r="I1087" s="33">
        <v>11.503906544956648</v>
      </c>
      <c r="J1087" s="34">
        <v>0.10304792735727442</v>
      </c>
      <c r="K1087" s="34">
        <v>3.4030912016784026E-4</v>
      </c>
      <c r="L1087" s="35">
        <v>1.8447469207667492E-2</v>
      </c>
      <c r="M1087" s="35">
        <v>1.8078187626469962E-2</v>
      </c>
      <c r="N1087" s="21">
        <v>5.3802050719044614E-11</v>
      </c>
      <c r="O1087" s="21">
        <v>9.2773121100179539E-23</v>
      </c>
      <c r="P1087" s="21">
        <v>9.631880455039895E-12</v>
      </c>
      <c r="Q1087" s="21">
        <v>9.4390693976367282E-12</v>
      </c>
      <c r="R1087" s="36">
        <v>4.9134614925828426E-3</v>
      </c>
      <c r="S1087" s="43">
        <v>2.4277701928922558E-6</v>
      </c>
      <c r="T1087" s="44">
        <v>1.0395076826770522E-5</v>
      </c>
    </row>
    <row r="1088" spans="1:20" x14ac:dyDescent="0.3">
      <c r="A1088" s="42">
        <v>1086</v>
      </c>
      <c r="B1088" t="s">
        <v>1519</v>
      </c>
      <c r="C1088" t="s">
        <v>3474</v>
      </c>
      <c r="D1088" s="30">
        <v>35738.975000000006</v>
      </c>
      <c r="E1088" s="31">
        <v>23.369195817643124</v>
      </c>
      <c r="F1088" s="20">
        <v>65.589388517031935</v>
      </c>
      <c r="G1088" s="32">
        <v>137.85974584362702</v>
      </c>
      <c r="H1088" s="33">
        <v>11.741368993589591</v>
      </c>
      <c r="I1088" s="33">
        <v>11.506330178315446</v>
      </c>
      <c r="J1088" s="34">
        <v>0.10307257515371306</v>
      </c>
      <c r="K1088" s="34">
        <v>3.4045252735133658E-4</v>
      </c>
      <c r="L1088" s="35">
        <v>1.8451355704970206E-2</v>
      </c>
      <c r="M1088" s="35">
        <v>1.8081996323839628E-2</v>
      </c>
      <c r="N1088" s="21">
        <v>5.3814919356347762E-11</v>
      </c>
      <c r="O1088" s="21">
        <v>9.2812214986645865E-23</v>
      </c>
      <c r="P1088" s="21">
        <v>9.6339096418144726E-12</v>
      </c>
      <c r="Q1088" s="21">
        <v>9.4410579641347672E-12</v>
      </c>
      <c r="R1088" s="36">
        <v>3.8924654775183811E-3</v>
      </c>
      <c r="S1088" s="43">
        <v>1.923290057503529E-6</v>
      </c>
      <c r="T1088" s="44">
        <v>8.2350248662107851E-6</v>
      </c>
    </row>
    <row r="1089" spans="1:20" x14ac:dyDescent="0.3">
      <c r="A1089" s="42">
        <v>1087</v>
      </c>
      <c r="B1089" t="s">
        <v>1336</v>
      </c>
      <c r="C1089" t="s">
        <v>3301</v>
      </c>
      <c r="D1089" s="30">
        <v>42745.94000000001</v>
      </c>
      <c r="E1089" s="31">
        <v>23.371767783418409</v>
      </c>
      <c r="F1089" s="20">
        <v>65.727245725833953</v>
      </c>
      <c r="G1089" s="32">
        <v>138.37059477112902</v>
      </c>
      <c r="H1089" s="33">
        <v>11.763103109772056</v>
      </c>
      <c r="I1089" s="33">
        <v>11.527629220792166</v>
      </c>
      <c r="J1089" s="34">
        <v>0.10328921534256061</v>
      </c>
      <c r="K1089" s="34">
        <v>3.4171409799618979E-4</v>
      </c>
      <c r="L1089" s="35">
        <v>1.8485510487843981E-2</v>
      </c>
      <c r="M1089" s="35">
        <v>1.8115467396005818E-2</v>
      </c>
      <c r="N1089" s="21">
        <v>5.3928027397664042E-11</v>
      </c>
      <c r="O1089" s="21">
        <v>9.315612869919572E-23</v>
      </c>
      <c r="P1089" s="21">
        <v>9.651742262368786E-12</v>
      </c>
      <c r="Q1089" s="21">
        <v>9.4585336111529785E-12</v>
      </c>
      <c r="R1089" s="36">
        <v>4.6654055351242462E-3</v>
      </c>
      <c r="S1089" s="43">
        <v>2.305204223458904E-6</v>
      </c>
      <c r="T1089" s="44">
        <v>9.8702814106568354E-6</v>
      </c>
    </row>
    <row r="1090" spans="1:20" x14ac:dyDescent="0.3">
      <c r="A1090" s="42">
        <v>1088</v>
      </c>
      <c r="B1090" t="s">
        <v>1833</v>
      </c>
      <c r="C1090" t="s">
        <v>3788</v>
      </c>
      <c r="D1090" s="30">
        <v>29399.304999999993</v>
      </c>
      <c r="E1090" s="31">
        <v>23.374202488196829</v>
      </c>
      <c r="F1090" s="20">
        <v>65.858012819295425</v>
      </c>
      <c r="G1090" s="32">
        <v>138.85591094796837</v>
      </c>
      <c r="H1090" s="33">
        <v>11.783713801173565</v>
      </c>
      <c r="I1090" s="33">
        <v>11.547827327213881</v>
      </c>
      <c r="J1090" s="34">
        <v>0.1034947135393449</v>
      </c>
      <c r="K1090" s="34">
        <v>3.4291261405290652E-4</v>
      </c>
      <c r="L1090" s="35">
        <v>1.8517899828352741E-2</v>
      </c>
      <c r="M1090" s="35">
        <v>1.8147208366445906E-2</v>
      </c>
      <c r="N1090" s="21">
        <v>5.4035318192173889E-11</v>
      </c>
      <c r="O1090" s="21">
        <v>9.3482853222506372E-23</v>
      </c>
      <c r="P1090" s="21">
        <v>9.6686531234969007E-12</v>
      </c>
      <c r="Q1090" s="21">
        <v>9.4751059505323098E-12</v>
      </c>
      <c r="R1090" s="36">
        <v>3.2151021868641371E-3</v>
      </c>
      <c r="S1090" s="43">
        <v>1.5886008003037683E-6</v>
      </c>
      <c r="T1090" s="44">
        <v>6.8019730263488256E-6</v>
      </c>
    </row>
    <row r="1091" spans="1:20" x14ac:dyDescent="0.3">
      <c r="A1091" s="42">
        <v>1089</v>
      </c>
      <c r="B1091" t="s">
        <v>412</v>
      </c>
      <c r="C1091" t="s">
        <v>2381</v>
      </c>
      <c r="D1091" s="30">
        <v>32057.769999999997</v>
      </c>
      <c r="E1091" s="31">
        <v>23.374507643112363</v>
      </c>
      <c r="F1091" s="20">
        <v>65.874420921221443</v>
      </c>
      <c r="G1091" s="32">
        <v>138.91685726538222</v>
      </c>
      <c r="H1091" s="33">
        <v>11.786299557765458</v>
      </c>
      <c r="I1091" s="33">
        <v>11.55036132211033</v>
      </c>
      <c r="J1091" s="34">
        <v>0.10352049858410808</v>
      </c>
      <c r="K1091" s="34">
        <v>3.4306312446962667E-4</v>
      </c>
      <c r="L1091" s="35">
        <v>1.852196329954324E-2</v>
      </c>
      <c r="M1091" s="35">
        <v>1.8151190495038702E-2</v>
      </c>
      <c r="N1091" s="21">
        <v>5.4048780587205413E-11</v>
      </c>
      <c r="O1091" s="21">
        <v>9.3523883496013597E-23</v>
      </c>
      <c r="P1091" s="21">
        <v>9.6707747102294553E-12</v>
      </c>
      <c r="Q1091" s="21">
        <v>9.4771850673252522E-12</v>
      </c>
      <c r="R1091" s="36">
        <v>3.5067048495041899E-3</v>
      </c>
      <c r="S1091" s="43">
        <v>1.732683376845096E-6</v>
      </c>
      <c r="T1091" s="44">
        <v>7.4188969250485807E-6</v>
      </c>
    </row>
    <row r="1092" spans="1:20" x14ac:dyDescent="0.3">
      <c r="A1092" s="42">
        <v>1090</v>
      </c>
      <c r="B1092" t="s">
        <v>819</v>
      </c>
      <c r="C1092" t="s">
        <v>2785</v>
      </c>
      <c r="D1092" s="30">
        <v>33506.949999999997</v>
      </c>
      <c r="E1092" s="31">
        <v>23.376103126862578</v>
      </c>
      <c r="F1092" s="20">
        <v>65.960276287755676</v>
      </c>
      <c r="G1092" s="32">
        <v>139.23594375334142</v>
      </c>
      <c r="H1092" s="33">
        <v>11.799828123889831</v>
      </c>
      <c r="I1092" s="33">
        <v>11.563619073293451</v>
      </c>
      <c r="J1092" s="34">
        <v>0.10365541878872558</v>
      </c>
      <c r="K1092" s="34">
        <v>3.4385112680204488E-4</v>
      </c>
      <c r="L1092" s="35">
        <v>1.8543223204234072E-2</v>
      </c>
      <c r="M1092" s="35">
        <v>1.8172024818793094E-2</v>
      </c>
      <c r="N1092" s="21">
        <v>5.4119222546594816E-11</v>
      </c>
      <c r="O1092" s="21">
        <v>9.3738698860701476E-23</v>
      </c>
      <c r="P1092" s="21">
        <v>9.6818747596062962E-12</v>
      </c>
      <c r="Q1092" s="21">
        <v>9.4880629158278643E-12</v>
      </c>
      <c r="R1092" s="36">
        <v>3.6700033309749512E-3</v>
      </c>
      <c r="S1092" s="43">
        <v>1.8133700839076251E-6</v>
      </c>
      <c r="T1092" s="44">
        <v>7.7643762959007711E-6</v>
      </c>
    </row>
    <row r="1093" spans="1:20" x14ac:dyDescent="0.3">
      <c r="A1093" s="42">
        <v>1091</v>
      </c>
      <c r="B1093" t="s">
        <v>1436</v>
      </c>
      <c r="C1093" t="s">
        <v>3397</v>
      </c>
      <c r="D1093" s="30">
        <v>14835.949999999995</v>
      </c>
      <c r="E1093" s="31">
        <v>23.37698629241364</v>
      </c>
      <c r="F1093" s="20">
        <v>66.007848869492491</v>
      </c>
      <c r="G1093" s="32">
        <v>139.41288373941038</v>
      </c>
      <c r="H1093" s="33">
        <v>11.807323309684138</v>
      </c>
      <c r="I1093" s="33">
        <v>11.570964220400588</v>
      </c>
      <c r="J1093" s="34">
        <v>0.10373017826761667</v>
      </c>
      <c r="K1093" s="34">
        <v>3.4428809021783596E-4</v>
      </c>
      <c r="L1093" s="35">
        <v>1.8555001757419372E-2</v>
      </c>
      <c r="M1093" s="35">
        <v>1.8183567588809686E-2</v>
      </c>
      <c r="N1093" s="21">
        <v>5.4158254536870064E-11</v>
      </c>
      <c r="O1093" s="21">
        <v>9.3857818369949552E-23</v>
      </c>
      <c r="P1093" s="21">
        <v>9.6880244823157601E-12</v>
      </c>
      <c r="Q1093" s="21">
        <v>9.4940895333405935E-12</v>
      </c>
      <c r="R1093" s="36">
        <v>1.6261478732535553E-3</v>
      </c>
      <c r="S1093" s="43">
        <v>8.0348915639627712E-7</v>
      </c>
      <c r="T1093" s="44">
        <v>3.4403303635036484E-6</v>
      </c>
    </row>
    <row r="1094" spans="1:20" x14ac:dyDescent="0.3">
      <c r="A1094" s="42">
        <v>1092</v>
      </c>
      <c r="B1094" t="s">
        <v>89</v>
      </c>
      <c r="C1094" t="s">
        <v>2061</v>
      </c>
      <c r="D1094" s="30">
        <v>62740.979999999996</v>
      </c>
      <c r="E1094" s="31">
        <v>23.385217835367467</v>
      </c>
      <c r="F1094" s="20">
        <v>66.452903219174772</v>
      </c>
      <c r="G1094" s="32">
        <v>141.07281944288357</v>
      </c>
      <c r="H1094" s="33">
        <v>11.8774079429345</v>
      </c>
      <c r="I1094" s="33">
        <v>11.639645898920792</v>
      </c>
      <c r="J1094" s="34">
        <v>0.10442957338231884</v>
      </c>
      <c r="K1094" s="34">
        <v>3.4838739637882421E-4</v>
      </c>
      <c r="L1094" s="35">
        <v>1.8665138530930443E-2</v>
      </c>
      <c r="M1094" s="35">
        <v>1.8291499643537257E-2</v>
      </c>
      <c r="N1094" s="21">
        <v>5.4523409331251436E-11</v>
      </c>
      <c r="O1094" s="21">
        <v>9.4975319826681265E-23</v>
      </c>
      <c r="P1094" s="21">
        <v>9.7455281963925011E-12</v>
      </c>
      <c r="Q1094" s="21">
        <v>9.5504421376244445E-12</v>
      </c>
      <c r="R1094" s="36">
        <v>6.9233191489248775E-3</v>
      </c>
      <c r="S1094" s="43">
        <v>3.4208521343838596E-6</v>
      </c>
      <c r="T1094" s="44">
        <v>1.4647193895884648E-5</v>
      </c>
    </row>
    <row r="1095" spans="1:20" x14ac:dyDescent="0.3">
      <c r="A1095" s="42">
        <v>1093</v>
      </c>
      <c r="B1095" t="s">
        <v>1473</v>
      </c>
      <c r="C1095" t="s">
        <v>3433</v>
      </c>
      <c r="D1095" s="30">
        <v>13946.164999999999</v>
      </c>
      <c r="E1095" s="31">
        <v>23.38644633313481</v>
      </c>
      <c r="F1095" s="20">
        <v>66.519581287264415</v>
      </c>
      <c r="G1095" s="32">
        <v>141.32222865416043</v>
      </c>
      <c r="H1095" s="33">
        <v>11.887902617962531</v>
      </c>
      <c r="I1095" s="33">
        <v>11.649930491462989</v>
      </c>
      <c r="J1095" s="34">
        <v>0.10453435679835095</v>
      </c>
      <c r="K1095" s="34">
        <v>3.4900332669122319E-4</v>
      </c>
      <c r="L1095" s="35">
        <v>1.8681630728906488E-2</v>
      </c>
      <c r="M1095" s="35">
        <v>1.8307661700566732E-2</v>
      </c>
      <c r="N1095" s="21">
        <v>5.4578116840967192E-11</v>
      </c>
      <c r="O1095" s="21">
        <v>9.5143226997108568E-23</v>
      </c>
      <c r="P1095" s="21">
        <v>9.7541389674900863E-12</v>
      </c>
      <c r="Q1095" s="21">
        <v>9.5588805382396377E-12</v>
      </c>
      <c r="R1095" s="36">
        <v>1.5404705522047927E-3</v>
      </c>
      <c r="S1095" s="43">
        <v>7.6115542285340717E-7</v>
      </c>
      <c r="T1095" s="44">
        <v>3.2590683915795637E-6</v>
      </c>
    </row>
    <row r="1096" spans="1:20" x14ac:dyDescent="0.3">
      <c r="A1096" s="42">
        <v>1094</v>
      </c>
      <c r="B1096" t="s">
        <v>1969</v>
      </c>
      <c r="C1096" t="s">
        <v>3924</v>
      </c>
      <c r="D1096" s="30">
        <v>49954.779999999984</v>
      </c>
      <c r="E1096" s="31">
        <v>23.394973053606886</v>
      </c>
      <c r="F1096" s="20">
        <v>66.984226542756161</v>
      </c>
      <c r="G1096" s="32">
        <v>143.06541783406769</v>
      </c>
      <c r="H1096" s="33">
        <v>11.960995687402772</v>
      </c>
      <c r="I1096" s="33">
        <v>11.721560383274166</v>
      </c>
      <c r="J1096" s="34">
        <v>0.10526453867836741</v>
      </c>
      <c r="K1096" s="34">
        <v>3.5330823207400014E-4</v>
      </c>
      <c r="L1096" s="35">
        <v>1.8796495207192222E-2</v>
      </c>
      <c r="M1096" s="35">
        <v>1.8420226820838242E-2</v>
      </c>
      <c r="N1096" s="21">
        <v>5.4959345397653974E-11</v>
      </c>
      <c r="O1096" s="21">
        <v>9.6316775909005971E-23</v>
      </c>
      <c r="P1096" s="21">
        <v>9.8141110605599923E-12</v>
      </c>
      <c r="Q1096" s="21">
        <v>9.6176521094868875E-12</v>
      </c>
      <c r="R1096" s="36">
        <v>5.5564663988154264E-3</v>
      </c>
      <c r="S1096" s="43">
        <v>2.7454820082838159E-6</v>
      </c>
      <c r="T1096" s="44">
        <v>1.1755435702349886E-5</v>
      </c>
    </row>
    <row r="1097" spans="1:20" x14ac:dyDescent="0.3">
      <c r="A1097" s="42">
        <v>1095</v>
      </c>
      <c r="B1097" t="s">
        <v>377</v>
      </c>
      <c r="C1097" t="s">
        <v>2347</v>
      </c>
      <c r="D1097" s="30">
        <v>27826.945000000003</v>
      </c>
      <c r="E1097" s="31">
        <v>23.398848049784156</v>
      </c>
      <c r="F1097" s="20">
        <v>67.196457816244376</v>
      </c>
      <c r="G1097" s="32">
        <v>143.86465002018062</v>
      </c>
      <c r="H1097" s="33">
        <v>11.994359091680581</v>
      </c>
      <c r="I1097" s="33">
        <v>11.754255918667244</v>
      </c>
      <c r="J1097" s="34">
        <v>0.10559805640709106</v>
      </c>
      <c r="K1097" s="34">
        <v>3.5528198167028568E-4</v>
      </c>
      <c r="L1097" s="35">
        <v>1.8848925212602591E-2</v>
      </c>
      <c r="M1097" s="35">
        <v>1.8471607281995026E-2</v>
      </c>
      <c r="N1097" s="21">
        <v>5.5133475266404131E-11</v>
      </c>
      <c r="O1097" s="21">
        <v>9.6854834458753415E-23</v>
      </c>
      <c r="P1097" s="21">
        <v>9.8414853786790446E-12</v>
      </c>
      <c r="Q1097" s="21">
        <v>9.6444784482942296E-12</v>
      </c>
      <c r="R1097" s="36">
        <v>3.1049957115706281E-3</v>
      </c>
      <c r="S1097" s="43">
        <v>1.5341961838970882E-6</v>
      </c>
      <c r="T1097" s="44">
        <v>6.5690266919164554E-6</v>
      </c>
    </row>
    <row r="1098" spans="1:20" x14ac:dyDescent="0.3">
      <c r="A1098" s="42">
        <v>1096</v>
      </c>
      <c r="B1098" t="s">
        <v>337</v>
      </c>
      <c r="C1098" t="s">
        <v>2307</v>
      </c>
      <c r="D1098" s="30">
        <v>21509.46</v>
      </c>
      <c r="E1098" s="31">
        <v>23.415384346588429</v>
      </c>
      <c r="F1098" s="20">
        <v>68.109727883793781</v>
      </c>
      <c r="G1098" s="32">
        <v>147.32540546125892</v>
      </c>
      <c r="H1098" s="33">
        <v>12.137767729745818</v>
      </c>
      <c r="I1098" s="33">
        <v>11.894793801507147</v>
      </c>
      <c r="J1098" s="34">
        <v>0.10703324432089036</v>
      </c>
      <c r="K1098" s="34">
        <v>3.6382851517251236E-4</v>
      </c>
      <c r="L1098" s="35">
        <v>1.9074289375295542E-2</v>
      </c>
      <c r="M1098" s="35">
        <v>1.8692460103137132E-2</v>
      </c>
      <c r="N1098" s="21">
        <v>5.5882787934017675E-11</v>
      </c>
      <c r="O1098" s="21">
        <v>9.9184680982282368E-23</v>
      </c>
      <c r="P1098" s="21">
        <v>9.9591506155034306E-12</v>
      </c>
      <c r="Q1098" s="21">
        <v>9.7597882614983155E-12</v>
      </c>
      <c r="R1098" s="36">
        <v>2.4326954752159685E-3</v>
      </c>
      <c r="S1098" s="43">
        <v>1.2020085917552358E-6</v>
      </c>
      <c r="T1098" s="44">
        <v>5.1466863273613174E-6</v>
      </c>
    </row>
    <row r="1099" spans="1:20" x14ac:dyDescent="0.3">
      <c r="A1099" s="42">
        <v>1097</v>
      </c>
      <c r="B1099" t="s">
        <v>1819</v>
      </c>
      <c r="C1099" t="s">
        <v>3774</v>
      </c>
      <c r="D1099" s="30">
        <v>48895.924999999996</v>
      </c>
      <c r="E1099" s="31">
        <v>23.416402739316478</v>
      </c>
      <c r="F1099" s="20">
        <v>68.166376085508006</v>
      </c>
      <c r="G1099" s="32">
        <v>147.54121676458576</v>
      </c>
      <c r="H1099" s="33">
        <v>12.146654550310787</v>
      </c>
      <c r="I1099" s="33">
        <v>11.903502725629352</v>
      </c>
      <c r="J1099" s="34">
        <v>0.10712226597760235</v>
      </c>
      <c r="K1099" s="34">
        <v>3.6436147352955872E-4</v>
      </c>
      <c r="L1099" s="35">
        <v>1.9088254858146639E-2</v>
      </c>
      <c r="M1099" s="35">
        <v>1.870614602484456E-2</v>
      </c>
      <c r="N1099" s="21">
        <v>5.5929266202768681E-11</v>
      </c>
      <c r="O1099" s="21">
        <v>9.9329969216713695E-23</v>
      </c>
      <c r="P1099" s="21">
        <v>9.9664421543855712E-12</v>
      </c>
      <c r="Q1099" s="21">
        <v>9.7669338382987496E-12</v>
      </c>
      <c r="R1099" s="36">
        <v>5.534673006314955E-3</v>
      </c>
      <c r="S1099" s="43">
        <v>2.7347132055556119E-6</v>
      </c>
      <c r="T1099" s="44">
        <v>1.1709326506339592E-5</v>
      </c>
    </row>
    <row r="1100" spans="1:20" x14ac:dyDescent="0.3">
      <c r="A1100" s="42">
        <v>1098</v>
      </c>
      <c r="B1100" t="s">
        <v>998</v>
      </c>
      <c r="C1100" t="s">
        <v>2964</v>
      </c>
      <c r="D1100" s="30">
        <v>24090.589999999997</v>
      </c>
      <c r="E1100" s="31">
        <v>23.417467630074974</v>
      </c>
      <c r="F1100" s="20">
        <v>68.225661157183964</v>
      </c>
      <c r="G1100" s="32">
        <v>147.76721708444407</v>
      </c>
      <c r="H1100" s="33">
        <v>12.155953976732722</v>
      </c>
      <c r="I1100" s="33">
        <v>11.912615996061287</v>
      </c>
      <c r="J1100" s="34">
        <v>0.10721543142927019</v>
      </c>
      <c r="K1100" s="34">
        <v>3.649195942457088E-4</v>
      </c>
      <c r="L1100" s="35">
        <v>1.9102868743874801E-2</v>
      </c>
      <c r="M1100" s="35">
        <v>1.8720467369695251E-2</v>
      </c>
      <c r="N1100" s="21">
        <v>5.5977907949265075E-11</v>
      </c>
      <c r="O1100" s="21">
        <v>9.9482116882976757E-23</v>
      </c>
      <c r="P1100" s="21">
        <v>9.9740722316903626E-12</v>
      </c>
      <c r="Q1100" s="21">
        <v>9.7744111766570738E-12</v>
      </c>
      <c r="R1100" s="36">
        <v>2.7292560652461715E-3</v>
      </c>
      <c r="S1100" s="43">
        <v>1.3485408294634855E-6</v>
      </c>
      <c r="T1100" s="44">
        <v>5.774099034311648E-6</v>
      </c>
    </row>
    <row r="1101" spans="1:20" x14ac:dyDescent="0.3">
      <c r="A1101" s="42">
        <v>1099</v>
      </c>
      <c r="B1101" t="s">
        <v>1344</v>
      </c>
      <c r="C1101" t="s">
        <v>3309</v>
      </c>
      <c r="D1101" s="30">
        <v>21652.884999999995</v>
      </c>
      <c r="E1101" s="31">
        <v>23.430755395449886</v>
      </c>
      <c r="F1101" s="20">
        <v>68.969775506088325</v>
      </c>
      <c r="G1101" s="32">
        <v>150.6163089731223</v>
      </c>
      <c r="H1101" s="33">
        <v>12.272583630724311</v>
      </c>
      <c r="I1101" s="33">
        <v>12.02691095673773</v>
      </c>
      <c r="J1101" s="34">
        <v>0.10838479409424587</v>
      </c>
      <c r="K1101" s="34">
        <v>3.7195558962072051E-4</v>
      </c>
      <c r="L1101" s="35">
        <v>1.9286150202171518E-2</v>
      </c>
      <c r="M1101" s="35">
        <v>1.8900079898343025E-2</v>
      </c>
      <c r="N1101" s="21">
        <v>5.6588432960900441E-11</v>
      </c>
      <c r="O1101" s="21">
        <v>1.0140017860748867E-22</v>
      </c>
      <c r="P1101" s="21">
        <v>1.0069765568646009E-11</v>
      </c>
      <c r="Q1101" s="21">
        <v>9.8681889236538358E-12</v>
      </c>
      <c r="R1101" s="36">
        <v>2.4798400886095959E-3</v>
      </c>
      <c r="S1101" s="43">
        <v>1.2253028312325865E-6</v>
      </c>
      <c r="T1101" s="44">
        <v>5.24642616669915E-6</v>
      </c>
    </row>
    <row r="1102" spans="1:20" x14ac:dyDescent="0.3">
      <c r="A1102" s="42">
        <v>1100</v>
      </c>
      <c r="B1102" t="s">
        <v>1185</v>
      </c>
      <c r="C1102" t="s">
        <v>3151</v>
      </c>
      <c r="D1102" s="30">
        <v>72422.63499999998</v>
      </c>
      <c r="E1102" s="31">
        <v>23.430878726526796</v>
      </c>
      <c r="F1102" s="20">
        <v>68.976719933887495</v>
      </c>
      <c r="G1102" s="32">
        <v>150.6430066088457</v>
      </c>
      <c r="H1102" s="33">
        <v>12.273671276714465</v>
      </c>
      <c r="I1102" s="33">
        <v>12.027976830222045</v>
      </c>
      <c r="J1102" s="34">
        <v>0.10839570714088971</v>
      </c>
      <c r="K1102" s="34">
        <v>3.7202152095913249E-4</v>
      </c>
      <c r="L1102" s="35">
        <v>1.9287859418793275E-2</v>
      </c>
      <c r="M1102" s="35">
        <v>1.8901754899853237E-2</v>
      </c>
      <c r="N1102" s="21">
        <v>5.6594130669326526E-11</v>
      </c>
      <c r="O1102" s="21">
        <v>1.014181519485428E-22</v>
      </c>
      <c r="P1102" s="21">
        <v>1.0070657969990979E-11</v>
      </c>
      <c r="Q1102" s="21">
        <v>9.8690634609017828E-12</v>
      </c>
      <c r="R1102" s="36">
        <v>8.2951826886364932E-3</v>
      </c>
      <c r="S1102" s="43">
        <v>4.0986960686069397E-6</v>
      </c>
      <c r="T1102" s="44">
        <v>1.754954428861888E-5</v>
      </c>
    </row>
    <row r="1103" spans="1:20" x14ac:dyDescent="0.3">
      <c r="A1103" s="42">
        <v>1101</v>
      </c>
      <c r="B1103" t="s">
        <v>222</v>
      </c>
      <c r="C1103" t="s">
        <v>2193</v>
      </c>
      <c r="D1103" s="30">
        <v>15599.684999999998</v>
      </c>
      <c r="E1103" s="31">
        <v>23.438492044929738</v>
      </c>
      <c r="F1103" s="20">
        <v>69.406761732023</v>
      </c>
      <c r="G1103" s="32">
        <v>152.30019382472287</v>
      </c>
      <c r="H1103" s="33">
        <v>12.340996468062167</v>
      </c>
      <c r="I1103" s="33">
        <v>12.093954305368927</v>
      </c>
      <c r="J1103" s="34">
        <v>0.10907151029380457</v>
      </c>
      <c r="K1103" s="34">
        <v>3.7611403957279327E-4</v>
      </c>
      <c r="L1103" s="35">
        <v>1.9393659777690059E-2</v>
      </c>
      <c r="M1103" s="35">
        <v>1.9005437346347787E-2</v>
      </c>
      <c r="N1103" s="21">
        <v>5.6946967902056234E-11</v>
      </c>
      <c r="O1103" s="21">
        <v>1.0253380079977402E-22</v>
      </c>
      <c r="P1103" s="21">
        <v>1.0125897530578413E-11</v>
      </c>
      <c r="Q1103" s="21">
        <v>9.9231972355383775E-12</v>
      </c>
      <c r="R1103" s="36">
        <v>1.7979048578366241E-3</v>
      </c>
      <c r="S1103" s="43">
        <v>8.8835476097718797E-7</v>
      </c>
      <c r="T1103" s="44">
        <v>3.8037026802705543E-6</v>
      </c>
    </row>
    <row r="1104" spans="1:20" x14ac:dyDescent="0.3">
      <c r="A1104" s="42">
        <v>1102</v>
      </c>
      <c r="B1104" t="s">
        <v>990</v>
      </c>
      <c r="C1104" t="s">
        <v>2956</v>
      </c>
      <c r="D1104" s="30">
        <v>9947.5549999999967</v>
      </c>
      <c r="E1104" s="31">
        <v>23.439950737084157</v>
      </c>
      <c r="F1104" s="20">
        <v>69.489462301438934</v>
      </c>
      <c r="G1104" s="32">
        <v>152.61976503661813</v>
      </c>
      <c r="H1104" s="33">
        <v>12.353937228131691</v>
      </c>
      <c r="I1104" s="33">
        <v>12.106636017203348</v>
      </c>
      <c r="J1104" s="34">
        <v>0.10920147279001167</v>
      </c>
      <c r="K1104" s="34">
        <v>3.7690323895867944E-4</v>
      </c>
      <c r="L1104" s="35">
        <v>1.9413995955461602E-2</v>
      </c>
      <c r="M1104" s="35">
        <v>1.9025366434355505E-2</v>
      </c>
      <c r="N1104" s="21">
        <v>5.7014821396623252E-11</v>
      </c>
      <c r="O1104" s="21">
        <v>1.0274894196823946E-22</v>
      </c>
      <c r="P1104" s="21">
        <v>1.013651527736428E-11</v>
      </c>
      <c r="Q1104" s="21">
        <v>9.9336024361870097E-12</v>
      </c>
      <c r="R1104" s="36">
        <v>1.1478480346457354E-3</v>
      </c>
      <c r="S1104" s="43">
        <v>5.6715807165808647E-7</v>
      </c>
      <c r="T1104" s="44">
        <v>2.4284224862260176E-6</v>
      </c>
    </row>
    <row r="1105" spans="1:20" x14ac:dyDescent="0.3">
      <c r="A1105" s="42">
        <v>1103</v>
      </c>
      <c r="B1105" t="s">
        <v>993</v>
      </c>
      <c r="C1105" t="s">
        <v>2959</v>
      </c>
      <c r="D1105" s="30">
        <v>40160.229999999989</v>
      </c>
      <c r="E1105" s="31">
        <v>23.443007089809552</v>
      </c>
      <c r="F1105" s="20">
        <v>69.663062062277334</v>
      </c>
      <c r="G1105" s="32">
        <v>153.29151154835927</v>
      </c>
      <c r="H1105" s="33">
        <v>12.381094925262436</v>
      </c>
      <c r="I1105" s="33">
        <v>12.133250071343001</v>
      </c>
      <c r="J1105" s="34">
        <v>0.10947428177329782</v>
      </c>
      <c r="K1105" s="34">
        <v>3.7856215539046795E-4</v>
      </c>
      <c r="L1105" s="35">
        <v>1.9456673800793082E-2</v>
      </c>
      <c r="M1105" s="35">
        <v>1.906718995424924E-2</v>
      </c>
      <c r="N1105" s="21">
        <v>5.7157255121829395E-11</v>
      </c>
      <c r="O1105" s="21">
        <v>1.032011739329616E-22</v>
      </c>
      <c r="P1105" s="21">
        <v>1.0158797858652449E-11</v>
      </c>
      <c r="Q1105" s="21">
        <v>9.9554389645907091E-12</v>
      </c>
      <c r="R1105" s="36">
        <v>4.6456645366467235E-3</v>
      </c>
      <c r="S1105" s="43">
        <v>2.2954485118613457E-6</v>
      </c>
      <c r="T1105" s="44">
        <v>9.8285100058289248E-6</v>
      </c>
    </row>
    <row r="1106" spans="1:20" x14ac:dyDescent="0.3">
      <c r="A1106" s="42">
        <v>1104</v>
      </c>
      <c r="B1106" t="s">
        <v>843</v>
      </c>
      <c r="C1106" t="s">
        <v>2809</v>
      </c>
      <c r="D1106" s="30">
        <v>21221.939999999995</v>
      </c>
      <c r="E1106" s="31">
        <v>23.445383526927628</v>
      </c>
      <c r="F1106" s="20">
        <v>69.798342623599297</v>
      </c>
      <c r="G1106" s="32">
        <v>153.81584777651975</v>
      </c>
      <c r="H1106" s="33">
        <v>12.402251722026921</v>
      </c>
      <c r="I1106" s="33">
        <v>12.153983351186314</v>
      </c>
      <c r="J1106" s="34">
        <v>0.10968687280576436</v>
      </c>
      <c r="K1106" s="34">
        <v>3.7985703369570789E-4</v>
      </c>
      <c r="L1106" s="35">
        <v>1.9489921336314005E-2</v>
      </c>
      <c r="M1106" s="35">
        <v>1.90997719403471E-2</v>
      </c>
      <c r="N1106" s="21">
        <v>5.7268249017855485E-11</v>
      </c>
      <c r="O1106" s="21">
        <v>1.0355416657821298E-22</v>
      </c>
      <c r="P1106" s="21">
        <v>1.0176156768555258E-11</v>
      </c>
      <c r="Q1106" s="21">
        <v>9.9724503837008986E-12</v>
      </c>
      <c r="R1106" s="36">
        <v>2.4596838374444274E-3</v>
      </c>
      <c r="S1106" s="43">
        <v>1.2153433445619877E-6</v>
      </c>
      <c r="T1106" s="44">
        <v>5.2037822503189365E-6</v>
      </c>
    </row>
    <row r="1107" spans="1:20" x14ac:dyDescent="0.3">
      <c r="A1107" s="42">
        <v>1105</v>
      </c>
      <c r="B1107" t="s">
        <v>1616</v>
      </c>
      <c r="C1107" t="s">
        <v>3571</v>
      </c>
      <c r="D1107" s="30">
        <v>35594.00499999999</v>
      </c>
      <c r="E1107" s="31">
        <v>23.447655176724943</v>
      </c>
      <c r="F1107" s="20">
        <v>69.927903759988141</v>
      </c>
      <c r="G1107" s="32">
        <v>154.31872698164565</v>
      </c>
      <c r="H1107" s="33">
        <v>12.422508884345612</v>
      </c>
      <c r="I1107" s="33">
        <v>12.173835005473121</v>
      </c>
      <c r="J1107" s="34">
        <v>0.10989047586213344</v>
      </c>
      <c r="K1107" s="34">
        <v>3.8109892265533046E-4</v>
      </c>
      <c r="L1107" s="35">
        <v>1.9521755112062299E-2</v>
      </c>
      <c r="M1107" s="35">
        <v>1.9130968467326391E-2</v>
      </c>
      <c r="N1107" s="21">
        <v>5.7374550284248411E-11</v>
      </c>
      <c r="O1107" s="21">
        <v>1.0389271393697955E-22</v>
      </c>
      <c r="P1107" s="21">
        <v>1.019277753789317E-11</v>
      </c>
      <c r="Q1107" s="21">
        <v>9.9887384383497261E-12</v>
      </c>
      <c r="R1107" s="36">
        <v>4.1331052174544579E-3</v>
      </c>
      <c r="S1107" s="43">
        <v>2.0421900296902889E-6</v>
      </c>
      <c r="T1107" s="44">
        <v>8.7441234411915604E-6</v>
      </c>
    </row>
    <row r="1108" spans="1:20" x14ac:dyDescent="0.3">
      <c r="A1108" s="42">
        <v>1106</v>
      </c>
      <c r="B1108" t="s">
        <v>1811</v>
      </c>
      <c r="C1108" t="s">
        <v>3766</v>
      </c>
      <c r="D1108" s="30">
        <v>52089.349999999991</v>
      </c>
      <c r="E1108" s="31">
        <v>23.455820345022236</v>
      </c>
      <c r="F1108" s="20">
        <v>70.395585213757442</v>
      </c>
      <c r="G1108" s="32">
        <v>156.1397697972437</v>
      </c>
      <c r="H1108" s="33">
        <v>12.495590013970677</v>
      </c>
      <c r="I1108" s="33">
        <v>12.245453196480437</v>
      </c>
      <c r="J1108" s="34">
        <v>0.11062542907455908</v>
      </c>
      <c r="K1108" s="34">
        <v>3.855960920443301E-4</v>
      </c>
      <c r="L1108" s="35">
        <v>1.9636600827137321E-2</v>
      </c>
      <c r="M1108" s="35">
        <v>1.9243515199989288E-2</v>
      </c>
      <c r="N1108" s="21">
        <v>5.7758269737064615E-11</v>
      </c>
      <c r="O1108" s="21">
        <v>1.0511867258949006E-22</v>
      </c>
      <c r="P1108" s="21">
        <v>1.0252739760156309E-11</v>
      </c>
      <c r="Q1108" s="21">
        <v>1.0047500336384097E-11</v>
      </c>
      <c r="R1108" s="36">
        <v>6.0889647028083971E-3</v>
      </c>
      <c r="S1108" s="43">
        <v>3.0085907277283664E-6</v>
      </c>
      <c r="T1108" s="44">
        <v>1.2881998406030257E-5</v>
      </c>
    </row>
    <row r="1109" spans="1:20" x14ac:dyDescent="0.3">
      <c r="A1109" s="42">
        <v>1107</v>
      </c>
      <c r="B1109" t="s">
        <v>638</v>
      </c>
      <c r="C1109" t="s">
        <v>2607</v>
      </c>
      <c r="D1109" s="30">
        <v>36118.739999999991</v>
      </c>
      <c r="E1109" s="31">
        <v>23.455924834382166</v>
      </c>
      <c r="F1109" s="20">
        <v>70.401590349644707</v>
      </c>
      <c r="G1109" s="32">
        <v>156.1632112320161</v>
      </c>
      <c r="H1109" s="33">
        <v>12.496527967080141</v>
      </c>
      <c r="I1109" s="33">
        <v>12.246372373637305</v>
      </c>
      <c r="J1109" s="34">
        <v>0.1106348660404167</v>
      </c>
      <c r="K1109" s="34">
        <v>3.8565398200824985E-4</v>
      </c>
      <c r="L1109" s="35">
        <v>1.96380748040191E-2</v>
      </c>
      <c r="M1109" s="35">
        <v>1.9244959670790453E-2</v>
      </c>
      <c r="N1109" s="21">
        <v>5.7763196781634529E-11</v>
      </c>
      <c r="O1109" s="21">
        <v>1.0513445378091419E-22</v>
      </c>
      <c r="P1109" s="21">
        <v>1.0253509339777977E-11</v>
      </c>
      <c r="Q1109" s="21">
        <v>1.0048254510554948E-11</v>
      </c>
      <c r="R1109" s="36">
        <v>4.2224465051121469E-3</v>
      </c>
      <c r="S1109" s="43">
        <v>2.086333886124694E-6</v>
      </c>
      <c r="T1109" s="44">
        <v>8.9331358857833171E-6</v>
      </c>
    </row>
    <row r="1110" spans="1:20" x14ac:dyDescent="0.3">
      <c r="A1110" s="42">
        <v>1108</v>
      </c>
      <c r="B1110" t="s">
        <v>1948</v>
      </c>
      <c r="C1110" t="s">
        <v>3903</v>
      </c>
      <c r="D1110" s="30">
        <v>25449.884999999998</v>
      </c>
      <c r="E1110" s="31">
        <v>23.456610096990065</v>
      </c>
      <c r="F1110" s="20">
        <v>70.440985963140065</v>
      </c>
      <c r="G1110" s="32">
        <v>156.31703151322895</v>
      </c>
      <c r="H1110" s="33">
        <v>12.502680973024503</v>
      </c>
      <c r="I1110" s="33">
        <v>12.25240220866111</v>
      </c>
      <c r="J1110" s="34">
        <v>0.11069677555694873</v>
      </c>
      <c r="K1110" s="34">
        <v>3.8603384999056495E-4</v>
      </c>
      <c r="L1110" s="35">
        <v>1.9647744145081004E-2</v>
      </c>
      <c r="M1110" s="35">
        <v>1.9254435450908238E-2</v>
      </c>
      <c r="N1110" s="21">
        <v>5.7795519770900712E-11</v>
      </c>
      <c r="O1110" s="21">
        <v>1.0523800833250344E-22</v>
      </c>
      <c r="P1110" s="21">
        <v>1.025855780958042E-11</v>
      </c>
      <c r="Q1110" s="21">
        <v>1.0053201920049863E-11</v>
      </c>
      <c r="R1110" s="36">
        <v>2.9768732608319755E-3</v>
      </c>
      <c r="S1110" s="43">
        <v>1.4708893316846494E-6</v>
      </c>
      <c r="T1110" s="44">
        <v>6.2979633127152621E-6</v>
      </c>
    </row>
    <row r="1111" spans="1:20" x14ac:dyDescent="0.3">
      <c r="A1111" s="42">
        <v>1109</v>
      </c>
      <c r="B1111" t="s">
        <v>410</v>
      </c>
      <c r="C1111" t="s">
        <v>2379</v>
      </c>
      <c r="D1111" s="30">
        <v>38593.369999999988</v>
      </c>
      <c r="E1111" s="31">
        <v>23.460098215292636</v>
      </c>
      <c r="F1111" s="20">
        <v>70.641859303838004</v>
      </c>
      <c r="G1111" s="32">
        <v>157.10233918753025</v>
      </c>
      <c r="H1111" s="33">
        <v>12.534047199030736</v>
      </c>
      <c r="I1111" s="33">
        <v>12.283140545312691</v>
      </c>
      <c r="J1111" s="34">
        <v>0.11101244449324461</v>
      </c>
      <c r="K1111" s="34">
        <v>3.8797321220851905E-4</v>
      </c>
      <c r="L1111" s="35">
        <v>1.9697035619821553E-2</v>
      </c>
      <c r="M1111" s="35">
        <v>1.9302740208526407E-2</v>
      </c>
      <c r="N1111" s="21">
        <v>5.7960330675762561E-11</v>
      </c>
      <c r="O1111" s="21">
        <v>1.0576669139663837E-22</v>
      </c>
      <c r="P1111" s="21">
        <v>1.0284293432056398E-11</v>
      </c>
      <c r="Q1111" s="21">
        <v>1.007842236663618E-11</v>
      </c>
      <c r="R1111" s="36">
        <v>4.5271399393401121E-3</v>
      </c>
      <c r="S1111" s="43">
        <v>2.2368844870920537E-6</v>
      </c>
      <c r="T1111" s="44">
        <v>9.5777541729482062E-6</v>
      </c>
    </row>
    <row r="1112" spans="1:20" x14ac:dyDescent="0.3">
      <c r="A1112" s="42">
        <v>1110</v>
      </c>
      <c r="B1112" t="s">
        <v>861</v>
      </c>
      <c r="C1112" t="s">
        <v>2827</v>
      </c>
      <c r="D1112" s="30">
        <v>40415.504999999997</v>
      </c>
      <c r="E1112" s="31">
        <v>23.463719262085256</v>
      </c>
      <c r="F1112" s="20">
        <v>70.850993961526626</v>
      </c>
      <c r="G1112" s="32">
        <v>157.92171470847703</v>
      </c>
      <c r="H1112" s="33">
        <v>12.566690682454034</v>
      </c>
      <c r="I1112" s="33">
        <v>12.315130571232487</v>
      </c>
      <c r="J1112" s="34">
        <v>0.11134109594448147</v>
      </c>
      <c r="K1112" s="34">
        <v>3.8999670692228583E-4</v>
      </c>
      <c r="L1112" s="35">
        <v>1.9748334282219497E-2</v>
      </c>
      <c r="M1112" s="35">
        <v>1.9353011973903933E-2</v>
      </c>
      <c r="N1112" s="21">
        <v>5.8131919752239057E-11</v>
      </c>
      <c r="O1112" s="21">
        <v>1.0631830946502671E-22</v>
      </c>
      <c r="P1112" s="21">
        <v>1.0311077027402459E-11</v>
      </c>
      <c r="Q1112" s="21">
        <v>1.0104669807763567E-11</v>
      </c>
      <c r="R1112" s="36">
        <v>4.7549182189613537E-3</v>
      </c>
      <c r="S1112" s="43">
        <v>2.3494308934062163E-6</v>
      </c>
      <c r="T1112" s="44">
        <v>1.005964844104567E-5</v>
      </c>
    </row>
    <row r="1113" spans="1:20" x14ac:dyDescent="0.3">
      <c r="A1113" s="42">
        <v>1111</v>
      </c>
      <c r="B1113" t="s">
        <v>1971</v>
      </c>
      <c r="C1113" t="s">
        <v>3926</v>
      </c>
      <c r="D1113" s="30">
        <v>75399.249999999985</v>
      </c>
      <c r="E1113" s="31">
        <v>23.467953085481462</v>
      </c>
      <c r="F1113" s="20">
        <v>71.096305334049987</v>
      </c>
      <c r="G1113" s="32">
        <v>158.88512795076531</v>
      </c>
      <c r="H1113" s="33">
        <v>12.60496441687819</v>
      </c>
      <c r="I1113" s="33">
        <v>12.352638141745086</v>
      </c>
      <c r="J1113" s="34">
        <v>0.11172659846938929</v>
      </c>
      <c r="K1113" s="34">
        <v>3.92375911027254E-4</v>
      </c>
      <c r="L1113" s="35">
        <v>1.9808480785442735E-2</v>
      </c>
      <c r="M1113" s="35">
        <v>1.9411954463960716E-2</v>
      </c>
      <c r="N1113" s="21">
        <v>5.8333190793445266E-11</v>
      </c>
      <c r="O1113" s="21">
        <v>1.0696689617352191E-22</v>
      </c>
      <c r="P1113" s="21">
        <v>1.0342480175157306E-11</v>
      </c>
      <c r="Q1113" s="21">
        <v>1.0135444327063912E-11</v>
      </c>
      <c r="R1113" s="36">
        <v>8.9014991146642904E-3</v>
      </c>
      <c r="S1113" s="43">
        <v>4.3982788359326767E-6</v>
      </c>
      <c r="T1113" s="44">
        <v>1.8832279323197075E-5</v>
      </c>
    </row>
    <row r="1114" spans="1:20" x14ac:dyDescent="0.3">
      <c r="A1114" s="42">
        <v>1112</v>
      </c>
      <c r="B1114" t="s">
        <v>1455</v>
      </c>
      <c r="C1114" t="s">
        <v>3415</v>
      </c>
      <c r="D1114" s="30">
        <v>45020.829999999994</v>
      </c>
      <c r="E1114" s="31">
        <v>23.472443115192267</v>
      </c>
      <c r="F1114" s="20">
        <v>71.357389966238344</v>
      </c>
      <c r="G1114" s="32">
        <v>159.91321243255516</v>
      </c>
      <c r="H1114" s="33">
        <v>12.64567959552017</v>
      </c>
      <c r="I1114" s="33">
        <v>12.392538283626282</v>
      </c>
      <c r="J1114" s="34">
        <v>0.11213688839556721</v>
      </c>
      <c r="K1114" s="34">
        <v>3.9491482445708448E-4</v>
      </c>
      <c r="L1114" s="35">
        <v>1.9872463975488405E-2</v>
      </c>
      <c r="M1114" s="35">
        <v>1.9474656838013464E-2</v>
      </c>
      <c r="N1114" s="21">
        <v>5.8547403339186174E-11</v>
      </c>
      <c r="O1114" s="21">
        <v>1.0765902058064287E-22</v>
      </c>
      <c r="P1114" s="21">
        <v>1.0375886496133373E-11</v>
      </c>
      <c r="Q1114" s="21">
        <v>1.016818192004845E-11</v>
      </c>
      <c r="R1114" s="36">
        <v>5.3345961670536188E-3</v>
      </c>
      <c r="S1114" s="43">
        <v>2.6358526926749327E-6</v>
      </c>
      <c r="T1114" s="44">
        <v>1.1286031653500034E-5</v>
      </c>
    </row>
    <row r="1115" spans="1:20" x14ac:dyDescent="0.3">
      <c r="A1115" s="42">
        <v>1113</v>
      </c>
      <c r="B1115" t="s">
        <v>1454</v>
      </c>
      <c r="C1115" t="s">
        <v>3414</v>
      </c>
      <c r="D1115" s="30">
        <v>26574.035</v>
      </c>
      <c r="E1115" s="31">
        <v>23.482038330664409</v>
      </c>
      <c r="F1115" s="20">
        <v>71.918548580818083</v>
      </c>
      <c r="G1115" s="32">
        <v>162.13240695312925</v>
      </c>
      <c r="H1115" s="33">
        <v>12.733122435330984</v>
      </c>
      <c r="I1115" s="33">
        <v>12.478230691993833</v>
      </c>
      <c r="J1115" s="34">
        <v>0.11301873932880777</v>
      </c>
      <c r="K1115" s="34">
        <v>4.0039525225412054E-4</v>
      </c>
      <c r="L1115" s="35">
        <v>2.0009878866552904E-2</v>
      </c>
      <c r="M1115" s="35">
        <v>1.960932095672642E-2</v>
      </c>
      <c r="N1115" s="21">
        <v>5.9007818057657389E-11</v>
      </c>
      <c r="O1115" s="21">
        <v>1.0915302064159448E-22</v>
      </c>
      <c r="P1115" s="21">
        <v>1.0447632298353273E-11</v>
      </c>
      <c r="Q1115" s="21">
        <v>1.0238491514244919E-11</v>
      </c>
      <c r="R1115" s="36">
        <v>3.1735658308352059E-3</v>
      </c>
      <c r="S1115" s="43">
        <v>1.5680758223378194E-6</v>
      </c>
      <c r="T1115" s="44">
        <v>6.7140904403246388E-6</v>
      </c>
    </row>
    <row r="1116" spans="1:20" x14ac:dyDescent="0.3">
      <c r="A1116" s="42">
        <v>1114</v>
      </c>
      <c r="B1116" t="s">
        <v>1112</v>
      </c>
      <c r="C1116" t="s">
        <v>3078</v>
      </c>
      <c r="D1116" s="30">
        <v>32139.32</v>
      </c>
      <c r="E1116" s="31">
        <v>23.482140938364211</v>
      </c>
      <c r="F1116" s="20">
        <v>71.924573200013199</v>
      </c>
      <c r="G1116" s="32">
        <v>162.156302547514</v>
      </c>
      <c r="H1116" s="33">
        <v>12.734060724981408</v>
      </c>
      <c r="I1116" s="33">
        <v>12.479150198954782</v>
      </c>
      <c r="J1116" s="34">
        <v>0.11302820691234233</v>
      </c>
      <c r="K1116" s="34">
        <v>4.0045426379118249E-4</v>
      </c>
      <c r="L1116" s="35">
        <v>2.0011353372302997E-2</v>
      </c>
      <c r="M1116" s="35">
        <v>1.961076594580901E-2</v>
      </c>
      <c r="N1116" s="21">
        <v>5.9012761086512697E-11</v>
      </c>
      <c r="O1116" s="21">
        <v>1.0916910756527116E-22</v>
      </c>
      <c r="P1116" s="21">
        <v>1.0448402153691786E-11</v>
      </c>
      <c r="Q1116" s="21">
        <v>1.0239245958613316E-11</v>
      </c>
      <c r="R1116" s="36">
        <v>3.8385134966267293E-3</v>
      </c>
      <c r="S1116" s="43">
        <v>1.8966300126429793E-6</v>
      </c>
      <c r="T1116" s="44">
        <v>8.1208735287646303E-6</v>
      </c>
    </row>
    <row r="1117" spans="1:20" x14ac:dyDescent="0.3">
      <c r="A1117" s="42">
        <v>1115</v>
      </c>
      <c r="B1117" t="s">
        <v>1468</v>
      </c>
      <c r="C1117" t="s">
        <v>3428</v>
      </c>
      <c r="D1117" s="30">
        <v>36516.634999999995</v>
      </c>
      <c r="E1117" s="31">
        <v>23.494116293523298</v>
      </c>
      <c r="F1117" s="20">
        <v>72.631186407192743</v>
      </c>
      <c r="G1117" s="32">
        <v>164.96929322284146</v>
      </c>
      <c r="H1117" s="33">
        <v>12.844037263370168</v>
      </c>
      <c r="I1117" s="33">
        <v>12.58692522614796</v>
      </c>
      <c r="J1117" s="34">
        <v>0.11413863718998853</v>
      </c>
      <c r="K1117" s="34">
        <v>4.0740110515499289E-4</v>
      </c>
      <c r="L1117" s="35">
        <v>2.0184179575969713E-2</v>
      </c>
      <c r="M1117" s="35">
        <v>1.9780132513194784E-2</v>
      </c>
      <c r="N1117" s="21">
        <v>5.9592517111063806E-11</v>
      </c>
      <c r="O1117" s="21">
        <v>1.1106286066023877E-22</v>
      </c>
      <c r="P1117" s="21">
        <v>1.0538636565525863E-11</v>
      </c>
      <c r="Q1117" s="21">
        <v>1.0327674057293788E-11</v>
      </c>
      <c r="R1117" s="36">
        <v>4.4041589390411062E-3</v>
      </c>
      <c r="S1117" s="43">
        <v>2.176118196075971E-6</v>
      </c>
      <c r="T1117" s="44">
        <v>9.3175688121428855E-6</v>
      </c>
    </row>
    <row r="1118" spans="1:20" x14ac:dyDescent="0.3">
      <c r="A1118" s="42">
        <v>1116</v>
      </c>
      <c r="B1118" t="s">
        <v>1523</v>
      </c>
      <c r="C1118" t="s">
        <v>3478</v>
      </c>
      <c r="D1118" s="30">
        <v>23907.544999999998</v>
      </c>
      <c r="E1118" s="31">
        <v>23.49586543410264</v>
      </c>
      <c r="F1118" s="20">
        <v>72.734975172593579</v>
      </c>
      <c r="G1118" s="32">
        <v>165.38419505777347</v>
      </c>
      <c r="H1118" s="33">
        <v>12.860178655748662</v>
      </c>
      <c r="I1118" s="33">
        <v>12.60274350000905</v>
      </c>
      <c r="J1118" s="34">
        <v>0.11430173941679331</v>
      </c>
      <c r="K1118" s="34">
        <v>4.0842572896696477E-4</v>
      </c>
      <c r="L1118" s="35">
        <v>2.0209545491350487E-2</v>
      </c>
      <c r="M1118" s="35">
        <v>1.9804990653485389E-2</v>
      </c>
      <c r="N1118" s="21">
        <v>5.9677672833506497E-11</v>
      </c>
      <c r="O1118" s="21">
        <v>1.1134217954861019E-22</v>
      </c>
      <c r="P1118" s="21">
        <v>1.0551880379752709E-11</v>
      </c>
      <c r="Q1118" s="21">
        <v>1.0340652756745067E-11</v>
      </c>
      <c r="R1118" s="36">
        <v>2.8875357613901403E-3</v>
      </c>
      <c r="S1118" s="43">
        <v>1.4267466487623339E-6</v>
      </c>
      <c r="T1118" s="44">
        <v>6.1089558927952639E-6</v>
      </c>
    </row>
    <row r="1119" spans="1:20" x14ac:dyDescent="0.3">
      <c r="A1119" s="42">
        <v>1117</v>
      </c>
      <c r="B1119" t="s">
        <v>180</v>
      </c>
      <c r="C1119" t="s">
        <v>2151</v>
      </c>
      <c r="D1119" s="30">
        <v>27997.53999999999</v>
      </c>
      <c r="E1119" s="31">
        <v>23.495938607716759</v>
      </c>
      <c r="F1119" s="20">
        <v>72.73932030764233</v>
      </c>
      <c r="G1119" s="32">
        <v>165.40157461729177</v>
      </c>
      <c r="H1119" s="33">
        <v>12.860854350209078</v>
      </c>
      <c r="I1119" s="33">
        <v>12.603405668412533</v>
      </c>
      <c r="J1119" s="34">
        <v>0.11430856772041065</v>
      </c>
      <c r="K1119" s="34">
        <v>4.0846864878324685E-4</v>
      </c>
      <c r="L1119" s="35">
        <v>2.021060733335955E-2</v>
      </c>
      <c r="M1119" s="35">
        <v>1.9806031239532906E-2</v>
      </c>
      <c r="N1119" s="21">
        <v>5.96812378928806E-11</v>
      </c>
      <c r="O1119" s="21">
        <v>1.113538797597654E-22</v>
      </c>
      <c r="P1119" s="21">
        <v>1.0552434778749661E-11</v>
      </c>
      <c r="Q1119" s="21">
        <v>1.0341196057778612E-11</v>
      </c>
      <c r="R1119" s="36">
        <v>3.3817243693239924E-3</v>
      </c>
      <c r="S1119" s="43">
        <v>1.6709278451554397E-6</v>
      </c>
      <c r="T1119" s="44">
        <v>7.1544758944784397E-6</v>
      </c>
    </row>
    <row r="1120" spans="1:20" x14ac:dyDescent="0.3">
      <c r="A1120" s="42">
        <v>1118</v>
      </c>
      <c r="B1120" t="s">
        <v>108</v>
      </c>
      <c r="C1120" t="s">
        <v>2079</v>
      </c>
      <c r="D1120" s="30">
        <v>40190.499999999993</v>
      </c>
      <c r="E1120" s="31">
        <v>23.504579467528526</v>
      </c>
      <c r="F1120" s="20">
        <v>73.254254857046647</v>
      </c>
      <c r="G1120" s="32">
        <v>167.46666717741027</v>
      </c>
      <c r="H1120" s="33">
        <v>12.940891282188035</v>
      </c>
      <c r="I1120" s="33">
        <v>12.681840420468452</v>
      </c>
      <c r="J1120" s="34">
        <v>0.11511777834491477</v>
      </c>
      <c r="K1120" s="34">
        <v>4.1356851297495723E-4</v>
      </c>
      <c r="L1120" s="35">
        <v>2.0336383969992239E-2</v>
      </c>
      <c r="M1120" s="35">
        <v>1.9929290078481231E-2</v>
      </c>
      <c r="N1120" s="21">
        <v>6.0103726986204441E-11</v>
      </c>
      <c r="O1120" s="21">
        <v>1.1274413449791795E-22</v>
      </c>
      <c r="P1120" s="21">
        <v>1.0618104091499477E-11</v>
      </c>
      <c r="Q1120" s="21">
        <v>1.040555080171818E-11</v>
      </c>
      <c r="R1120" s="36">
        <v>4.8888347642621205E-3</v>
      </c>
      <c r="S1120" s="43">
        <v>2.4155988394390493E-6</v>
      </c>
      <c r="T1120" s="44">
        <v>1.0342962275482977E-5</v>
      </c>
    </row>
    <row r="1121" spans="1:20" x14ac:dyDescent="0.3">
      <c r="A1121" s="42">
        <v>1119</v>
      </c>
      <c r="B1121" t="s">
        <v>443</v>
      </c>
      <c r="C1121" t="s">
        <v>2412</v>
      </c>
      <c r="D1121" s="30">
        <v>15331.474999999995</v>
      </c>
      <c r="E1121" s="31">
        <v>23.505266243949514</v>
      </c>
      <c r="F1121" s="20">
        <v>73.295338010601441</v>
      </c>
      <c r="G1121" s="32">
        <v>167.63189397018627</v>
      </c>
      <c r="H1121" s="33">
        <v>12.947273611466866</v>
      </c>
      <c r="I1121" s="33">
        <v>12.688094988230445</v>
      </c>
      <c r="J1121" s="34">
        <v>0.11518233980109055</v>
      </c>
      <c r="K1121" s="34">
        <v>4.1397654998998984E-4</v>
      </c>
      <c r="L1121" s="35">
        <v>2.0346413688657514E-2</v>
      </c>
      <c r="M1121" s="35">
        <v>1.9939119022160737E-2</v>
      </c>
      <c r="N1121" s="21">
        <v>6.0137434539049815E-11</v>
      </c>
      <c r="O1121" s="21">
        <v>1.1285536790946502E-22</v>
      </c>
      <c r="P1121" s="21">
        <v>1.0623340713234469E-11</v>
      </c>
      <c r="Q1121" s="21">
        <v>1.0410682596718802E-11</v>
      </c>
      <c r="R1121" s="36">
        <v>1.865990317473291E-3</v>
      </c>
      <c r="S1121" s="43">
        <v>9.2199557419957849E-7</v>
      </c>
      <c r="T1121" s="44">
        <v>3.9477438415738746E-6</v>
      </c>
    </row>
    <row r="1122" spans="1:20" x14ac:dyDescent="0.3">
      <c r="A1122" s="42">
        <v>1120</v>
      </c>
      <c r="B1122" t="s">
        <v>1704</v>
      </c>
      <c r="C1122" t="s">
        <v>3659</v>
      </c>
      <c r="D1122" s="30">
        <v>73679.865000000005</v>
      </c>
      <c r="E1122" s="31">
        <v>23.505266243949514</v>
      </c>
      <c r="F1122" s="20">
        <v>73.295338010601441</v>
      </c>
      <c r="G1122" s="32">
        <v>167.63189397018627</v>
      </c>
      <c r="H1122" s="33">
        <v>12.947273611466866</v>
      </c>
      <c r="I1122" s="33">
        <v>12.688094988230445</v>
      </c>
      <c r="J1122" s="34">
        <v>0.11518233980109055</v>
      </c>
      <c r="K1122" s="34">
        <v>4.1397654998998984E-4</v>
      </c>
      <c r="L1122" s="35">
        <v>2.0346413688657514E-2</v>
      </c>
      <c r="M1122" s="35">
        <v>1.9939119022160737E-2</v>
      </c>
      <c r="N1122" s="21">
        <v>6.0137434539049815E-11</v>
      </c>
      <c r="O1122" s="21">
        <v>1.1285536790946502E-22</v>
      </c>
      <c r="P1122" s="21">
        <v>1.0623340713234469E-11</v>
      </c>
      <c r="Q1122" s="21">
        <v>1.0410682596718802E-11</v>
      </c>
      <c r="R1122" s="36">
        <v>8.9675595259255409E-3</v>
      </c>
      <c r="S1122" s="43">
        <v>4.4309180582835276E-6</v>
      </c>
      <c r="T1122" s="44">
        <v>1.8972031934418872E-5</v>
      </c>
    </row>
    <row r="1123" spans="1:20" x14ac:dyDescent="0.3">
      <c r="A1123" s="42">
        <v>1121</v>
      </c>
      <c r="B1123" t="s">
        <v>168</v>
      </c>
      <c r="C1123" t="s">
        <v>2139</v>
      </c>
      <c r="D1123" s="30">
        <v>50128.944999999985</v>
      </c>
      <c r="E1123" s="31">
        <v>23.505912323244186</v>
      </c>
      <c r="F1123" s="20">
        <v>73.334007692193737</v>
      </c>
      <c r="G1123" s="32">
        <v>167.7874773438501</v>
      </c>
      <c r="H1123" s="33">
        <v>12.953280563002181</v>
      </c>
      <c r="I1123" s="33">
        <v>12.693981692563492</v>
      </c>
      <c r="J1123" s="34">
        <v>0.11524310852835283</v>
      </c>
      <c r="K1123" s="34">
        <v>4.1436077202995636E-4</v>
      </c>
      <c r="L1123" s="35">
        <v>2.0355853507774031E-2</v>
      </c>
      <c r="M1123" s="35">
        <v>1.9948369874905208E-2</v>
      </c>
      <c r="N1123" s="21">
        <v>6.016916190695745E-11</v>
      </c>
      <c r="O1123" s="21">
        <v>1.1296010920898518E-22</v>
      </c>
      <c r="P1123" s="21">
        <v>1.0628269342135867E-11</v>
      </c>
      <c r="Q1123" s="21">
        <v>1.0415512564288754E-11</v>
      </c>
      <c r="R1123" s="36">
        <v>6.104401342179773E-3</v>
      </c>
      <c r="S1123" s="43">
        <v>3.0162166079299641E-6</v>
      </c>
      <c r="T1123" s="44">
        <v>1.2914650430014833E-5</v>
      </c>
    </row>
    <row r="1124" spans="1:20" x14ac:dyDescent="0.3">
      <c r="A1124" s="42">
        <v>1122</v>
      </c>
      <c r="B1124" t="s">
        <v>1033</v>
      </c>
      <c r="C1124" t="s">
        <v>2999</v>
      </c>
      <c r="D1124" s="30">
        <v>26420.324999999993</v>
      </c>
      <c r="E1124" s="31">
        <v>23.507219748312401</v>
      </c>
      <c r="F1124" s="20">
        <v>73.412323249558568</v>
      </c>
      <c r="G1124" s="32">
        <v>168.10275881608445</v>
      </c>
      <c r="H1124" s="33">
        <v>12.965444798235209</v>
      </c>
      <c r="I1124" s="33">
        <v>12.705902424041597</v>
      </c>
      <c r="J1124" s="34">
        <v>0.11536618005493197</v>
      </c>
      <c r="K1124" s="34">
        <v>4.1513937765839021E-4</v>
      </c>
      <c r="L1124" s="35">
        <v>2.037496939036695E-2</v>
      </c>
      <c r="M1124" s="35">
        <v>1.9967103095612618E-2</v>
      </c>
      <c r="N1124" s="21">
        <v>6.0233417581590685E-11</v>
      </c>
      <c r="O1124" s="21">
        <v>1.1317236190093641E-22</v>
      </c>
      <c r="P1124" s="21">
        <v>1.0638249945406265E-11</v>
      </c>
      <c r="Q1124" s="21">
        <v>1.0425293375765736E-11</v>
      </c>
      <c r="R1124" s="36">
        <v>3.2207440903048827E-3</v>
      </c>
      <c r="S1124" s="43">
        <v>1.5913864683663396E-6</v>
      </c>
      <c r="T1124" s="44">
        <v>6.8139005282223914E-6</v>
      </c>
    </row>
    <row r="1125" spans="1:20" x14ac:dyDescent="0.3">
      <c r="A1125" s="42">
        <v>1123</v>
      </c>
      <c r="B1125" t="s">
        <v>789</v>
      </c>
      <c r="C1125" t="s">
        <v>2755</v>
      </c>
      <c r="D1125" s="30">
        <v>57728.944999999992</v>
      </c>
      <c r="E1125" s="31">
        <v>23.509794813572597</v>
      </c>
      <c r="F1125" s="20">
        <v>73.566815991239579</v>
      </c>
      <c r="G1125" s="32">
        <v>168.72544742766209</v>
      </c>
      <c r="H1125" s="33">
        <v>12.989435993439518</v>
      </c>
      <c r="I1125" s="33">
        <v>12.729413363314853</v>
      </c>
      <c r="J1125" s="34">
        <v>0.11560896269230159</v>
      </c>
      <c r="K1125" s="34">
        <v>4.1667714279982476E-4</v>
      </c>
      <c r="L1125" s="35">
        <v>2.041267113338734E-2</v>
      </c>
      <c r="M1125" s="35">
        <v>2.0004050124849793E-2</v>
      </c>
      <c r="N1125" s="21">
        <v>6.036017445462513E-11</v>
      </c>
      <c r="O1125" s="21">
        <v>1.1359156612278822E-22</v>
      </c>
      <c r="P1125" s="21">
        <v>1.0657934421021186E-11</v>
      </c>
      <c r="Q1125" s="21">
        <v>1.0444583807395637E-11</v>
      </c>
      <c r="R1125" s="36">
        <v>7.0522008953749302E-3</v>
      </c>
      <c r="S1125" s="43">
        <v>3.4845291912814588E-6</v>
      </c>
      <c r="T1125" s="44">
        <v>1.491984239469689E-5</v>
      </c>
    </row>
    <row r="1126" spans="1:20" x14ac:dyDescent="0.3">
      <c r="A1126" s="42">
        <v>1124</v>
      </c>
      <c r="B1126" t="s">
        <v>1520</v>
      </c>
      <c r="C1126" t="s">
        <v>3475</v>
      </c>
      <c r="D1126" s="30">
        <v>24724.34</v>
      </c>
      <c r="E1126" s="31">
        <v>23.514204853634876</v>
      </c>
      <c r="F1126" s="20">
        <v>73.832155129562295</v>
      </c>
      <c r="G1126" s="32">
        <v>169.79717922879354</v>
      </c>
      <c r="H1126" s="33">
        <v>13.030624667635605</v>
      </c>
      <c r="I1126" s="33">
        <v>12.769777522312497</v>
      </c>
      <c r="J1126" s="34">
        <v>0.11602593850034543</v>
      </c>
      <c r="K1126" s="34">
        <v>4.1932384578121973E-4</v>
      </c>
      <c r="L1126" s="35">
        <v>2.0477398413402511E-2</v>
      </c>
      <c r="M1126" s="35">
        <v>2.006748169367328E-2</v>
      </c>
      <c r="N1126" s="21">
        <v>6.0577877616579571E-11</v>
      </c>
      <c r="O1126" s="21">
        <v>1.1431307351393083E-22</v>
      </c>
      <c r="P1126" s="21">
        <v>1.0691729210653009E-11</v>
      </c>
      <c r="Q1126" s="21">
        <v>1.0477702092667377E-11</v>
      </c>
      <c r="R1126" s="36">
        <v>3.0312331892938184E-3</v>
      </c>
      <c r="S1126" s="43">
        <v>1.497748042670703E-6</v>
      </c>
      <c r="T1126" s="44">
        <v>6.4129652865369426E-6</v>
      </c>
    </row>
    <row r="1127" spans="1:20" x14ac:dyDescent="0.3">
      <c r="A1127" s="42">
        <v>1125</v>
      </c>
      <c r="B1127" t="s">
        <v>987</v>
      </c>
      <c r="C1127" t="s">
        <v>2953</v>
      </c>
      <c r="D1127" s="30">
        <v>33322.334999999999</v>
      </c>
      <c r="E1127" s="31">
        <v>23.515047537640719</v>
      </c>
      <c r="F1127" s="20">
        <v>73.88296579211827</v>
      </c>
      <c r="G1127" s="32">
        <v>170.00273620127214</v>
      </c>
      <c r="H1127" s="33">
        <v>13.038509738511996</v>
      </c>
      <c r="I1127" s="33">
        <v>12.777504749779132</v>
      </c>
      <c r="J1127" s="34">
        <v>0.11610578656652377</v>
      </c>
      <c r="K1127" s="34">
        <v>4.1983148048173324E-4</v>
      </c>
      <c r="L1127" s="35">
        <v>2.0489789664165252E-2</v>
      </c>
      <c r="M1127" s="35">
        <v>2.0079624896282466E-2</v>
      </c>
      <c r="N1127" s="21">
        <v>6.0619566308630083E-11</v>
      </c>
      <c r="O1127" s="21">
        <v>1.1445145781855729E-22</v>
      </c>
      <c r="P1127" s="21">
        <v>1.069819881188218E-11</v>
      </c>
      <c r="Q1127" s="21">
        <v>1.0484042185369133E-11</v>
      </c>
      <c r="R1127" s="36">
        <v>4.088169006142308E-3</v>
      </c>
      <c r="S1127" s="43">
        <v>2.019985496090885E-6</v>
      </c>
      <c r="T1127" s="44">
        <v>8.6490494373405481E-6</v>
      </c>
    </row>
    <row r="1128" spans="1:20" x14ac:dyDescent="0.3">
      <c r="A1128" s="42">
        <v>1126</v>
      </c>
      <c r="B1128" t="s">
        <v>885</v>
      </c>
      <c r="C1128" t="s">
        <v>2851</v>
      </c>
      <c r="D1128" s="30">
        <v>49402.055</v>
      </c>
      <c r="E1128" s="31">
        <v>23.517492546282778</v>
      </c>
      <c r="F1128" s="20">
        <v>74.030588657587771</v>
      </c>
      <c r="G1128" s="32">
        <v>170.6005484936953</v>
      </c>
      <c r="H1128" s="33">
        <v>13.061414490540269</v>
      </c>
      <c r="I1128" s="33">
        <v>12.79995099430425</v>
      </c>
      <c r="J1128" s="34">
        <v>0.11633777331376365</v>
      </c>
      <c r="K1128" s="34">
        <v>4.213078121301968E-4</v>
      </c>
      <c r="L1128" s="35">
        <v>2.0525784080765264E-2</v>
      </c>
      <c r="M1128" s="35">
        <v>2.0114898776372743E-2</v>
      </c>
      <c r="N1128" s="21">
        <v>6.0740686636008391E-11</v>
      </c>
      <c r="O1128" s="21">
        <v>1.1485391477331591E-22</v>
      </c>
      <c r="P1128" s="21">
        <v>1.0716991871477552E-11</v>
      </c>
      <c r="Q1128" s="21">
        <v>1.0502459045352255E-11</v>
      </c>
      <c r="R1128" s="36">
        <v>6.0730284030299135E-3</v>
      </c>
      <c r="S1128" s="43">
        <v>3.0007147419298515E-6</v>
      </c>
      <c r="T1128" s="44">
        <v>1.2848275495310861E-5</v>
      </c>
    </row>
    <row r="1129" spans="1:20" x14ac:dyDescent="0.3">
      <c r="A1129" s="42">
        <v>1127</v>
      </c>
      <c r="B1129" t="s">
        <v>1844</v>
      </c>
      <c r="C1129" t="s">
        <v>3799</v>
      </c>
      <c r="D1129" s="30">
        <v>27399.364999999998</v>
      </c>
      <c r="E1129" s="31">
        <v>23.526276347950446</v>
      </c>
      <c r="F1129" s="20">
        <v>74.563368775828096</v>
      </c>
      <c r="G1129" s="32">
        <v>172.76546995025151</v>
      </c>
      <c r="H1129" s="33">
        <v>13.144027919562996</v>
      </c>
      <c r="I1129" s="33">
        <v>12.8809106670662</v>
      </c>
      <c r="J1129" s="34">
        <v>0.11717502793710052</v>
      </c>
      <c r="K1129" s="34">
        <v>4.2665420949144356E-4</v>
      </c>
      <c r="L1129" s="35">
        <v>2.0655609637370755E-2</v>
      </c>
      <c r="M1129" s="35">
        <v>2.0242125483982559E-2</v>
      </c>
      <c r="N1129" s="21">
        <v>6.1177817420110004E-11</v>
      </c>
      <c r="O1129" s="21">
        <v>1.1631137478219983E-22</v>
      </c>
      <c r="P1129" s="21">
        <v>1.0784775138230738E-11</v>
      </c>
      <c r="Q1129" s="21">
        <v>1.0568885426147612E-11</v>
      </c>
      <c r="R1129" s="36">
        <v>3.3924629539025665E-3</v>
      </c>
      <c r="S1129" s="43">
        <v>1.6762333493969521E-6</v>
      </c>
      <c r="T1129" s="44">
        <v>7.1771926756452666E-6</v>
      </c>
    </row>
    <row r="1130" spans="1:20" x14ac:dyDescent="0.3">
      <c r="A1130" s="42">
        <v>1128</v>
      </c>
      <c r="B1130" t="s">
        <v>244</v>
      </c>
      <c r="C1130" t="s">
        <v>2215</v>
      </c>
      <c r="D1130" s="30">
        <v>54577.58</v>
      </c>
      <c r="E1130" s="31">
        <v>23.535560795701922</v>
      </c>
      <c r="F1130" s="20">
        <v>75.130686084068714</v>
      </c>
      <c r="G1130" s="32">
        <v>175.0834156343723</v>
      </c>
      <c r="H1130" s="33">
        <v>13.231908994335333</v>
      </c>
      <c r="I1130" s="33">
        <v>12.967032537804426</v>
      </c>
      <c r="J1130" s="34">
        <v>0.11806655714955008</v>
      </c>
      <c r="K1130" s="34">
        <v>4.3237850893501395E-4</v>
      </c>
      <c r="L1130" s="35">
        <v>2.0793713207001147E-2</v>
      </c>
      <c r="M1130" s="35">
        <v>2.0377464495288551E-2</v>
      </c>
      <c r="N1130" s="21">
        <v>6.1643284937085143E-11</v>
      </c>
      <c r="O1130" s="21">
        <v>1.1787185262644143E-22</v>
      </c>
      <c r="P1130" s="21">
        <v>1.0856880427933313E-11</v>
      </c>
      <c r="Q1130" s="21">
        <v>1.0639547311603549E-11</v>
      </c>
      <c r="R1130" s="36">
        <v>6.8089590834677057E-3</v>
      </c>
      <c r="S1130" s="43">
        <v>3.3643413151165595E-6</v>
      </c>
      <c r="T1130" s="44">
        <v>1.4405229351815712E-5</v>
      </c>
    </row>
    <row r="1131" spans="1:20" x14ac:dyDescent="0.3">
      <c r="A1131" s="42">
        <v>1129</v>
      </c>
      <c r="B1131" t="s">
        <v>2044</v>
      </c>
      <c r="C1131" t="s">
        <v>3999</v>
      </c>
      <c r="D1131" s="30">
        <v>50850.099999999984</v>
      </c>
      <c r="E1131" s="31">
        <v>23.545948616880423</v>
      </c>
      <c r="F1131" s="20">
        <v>75.770543964205558</v>
      </c>
      <c r="G1131" s="32">
        <v>177.71341079131889</v>
      </c>
      <c r="H1131" s="33">
        <v>13.330919352817302</v>
      </c>
      <c r="I1131" s="33">
        <v>13.064060906164956</v>
      </c>
      <c r="J1131" s="34">
        <v>0.11907208260007286</v>
      </c>
      <c r="K1131" s="34">
        <v>4.3887343239961085E-4</v>
      </c>
      <c r="L1131" s="35">
        <v>2.0949306251033969E-2</v>
      </c>
      <c r="M1131" s="35">
        <v>2.0529942876563196E-2</v>
      </c>
      <c r="N1131" s="21">
        <v>6.2168269856157647E-11</v>
      </c>
      <c r="O1131" s="21">
        <v>1.1964240646307316E-22</v>
      </c>
      <c r="P1131" s="21">
        <v>1.0938117135187078E-11</v>
      </c>
      <c r="Q1131" s="21">
        <v>1.0719157821823551E-11</v>
      </c>
      <c r="R1131" s="36">
        <v>6.3979569153119926E-3</v>
      </c>
      <c r="S1131" s="43">
        <v>3.1612627390126011E-6</v>
      </c>
      <c r="T1131" s="44">
        <v>1.3535700017180908E-5</v>
      </c>
    </row>
    <row r="1132" spans="1:20" x14ac:dyDescent="0.3">
      <c r="A1132" s="42">
        <v>1130</v>
      </c>
      <c r="B1132" t="s">
        <v>936</v>
      </c>
      <c r="C1132" t="s">
        <v>2902</v>
      </c>
      <c r="D1132" s="30">
        <v>46663.955000000002</v>
      </c>
      <c r="E1132" s="31">
        <v>23.549102152799598</v>
      </c>
      <c r="F1132" s="20">
        <v>75.965868678260208</v>
      </c>
      <c r="G1132" s="32">
        <v>178.51955205817771</v>
      </c>
      <c r="H1132" s="33">
        <v>13.361120913238445</v>
      </c>
      <c r="I1132" s="33">
        <v>13.093657891516131</v>
      </c>
      <c r="J1132" s="34">
        <v>0.1193790319667916</v>
      </c>
      <c r="K1132" s="34">
        <v>4.4086424436596872E-4</v>
      </c>
      <c r="L1132" s="35">
        <v>2.0996767474208231E-2</v>
      </c>
      <c r="M1132" s="35">
        <v>2.0576454020605081E-2</v>
      </c>
      <c r="N1132" s="21">
        <v>6.2328528135172398E-11</v>
      </c>
      <c r="O1132" s="21">
        <v>1.2018511322010682E-22</v>
      </c>
      <c r="P1132" s="21">
        <v>1.096289711801159E-11</v>
      </c>
      <c r="Q1132" s="21">
        <v>1.0743441758760333E-11</v>
      </c>
      <c r="R1132" s="36">
        <v>5.8863915595235572E-3</v>
      </c>
      <c r="S1132" s="43">
        <v>2.9084956321159186E-6</v>
      </c>
      <c r="T1132" s="44">
        <v>1.2453417392917656E-5</v>
      </c>
    </row>
    <row r="1133" spans="1:20" x14ac:dyDescent="0.3">
      <c r="A1133" s="42">
        <v>1131</v>
      </c>
      <c r="B1133" t="s">
        <v>198</v>
      </c>
      <c r="C1133" t="s">
        <v>2169</v>
      </c>
      <c r="D1133" s="30">
        <v>15378.669999999996</v>
      </c>
      <c r="E1133" s="31">
        <v>23.553952341324806</v>
      </c>
      <c r="F1133" s="20">
        <v>76.267264793592489</v>
      </c>
      <c r="G1133" s="32">
        <v>179.76649548805412</v>
      </c>
      <c r="H1133" s="33">
        <v>13.407702841577827</v>
      </c>
      <c r="I1133" s="33">
        <v>13.139307342453938</v>
      </c>
      <c r="J1133" s="34">
        <v>0.11985267068261148</v>
      </c>
      <c r="K1133" s="34">
        <v>4.4394364248590462E-4</v>
      </c>
      <c r="L1133" s="35">
        <v>2.1069970158638207E-2</v>
      </c>
      <c r="M1133" s="35">
        <v>2.0648191333132282E-2</v>
      </c>
      <c r="N1133" s="21">
        <v>6.2575814922011059E-11</v>
      </c>
      <c r="O1133" s="21">
        <v>1.2102457467535746E-22</v>
      </c>
      <c r="P1133" s="21">
        <v>1.1001116973987571E-11</v>
      </c>
      <c r="Q1133" s="21">
        <v>1.0780896529363948E-11</v>
      </c>
      <c r="R1133" s="36">
        <v>1.9476281541993769E-3</v>
      </c>
      <c r="S1133" s="43">
        <v>9.6233280766668352E-7</v>
      </c>
      <c r="T1133" s="44">
        <v>4.1204573224863347E-6</v>
      </c>
    </row>
    <row r="1134" spans="1:20" x14ac:dyDescent="0.3">
      <c r="A1134" s="42">
        <v>1132</v>
      </c>
      <c r="B1134" t="s">
        <v>791</v>
      </c>
      <c r="C1134" t="s">
        <v>2757</v>
      </c>
      <c r="D1134" s="30">
        <v>67028.500000000015</v>
      </c>
      <c r="E1134" s="31">
        <v>23.55866951953594</v>
      </c>
      <c r="F1134" s="20">
        <v>76.561542974810976</v>
      </c>
      <c r="G1134" s="32">
        <v>180.98752976505784</v>
      </c>
      <c r="H1134" s="33">
        <v>13.453160586459148</v>
      </c>
      <c r="I1134" s="33">
        <v>13.183855113846839</v>
      </c>
      <c r="J1134" s="34">
        <v>0.1203151236896535</v>
      </c>
      <c r="K1134" s="34">
        <v>4.4695905647092426E-4</v>
      </c>
      <c r="L1134" s="35">
        <v>2.1141406208455584E-2</v>
      </c>
      <c r="M1134" s="35">
        <v>2.0718197375552218E-2</v>
      </c>
      <c r="N1134" s="21">
        <v>6.2817261639133442E-11</v>
      </c>
      <c r="O1134" s="21">
        <v>1.2184659354019362E-22</v>
      </c>
      <c r="P1134" s="21">
        <v>1.1038414448651292E-11</v>
      </c>
      <c r="Q1134" s="21">
        <v>1.0817447382891542E-11</v>
      </c>
      <c r="R1134" s="36">
        <v>8.5215632674797651E-3</v>
      </c>
      <c r="S1134" s="43">
        <v>4.2105468217786571E-6</v>
      </c>
      <c r="T1134" s="44">
        <v>1.8028459951953146E-5</v>
      </c>
    </row>
    <row r="1135" spans="1:20" x14ac:dyDescent="0.3">
      <c r="A1135" s="42">
        <v>1133</v>
      </c>
      <c r="B1135" t="s">
        <v>1947</v>
      </c>
      <c r="C1135" t="s">
        <v>3902</v>
      </c>
      <c r="D1135" s="30">
        <v>28429.194999999996</v>
      </c>
      <c r="E1135" s="31">
        <v>23.565813318613532</v>
      </c>
      <c r="F1135" s="20">
        <v>77.009368553684681</v>
      </c>
      <c r="G1135" s="32">
        <v>182.85237199473826</v>
      </c>
      <c r="H1135" s="33">
        <v>13.522291669489245</v>
      </c>
      <c r="I1135" s="33">
        <v>13.251602330322457</v>
      </c>
      <c r="J1135" s="34">
        <v>0.12101887374248746</v>
      </c>
      <c r="K1135" s="34">
        <v>4.5156439101814994E-4</v>
      </c>
      <c r="L1135" s="35">
        <v>2.1250044494498122E-2</v>
      </c>
      <c r="M1135" s="35">
        <v>2.0824660939544985E-2</v>
      </c>
      <c r="N1135" s="21">
        <v>6.318468952451133E-11</v>
      </c>
      <c r="O1135" s="21">
        <v>1.2310203343413963E-22</v>
      </c>
      <c r="P1135" s="21">
        <v>1.1095135575293329E-11</v>
      </c>
      <c r="Q1135" s="21">
        <v>1.0873033065582007E-11</v>
      </c>
      <c r="R1135" s="36">
        <v>3.6354419933847587E-3</v>
      </c>
      <c r="S1135" s="43">
        <v>1.7962898595067896E-6</v>
      </c>
      <c r="T1135" s="44">
        <v>7.691243243445898E-6</v>
      </c>
    </row>
    <row r="1136" spans="1:20" x14ac:dyDescent="0.3">
      <c r="A1136" s="42">
        <v>1134</v>
      </c>
      <c r="B1136" t="s">
        <v>755</v>
      </c>
      <c r="C1136" t="s">
        <v>2721</v>
      </c>
      <c r="D1136" s="30">
        <v>88194.154999999999</v>
      </c>
      <c r="E1136" s="31">
        <v>23.567558941294561</v>
      </c>
      <c r="F1136" s="20">
        <v>77.119194763985575</v>
      </c>
      <c r="G1136" s="32">
        <v>183.31094559708436</v>
      </c>
      <c r="H1136" s="33">
        <v>13.539237260535925</v>
      </c>
      <c r="I1136" s="33">
        <v>13.268208704396576</v>
      </c>
      <c r="J1136" s="34">
        <v>0.1211914637081974</v>
      </c>
      <c r="K1136" s="34">
        <v>4.5269686475761517E-4</v>
      </c>
      <c r="L1136" s="35">
        <v>2.1276674193999756E-2</v>
      </c>
      <c r="M1136" s="35">
        <v>2.0850757565516149E-2</v>
      </c>
      <c r="N1136" s="21">
        <v>6.3274798737629712E-11</v>
      </c>
      <c r="O1136" s="21">
        <v>1.2341075204169576E-22</v>
      </c>
      <c r="P1136" s="21">
        <v>1.1109039204255955E-11</v>
      </c>
      <c r="Q1136" s="21">
        <v>1.0886658371592583E-11</v>
      </c>
      <c r="R1136" s="36">
        <v>1.1294093649371553E-2</v>
      </c>
      <c r="S1136" s="43">
        <v>5.5804674074603194E-6</v>
      </c>
      <c r="T1136" s="44">
        <v>2.389410150914288E-5</v>
      </c>
    </row>
    <row r="1137" spans="1:20" x14ac:dyDescent="0.3">
      <c r="A1137" s="42">
        <v>1135</v>
      </c>
      <c r="B1137" t="s">
        <v>1358</v>
      </c>
      <c r="C1137" t="s">
        <v>3319</v>
      </c>
      <c r="D1137" s="30">
        <v>49590.114999999983</v>
      </c>
      <c r="E1137" s="31">
        <v>23.56794184421522</v>
      </c>
      <c r="F1137" s="20">
        <v>77.143306126885236</v>
      </c>
      <c r="G1137" s="32">
        <v>183.41168633170309</v>
      </c>
      <c r="H1137" s="33">
        <v>13.542957074867479</v>
      </c>
      <c r="I1137" s="33">
        <v>13.271854055456087</v>
      </c>
      <c r="J1137" s="34">
        <v>0.12122935429264588</v>
      </c>
      <c r="K1137" s="34">
        <v>4.5294564976368817E-4</v>
      </c>
      <c r="L1137" s="35">
        <v>2.1282519817063209E-2</v>
      </c>
      <c r="M1137" s="35">
        <v>2.085648617085193E-2</v>
      </c>
      <c r="N1137" s="21">
        <v>6.3294581409821125E-11</v>
      </c>
      <c r="O1137" s="21">
        <v>1.2347857220815078E-22</v>
      </c>
      <c r="P1137" s="21">
        <v>1.1112091261691059E-11</v>
      </c>
      <c r="Q1137" s="21">
        <v>1.0889649332918359E-11</v>
      </c>
      <c r="R1137" s="36">
        <v>6.3524675848037962E-3</v>
      </c>
      <c r="S1137" s="43">
        <v>3.1387855709898909E-6</v>
      </c>
      <c r="T1137" s="44">
        <v>1.3439458664054338E-5</v>
      </c>
    </row>
    <row r="1138" spans="1:20" x14ac:dyDescent="0.3">
      <c r="A1138" s="42">
        <v>1136</v>
      </c>
      <c r="B1138" t="s">
        <v>1799</v>
      </c>
      <c r="C1138" t="s">
        <v>3754</v>
      </c>
      <c r="D1138" s="30">
        <v>80702.345000000001</v>
      </c>
      <c r="E1138" s="31">
        <v>23.579228455334089</v>
      </c>
      <c r="F1138" s="20">
        <v>77.857420490256004</v>
      </c>
      <c r="G1138" s="32">
        <v>186.40595776513024</v>
      </c>
      <c r="H1138" s="33">
        <v>13.653056718739956</v>
      </c>
      <c r="I1138" s="33">
        <v>13.379749723806457</v>
      </c>
      <c r="J1138" s="34">
        <v>0.12235157250585225</v>
      </c>
      <c r="K1138" s="34">
        <v>4.6034017432810409E-4</v>
      </c>
      <c r="L1138" s="35">
        <v>2.1455539478840983E-2</v>
      </c>
      <c r="M1138" s="35">
        <v>2.1026042323702799E-2</v>
      </c>
      <c r="N1138" s="21">
        <v>6.3880491449053332E-11</v>
      </c>
      <c r="O1138" s="21">
        <v>1.2549435998364744E-22</v>
      </c>
      <c r="P1138" s="21">
        <v>1.1202426522126688E-11</v>
      </c>
      <c r="Q1138" s="21">
        <v>1.0978176261412299E-11</v>
      </c>
      <c r="R1138" s="36">
        <v>1.0433625878051054E-2</v>
      </c>
      <c r="S1138" s="43">
        <v>5.1553054596910518E-6</v>
      </c>
      <c r="T1138" s="44">
        <v>2.2073669277204245E-5</v>
      </c>
    </row>
    <row r="1139" spans="1:20" x14ac:dyDescent="0.3">
      <c r="A1139" s="42">
        <v>1137</v>
      </c>
      <c r="B1139" t="s">
        <v>2041</v>
      </c>
      <c r="C1139" t="s">
        <v>3996</v>
      </c>
      <c r="D1139" s="30">
        <v>31941.034999999989</v>
      </c>
      <c r="E1139" s="31">
        <v>23.580570800583491</v>
      </c>
      <c r="F1139" s="20">
        <v>77.942790763537175</v>
      </c>
      <c r="G1139" s="32">
        <v>186.76528492587022</v>
      </c>
      <c r="H1139" s="33">
        <v>13.666209603466143</v>
      </c>
      <c r="I1139" s="33">
        <v>13.392639313984525</v>
      </c>
      <c r="J1139" s="34">
        <v>0.12248573039491963</v>
      </c>
      <c r="K1139" s="34">
        <v>4.6122755330354576E-4</v>
      </c>
      <c r="L1139" s="35">
        <v>2.1476209006795071E-2</v>
      </c>
      <c r="M1139" s="35">
        <v>2.1046298088886528E-2</v>
      </c>
      <c r="N1139" s="21">
        <v>6.395053526804289E-11</v>
      </c>
      <c r="O1139" s="21">
        <v>1.257362642794233E-22</v>
      </c>
      <c r="P1139" s="21">
        <v>1.1213218283767748E-11</v>
      </c>
      <c r="Q1139" s="21">
        <v>1.0988751993485407E-11</v>
      </c>
      <c r="R1139" s="36">
        <v>4.1340338767499683E-3</v>
      </c>
      <c r="S1139" s="43">
        <v>2.0426462852652918E-6</v>
      </c>
      <c r="T1139" s="44">
        <v>8.7460770082007778E-6</v>
      </c>
    </row>
    <row r="1140" spans="1:20" x14ac:dyDescent="0.3">
      <c r="A1140" s="42">
        <v>1138</v>
      </c>
      <c r="B1140" t="s">
        <v>1059</v>
      </c>
      <c r="C1140" t="s">
        <v>3025</v>
      </c>
      <c r="D1140" s="30">
        <v>23912.489999999994</v>
      </c>
      <c r="E1140" s="31">
        <v>23.583871488979614</v>
      </c>
      <c r="F1140" s="20">
        <v>78.153105896549505</v>
      </c>
      <c r="G1140" s="32">
        <v>187.65175779426377</v>
      </c>
      <c r="H1140" s="33">
        <v>13.698604227959276</v>
      </c>
      <c r="I1140" s="33">
        <v>13.424385462634143</v>
      </c>
      <c r="J1140" s="34">
        <v>0.12281623694244974</v>
      </c>
      <c r="K1140" s="34">
        <v>4.6341674875451561E-4</v>
      </c>
      <c r="L1140" s="35">
        <v>2.1527116591743438E-2</v>
      </c>
      <c r="M1140" s="35">
        <v>2.1096186605405885E-2</v>
      </c>
      <c r="N1140" s="21">
        <v>6.4123092696057527E-11</v>
      </c>
      <c r="O1140" s="21">
        <v>1.2633305071589435E-22</v>
      </c>
      <c r="P1140" s="21">
        <v>1.1239797627888785E-11</v>
      </c>
      <c r="Q1140" s="21">
        <v>1.1014799272090373E-11</v>
      </c>
      <c r="R1140" s="36">
        <v>3.1032741101307024E-3</v>
      </c>
      <c r="S1140" s="43">
        <v>1.5333428128635483E-6</v>
      </c>
      <c r="T1140" s="44">
        <v>6.5653727804048307E-6</v>
      </c>
    </row>
    <row r="1141" spans="1:20" x14ac:dyDescent="0.3">
      <c r="A1141" s="42">
        <v>1139</v>
      </c>
      <c r="B1141" t="s">
        <v>1757</v>
      </c>
      <c r="C1141" t="s">
        <v>3712</v>
      </c>
      <c r="D1141" s="30">
        <v>26426.32</v>
      </c>
      <c r="E1141" s="31">
        <v>23.585927726580366</v>
      </c>
      <c r="F1141" s="20">
        <v>78.284413316527406</v>
      </c>
      <c r="G1141" s="32">
        <v>188.2061144988329</v>
      </c>
      <c r="H1141" s="33">
        <v>13.71882336422599</v>
      </c>
      <c r="I1141" s="33">
        <v>13.444199852074778</v>
      </c>
      <c r="J1141" s="34">
        <v>0.12302258425289</v>
      </c>
      <c r="K1141" s="34">
        <v>4.6478576434329927E-4</v>
      </c>
      <c r="L1141" s="35">
        <v>2.1558890610216919E-2</v>
      </c>
      <c r="M1141" s="35">
        <v>2.112732457133195E-2</v>
      </c>
      <c r="N1141" s="21">
        <v>6.4230826598874543E-11</v>
      </c>
      <c r="O1141" s="21">
        <v>1.2670625167888544E-22</v>
      </c>
      <c r="P1141" s="21">
        <v>1.1256387150364252E-11</v>
      </c>
      <c r="Q1141" s="21">
        <v>1.1031056705376689E-11</v>
      </c>
      <c r="R1141" s="36">
        <v>3.4352716517601399E-3</v>
      </c>
      <c r="S1141" s="43">
        <v>1.6973843775663703E-6</v>
      </c>
      <c r="T1141" s="44">
        <v>7.2677558448570767E-6</v>
      </c>
    </row>
    <row r="1142" spans="1:20" x14ac:dyDescent="0.3">
      <c r="A1142" s="42">
        <v>1140</v>
      </c>
      <c r="B1142" t="s">
        <v>1039</v>
      </c>
      <c r="C1142" t="s">
        <v>3005</v>
      </c>
      <c r="D1142" s="30">
        <v>12044.894999999997</v>
      </c>
      <c r="E1142" s="31">
        <v>23.600217220550185</v>
      </c>
      <c r="F1142" s="20">
        <v>79.20302966583823</v>
      </c>
      <c r="G1142" s="32">
        <v>192.10365575343653</v>
      </c>
      <c r="H1142" s="33">
        <v>13.860146310679282</v>
      </c>
      <c r="I1142" s="33">
        <v>13.582693794693544</v>
      </c>
      <c r="J1142" s="34">
        <v>0.12446617375482882</v>
      </c>
      <c r="K1142" s="34">
        <v>4.7441096539431227E-4</v>
      </c>
      <c r="L1142" s="35">
        <v>2.1780977145075753E-2</v>
      </c>
      <c r="M1142" s="35">
        <v>2.1344965376219258E-2</v>
      </c>
      <c r="N1142" s="21">
        <v>6.4984524424281841E-11</v>
      </c>
      <c r="O1142" s="21">
        <v>1.2933013207632354E-22</v>
      </c>
      <c r="P1142" s="21">
        <v>1.1372340659526672E-11</v>
      </c>
      <c r="Q1142" s="21">
        <v>1.1144689056296378E-11</v>
      </c>
      <c r="R1142" s="36">
        <v>1.5841412675155423E-3</v>
      </c>
      <c r="S1142" s="43">
        <v>7.8273177331540997E-7</v>
      </c>
      <c r="T1142" s="44">
        <v>3.3514526795778632E-6</v>
      </c>
    </row>
    <row r="1143" spans="1:20" x14ac:dyDescent="0.3">
      <c r="A1143" s="42">
        <v>1141</v>
      </c>
      <c r="B1143" t="s">
        <v>1041</v>
      </c>
      <c r="C1143" t="s">
        <v>3007</v>
      </c>
      <c r="D1143" s="30">
        <v>54928.584999999999</v>
      </c>
      <c r="E1143" s="31">
        <v>23.600383603044168</v>
      </c>
      <c r="F1143" s="20">
        <v>79.21378902137883</v>
      </c>
      <c r="G1143" s="32">
        <v>192.14950585671977</v>
      </c>
      <c r="H1143" s="33">
        <v>13.861800238667406</v>
      </c>
      <c r="I1143" s="33">
        <v>13.584314614338417</v>
      </c>
      <c r="J1143" s="34">
        <v>0.12448308189359389</v>
      </c>
      <c r="K1143" s="34">
        <v>4.7452419484679309E-4</v>
      </c>
      <c r="L1143" s="35">
        <v>2.1783576263937773E-2</v>
      </c>
      <c r="M1143" s="35">
        <v>2.1347512465899807E-2</v>
      </c>
      <c r="N1143" s="21">
        <v>6.4993352159963414E-11</v>
      </c>
      <c r="O1143" s="21">
        <v>1.2936099901164602E-22</v>
      </c>
      <c r="P1143" s="21">
        <v>1.1373697684203058E-11</v>
      </c>
      <c r="Q1143" s="21">
        <v>1.1146018916042303E-11</v>
      </c>
      <c r="R1143" s="36">
        <v>7.2251737180121607E-3</v>
      </c>
      <c r="S1143" s="43">
        <v>3.569992868553484E-6</v>
      </c>
      <c r="T1143" s="44">
        <v>1.528577550226283E-5</v>
      </c>
    </row>
    <row r="1144" spans="1:20" x14ac:dyDescent="0.3">
      <c r="A1144" s="42">
        <v>1142</v>
      </c>
      <c r="B1144" t="s">
        <v>140</v>
      </c>
      <c r="C1144" t="s">
        <v>2111</v>
      </c>
      <c r="D1144" s="30">
        <v>31353.464999999993</v>
      </c>
      <c r="E1144" s="31">
        <v>23.60339030476382</v>
      </c>
      <c r="F1144" s="20">
        <v>79.40847372770881</v>
      </c>
      <c r="G1144" s="32">
        <v>192.97993704345694</v>
      </c>
      <c r="H1144" s="33">
        <v>13.891721889076852</v>
      </c>
      <c r="I1144" s="33">
        <v>13.613637292918673</v>
      </c>
      <c r="J1144" s="34">
        <v>0.1247890254993842</v>
      </c>
      <c r="K1144" s="34">
        <v>4.7657499215956095E-4</v>
      </c>
      <c r="L1144" s="35">
        <v>2.1830597613431497E-2</v>
      </c>
      <c r="M1144" s="35">
        <v>2.139359254165589E-2</v>
      </c>
      <c r="N1144" s="21">
        <v>6.5153085249613905E-11</v>
      </c>
      <c r="O1144" s="21">
        <v>1.299200569488943E-22</v>
      </c>
      <c r="P1144" s="21">
        <v>1.1398247977162731E-11</v>
      </c>
      <c r="Q1144" s="21">
        <v>1.1170077761047737E-11</v>
      </c>
      <c r="R1144" s="36">
        <v>4.1342952355500201E-3</v>
      </c>
      <c r="S1144" s="43">
        <v>2.0427749780157855E-6</v>
      </c>
      <c r="T1144" s="44">
        <v>8.7466280368905398E-6</v>
      </c>
    </row>
    <row r="1145" spans="1:20" x14ac:dyDescent="0.3">
      <c r="A1145" s="42">
        <v>1143</v>
      </c>
      <c r="B1145" t="s">
        <v>1872</v>
      </c>
      <c r="C1145" t="s">
        <v>3827</v>
      </c>
      <c r="D1145" s="30">
        <v>26533.969999999998</v>
      </c>
      <c r="E1145" s="31">
        <v>23.603428037571653</v>
      </c>
      <c r="F1145" s="20">
        <v>79.410919975472055</v>
      </c>
      <c r="G1145" s="32">
        <v>192.99038118204771</v>
      </c>
      <c r="H1145" s="33">
        <v>13.892097796303037</v>
      </c>
      <c r="I1145" s="33">
        <v>13.6140056752311</v>
      </c>
      <c r="J1145" s="34">
        <v>0.12479286973489427</v>
      </c>
      <c r="K1145" s="34">
        <v>4.766007845571768E-4</v>
      </c>
      <c r="L1145" s="35">
        <v>2.1831188345052974E-2</v>
      </c>
      <c r="M1145" s="35">
        <v>2.1394171448007201E-2</v>
      </c>
      <c r="N1145" s="21">
        <v>6.5155092324104042E-11</v>
      </c>
      <c r="O1145" s="21">
        <v>1.2992708808925464E-22</v>
      </c>
      <c r="P1145" s="21">
        <v>1.1398556403740547E-11</v>
      </c>
      <c r="Q1145" s="21">
        <v>1.1170380013539934E-11</v>
      </c>
      <c r="R1145" s="36">
        <v>3.4989002055574266E-3</v>
      </c>
      <c r="S1145" s="43">
        <v>1.7288232650750068E-6</v>
      </c>
      <c r="T1145" s="44">
        <v>7.40236893630917E-6</v>
      </c>
    </row>
    <row r="1146" spans="1:20" x14ac:dyDescent="0.3">
      <c r="A1146" s="42">
        <v>1144</v>
      </c>
      <c r="B1146" t="s">
        <v>1288</v>
      </c>
      <c r="C1146" t="s">
        <v>3254</v>
      </c>
      <c r="D1146" s="30">
        <v>89487.5</v>
      </c>
      <c r="E1146" s="31">
        <v>23.608099273996427</v>
      </c>
      <c r="F1146" s="20">
        <v>79.714343029670857</v>
      </c>
      <c r="G1146" s="32">
        <v>194.28768250978342</v>
      </c>
      <c r="H1146" s="33">
        <v>13.938711651719588</v>
      </c>
      <c r="I1146" s="33">
        <v>13.659686414129599</v>
      </c>
      <c r="J1146" s="34">
        <v>0.12526969374963787</v>
      </c>
      <c r="K1146" s="34">
        <v>4.7980454438611986E-4</v>
      </c>
      <c r="L1146" s="35">
        <v>2.1904441202325153E-2</v>
      </c>
      <c r="M1146" s="35">
        <v>2.1465957929016264E-2</v>
      </c>
      <c r="N1146" s="21">
        <v>6.5404042028824862E-11</v>
      </c>
      <c r="O1146" s="21">
        <v>1.3080044943141693E-22</v>
      </c>
      <c r="P1146" s="21">
        <v>1.1436802412886957E-11</v>
      </c>
      <c r="Q1146" s="21">
        <v>1.1207860413779611E-11</v>
      </c>
      <c r="R1146" s="36">
        <v>1.1845351194491611E-2</v>
      </c>
      <c r="S1146" s="43">
        <v>5.8528442110544647E-6</v>
      </c>
      <c r="T1146" s="44">
        <v>2.5060347724489252E-5</v>
      </c>
    </row>
    <row r="1147" spans="1:20" x14ac:dyDescent="0.3">
      <c r="A1147" s="42">
        <v>1145</v>
      </c>
      <c r="B1147" t="s">
        <v>1642</v>
      </c>
      <c r="C1147" t="s">
        <v>3597</v>
      </c>
      <c r="D1147" s="30">
        <v>25794.814999999991</v>
      </c>
      <c r="E1147" s="31">
        <v>23.620629124903516</v>
      </c>
      <c r="F1147" s="20">
        <v>80.533967501890643</v>
      </c>
      <c r="G1147" s="32">
        <v>197.81036341678191</v>
      </c>
      <c r="H1147" s="33">
        <v>14.064507222678721</v>
      </c>
      <c r="I1147" s="33">
        <v>13.782963808376874</v>
      </c>
      <c r="J1147" s="34">
        <v>0.12655771925072573</v>
      </c>
      <c r="K1147" s="34">
        <v>4.8850400636831859E-4</v>
      </c>
      <c r="L1147" s="35">
        <v>2.2102126738581484E-2</v>
      </c>
      <c r="M1147" s="35">
        <v>2.1659686194679711E-2</v>
      </c>
      <c r="N1147" s="21">
        <v>6.6076519782346977E-11</v>
      </c>
      <c r="O1147" s="21">
        <v>1.3317196654663497E-22</v>
      </c>
      <c r="P1147" s="21">
        <v>1.1540015881559045E-11</v>
      </c>
      <c r="Q1147" s="21">
        <v>1.1309007754437982E-11</v>
      </c>
      <c r="R1147" s="36">
        <v>3.4495354092805002E-3</v>
      </c>
      <c r="S1147" s="43">
        <v>1.7044316036294801E-6</v>
      </c>
      <c r="T1147" s="44">
        <v>7.2979302232047957E-6</v>
      </c>
    </row>
    <row r="1148" spans="1:20" x14ac:dyDescent="0.3">
      <c r="A1148" s="42">
        <v>1146</v>
      </c>
      <c r="B1148" t="s">
        <v>1622</v>
      </c>
      <c r="C1148" t="s">
        <v>3577</v>
      </c>
      <c r="D1148" s="30">
        <v>21184.064999999995</v>
      </c>
      <c r="E1148" s="31">
        <v>23.621911162801791</v>
      </c>
      <c r="F1148" s="20">
        <v>80.618304391391675</v>
      </c>
      <c r="G1148" s="32">
        <v>198.17435283350156</v>
      </c>
      <c r="H1148" s="33">
        <v>14.077441274375879</v>
      </c>
      <c r="I1148" s="33">
        <v>13.795638946127179</v>
      </c>
      <c r="J1148" s="34">
        <v>0.12669025319528396</v>
      </c>
      <c r="K1148" s="34">
        <v>4.8940289905153678E-4</v>
      </c>
      <c r="L1148" s="35">
        <v>2.2122452374263048E-2</v>
      </c>
      <c r="M1148" s="35">
        <v>2.1679604951629086E-2</v>
      </c>
      <c r="N1148" s="21">
        <v>6.6145715713219333E-11</v>
      </c>
      <c r="O1148" s="21">
        <v>1.3341700915050574E-22</v>
      </c>
      <c r="P1148" s="21">
        <v>1.155062808467599E-11</v>
      </c>
      <c r="Q1148" s="21">
        <v>1.13194075223909E-11</v>
      </c>
      <c r="R1148" s="36">
        <v>2.8359074573896135E-3</v>
      </c>
      <c r="S1148" s="43">
        <v>1.4012351411403594E-6</v>
      </c>
      <c r="T1148" s="44">
        <v>5.9997222913310188E-6</v>
      </c>
    </row>
    <row r="1149" spans="1:20" x14ac:dyDescent="0.3">
      <c r="A1149" s="42">
        <v>1147</v>
      </c>
      <c r="B1149" t="s">
        <v>95</v>
      </c>
      <c r="C1149" t="s">
        <v>2066</v>
      </c>
      <c r="D1149" s="30">
        <v>10235.795</v>
      </c>
      <c r="E1149" s="31">
        <v>23.63149030396081</v>
      </c>
      <c r="F1149" s="20">
        <v>81.251256196092029</v>
      </c>
      <c r="G1149" s="32">
        <v>200.91512039596273</v>
      </c>
      <c r="H1149" s="33">
        <v>14.174453089836049</v>
      </c>
      <c r="I1149" s="33">
        <v>13.890708778315568</v>
      </c>
      <c r="J1149" s="34">
        <v>0.12768492586922905</v>
      </c>
      <c r="K1149" s="34">
        <v>4.96171381307281E-4</v>
      </c>
      <c r="L1149" s="35">
        <v>2.2274904742945165E-2</v>
      </c>
      <c r="M1149" s="35">
        <v>2.1829005527616473E-2</v>
      </c>
      <c r="N1149" s="21">
        <v>6.6665033977725374E-11</v>
      </c>
      <c r="O1149" s="21">
        <v>1.3526213059674392E-22</v>
      </c>
      <c r="P1149" s="21">
        <v>1.1630224873008429E-11</v>
      </c>
      <c r="Q1149" s="21">
        <v>1.139741094159922E-11</v>
      </c>
      <c r="R1149" s="36">
        <v>1.3810225126514441E-3</v>
      </c>
      <c r="S1149" s="43">
        <v>6.8236962146403148E-7</v>
      </c>
      <c r="T1149" s="44">
        <v>2.9217282015158702E-6</v>
      </c>
    </row>
    <row r="1150" spans="1:20" x14ac:dyDescent="0.3">
      <c r="A1150" s="42">
        <v>1148</v>
      </c>
      <c r="B1150" t="s">
        <v>573</v>
      </c>
      <c r="C1150" t="s">
        <v>2542</v>
      </c>
      <c r="D1150" s="30">
        <v>35583.94</v>
      </c>
      <c r="E1150" s="31">
        <v>23.635481368606907</v>
      </c>
      <c r="F1150" s="20">
        <v>81.51643489832729</v>
      </c>
      <c r="G1150" s="32">
        <v>202.06810225004423</v>
      </c>
      <c r="H1150" s="33">
        <v>14.215066030449673</v>
      </c>
      <c r="I1150" s="33">
        <v>13.930508728770052</v>
      </c>
      <c r="J1150" s="34">
        <v>0.12810164955477177</v>
      </c>
      <c r="K1150" s="34">
        <v>4.9901873594159396E-4</v>
      </c>
      <c r="L1150" s="35">
        <v>2.233872726772038E-2</v>
      </c>
      <c r="M1150" s="35">
        <v>2.1891550452597389E-2</v>
      </c>
      <c r="N1150" s="21">
        <v>6.688260525826629E-11</v>
      </c>
      <c r="O1150" s="21">
        <v>1.3603833322638205E-22</v>
      </c>
      <c r="P1150" s="21">
        <v>1.1663547197417347E-11</v>
      </c>
      <c r="Q1150" s="21">
        <v>1.1430066219460539E-11</v>
      </c>
      <c r="R1150" s="36">
        <v>4.8166856683855442E-3</v>
      </c>
      <c r="S1150" s="43">
        <v>2.3799466125538325E-6</v>
      </c>
      <c r="T1150" s="44">
        <v>1.019030876708984E-5</v>
      </c>
    </row>
    <row r="1151" spans="1:20" x14ac:dyDescent="0.3">
      <c r="A1151" s="42">
        <v>1149</v>
      </c>
      <c r="B1151" t="s">
        <v>1126</v>
      </c>
      <c r="C1151" t="s">
        <v>3092</v>
      </c>
      <c r="D1151" s="30">
        <v>34046.10500000001</v>
      </c>
      <c r="E1151" s="31">
        <v>23.635850353759661</v>
      </c>
      <c r="F1151" s="20">
        <v>81.540995095595989</v>
      </c>
      <c r="G1151" s="32">
        <v>202.17502951233715</v>
      </c>
      <c r="H1151" s="33">
        <v>14.218826587040759</v>
      </c>
      <c r="I1151" s="33">
        <v>13.934194006510229</v>
      </c>
      <c r="J1151" s="34">
        <v>0.12814024547456915</v>
      </c>
      <c r="K1151" s="34">
        <v>4.9928279893160044E-4</v>
      </c>
      <c r="L1151" s="35">
        <v>2.2344636916531008E-2</v>
      </c>
      <c r="M1151" s="35">
        <v>2.1897341802012447E-2</v>
      </c>
      <c r="N1151" s="21">
        <v>6.6902756173162E-11</v>
      </c>
      <c r="O1151" s="21">
        <v>1.3611031806716505E-22</v>
      </c>
      <c r="P1151" s="21">
        <v>1.1666632679019472E-11</v>
      </c>
      <c r="Q1151" s="21">
        <v>1.1433089935868102E-11</v>
      </c>
      <c r="R1151" s="36">
        <v>4.6099109486598946E-3</v>
      </c>
      <c r="S1151" s="43">
        <v>2.2777782614608722E-6</v>
      </c>
      <c r="T1151" s="44">
        <v>9.752850616402792E-6</v>
      </c>
    </row>
    <row r="1152" spans="1:20" x14ac:dyDescent="0.3">
      <c r="A1152" s="42">
        <v>1150</v>
      </c>
      <c r="B1152" t="s">
        <v>491</v>
      </c>
      <c r="C1152" t="s">
        <v>2460</v>
      </c>
      <c r="D1152" s="30">
        <v>14899.93</v>
      </c>
      <c r="E1152" s="31">
        <v>23.636776090992846</v>
      </c>
      <c r="F1152" s="20">
        <v>81.602646123741238</v>
      </c>
      <c r="G1152" s="32">
        <v>202.4435436318187</v>
      </c>
      <c r="H1152" s="33">
        <v>14.228265657901483</v>
      </c>
      <c r="I1152" s="33">
        <v>13.943444125977498</v>
      </c>
      <c r="J1152" s="34">
        <v>0.12823712898538525</v>
      </c>
      <c r="K1152" s="34">
        <v>4.9994590990753063E-4</v>
      </c>
      <c r="L1152" s="35">
        <v>2.2359470251048674E-2</v>
      </c>
      <c r="M1152" s="35">
        <v>2.1911878202725076E-2</v>
      </c>
      <c r="N1152" s="21">
        <v>6.6953339016623791E-11</v>
      </c>
      <c r="O1152" s="21">
        <v>1.3629108530312782E-22</v>
      </c>
      <c r="P1152" s="21">
        <v>1.1674377298302802E-11</v>
      </c>
      <c r="Q1152" s="21">
        <v>1.1440679523302753E-11</v>
      </c>
      <c r="R1152" s="36">
        <v>2.0190057911939163E-3</v>
      </c>
      <c r="S1152" s="43">
        <v>9.9760006461396337E-7</v>
      </c>
      <c r="T1152" s="44">
        <v>4.2714624903188323E-6</v>
      </c>
    </row>
    <row r="1153" spans="1:20" x14ac:dyDescent="0.3">
      <c r="A1153" s="42">
        <v>1151</v>
      </c>
      <c r="B1153" t="s">
        <v>1099</v>
      </c>
      <c r="C1153" t="s">
        <v>3065</v>
      </c>
      <c r="D1153" s="30">
        <v>22779.849999999995</v>
      </c>
      <c r="E1153" s="31">
        <v>23.640888617490646</v>
      </c>
      <c r="F1153" s="20">
        <v>81.87709095235428</v>
      </c>
      <c r="G1153" s="32">
        <v>203.64068237360576</v>
      </c>
      <c r="H1153" s="33">
        <v>14.270272680422254</v>
      </c>
      <c r="I1153" s="33">
        <v>13.984610251596736</v>
      </c>
      <c r="J1153" s="34">
        <v>0.12866841422621986</v>
      </c>
      <c r="K1153" s="34">
        <v>5.0290231250161666E-4</v>
      </c>
      <c r="L1153" s="35">
        <v>2.2425483551121405E-2</v>
      </c>
      <c r="M1153" s="35">
        <v>2.1976570048046672E-2</v>
      </c>
      <c r="N1153" s="21">
        <v>6.7178512868449211E-11</v>
      </c>
      <c r="O1153" s="21">
        <v>1.370970147668991E-22</v>
      </c>
      <c r="P1153" s="21">
        <v>1.1708843442752964E-11</v>
      </c>
      <c r="Q1153" s="21">
        <v>1.147445572420689E-11</v>
      </c>
      <c r="R1153" s="36">
        <v>3.0971508509581632E-3</v>
      </c>
      <c r="S1153" s="43">
        <v>1.5303164463663423E-6</v>
      </c>
      <c r="T1153" s="44">
        <v>6.552414670804291E-6</v>
      </c>
    </row>
    <row r="1154" spans="1:20" x14ac:dyDescent="0.3">
      <c r="A1154" s="42">
        <v>1152</v>
      </c>
      <c r="B1154" t="s">
        <v>862</v>
      </c>
      <c r="C1154" t="s">
        <v>2828</v>
      </c>
      <c r="D1154" s="30">
        <v>47310.810000000005</v>
      </c>
      <c r="E1154" s="31">
        <v>23.641300328744865</v>
      </c>
      <c r="F1154" s="20">
        <v>81.904616836111515</v>
      </c>
      <c r="G1154" s="32">
        <v>203.76091571987854</v>
      </c>
      <c r="H1154" s="33">
        <v>14.274484779489541</v>
      </c>
      <c r="I1154" s="33">
        <v>13.988738032832334</v>
      </c>
      <c r="J1154" s="34">
        <v>0.12871167067038536</v>
      </c>
      <c r="K1154" s="34">
        <v>5.0319923562706004E-4</v>
      </c>
      <c r="L1154" s="35">
        <v>2.2432102791023849E-2</v>
      </c>
      <c r="M1154" s="35">
        <v>2.198305678395358E-2</v>
      </c>
      <c r="N1154" s="21">
        <v>6.7201097040176516E-11</v>
      </c>
      <c r="O1154" s="21">
        <v>1.3717795742161388E-22</v>
      </c>
      <c r="P1154" s="21">
        <v>1.1712299407956316E-11</v>
      </c>
      <c r="Q1154" s="21">
        <v>1.1477842507872086E-11</v>
      </c>
      <c r="R1154" s="36">
        <v>6.4345452787421906E-3</v>
      </c>
      <c r="S1154" s="43">
        <v>3.1793383338593537E-6</v>
      </c>
      <c r="T1154" s="44">
        <v>1.361309498548214E-5</v>
      </c>
    </row>
    <row r="1155" spans="1:20" x14ac:dyDescent="0.3">
      <c r="A1155" s="42">
        <v>1153</v>
      </c>
      <c r="B1155" t="s">
        <v>1767</v>
      </c>
      <c r="C1155" t="s">
        <v>3722</v>
      </c>
      <c r="D1155" s="30">
        <v>18122.824999999997</v>
      </c>
      <c r="E1155" s="31">
        <v>23.645806758996876</v>
      </c>
      <c r="F1155" s="20">
        <v>82.206510281110923</v>
      </c>
      <c r="G1155" s="32">
        <v>205.08155494685829</v>
      </c>
      <c r="H1155" s="33">
        <v>14.320668802358998</v>
      </c>
      <c r="I1155" s="33">
        <v>14.033997543574991</v>
      </c>
      <c r="J1155" s="34">
        <v>0.12918609093106581</v>
      </c>
      <c r="K1155" s="34">
        <v>5.0646062973303907E-4</v>
      </c>
      <c r="L1155" s="35">
        <v>2.2504680173978015E-2</v>
      </c>
      <c r="M1155" s="35">
        <v>2.2054181312294748E-2</v>
      </c>
      <c r="N1155" s="21">
        <v>6.7448791657649497E-11</v>
      </c>
      <c r="O1155" s="21">
        <v>1.3806702886554022E-22</v>
      </c>
      <c r="P1155" s="21">
        <v>1.1750192716102159E-11</v>
      </c>
      <c r="Q1155" s="21">
        <v>1.1514977267482551E-11</v>
      </c>
      <c r="R1155" s="36">
        <v>2.4738946649757419E-3</v>
      </c>
      <c r="S1155" s="43">
        <v>1.2223626476730416E-6</v>
      </c>
      <c r="T1155" s="44">
        <v>5.2338370698909943E-6</v>
      </c>
    </row>
    <row r="1156" spans="1:20" x14ac:dyDescent="0.3">
      <c r="A1156" s="42">
        <v>1154</v>
      </c>
      <c r="B1156" t="s">
        <v>1003</v>
      </c>
      <c r="C1156" t="s">
        <v>2969</v>
      </c>
      <c r="D1156" s="30">
        <v>46652.53</v>
      </c>
      <c r="E1156" s="31">
        <v>23.652306697223008</v>
      </c>
      <c r="F1156" s="20">
        <v>82.643914082748566</v>
      </c>
      <c r="G1156" s="32">
        <v>207.00137231310387</v>
      </c>
      <c r="H1156" s="33">
        <v>14.387542261036243</v>
      </c>
      <c r="I1156" s="33">
        <v>14.099532328839503</v>
      </c>
      <c r="J1156" s="34">
        <v>0.12987346334352701</v>
      </c>
      <c r="K1156" s="34">
        <v>5.1120172852435475E-4</v>
      </c>
      <c r="L1156" s="35">
        <v>2.2609770642895845E-2</v>
      </c>
      <c r="M1156" s="35">
        <v>2.2157168079393434E-2</v>
      </c>
      <c r="N1156" s="21">
        <v>6.7807668484983536E-11</v>
      </c>
      <c r="O1156" s="21">
        <v>1.3935947452332183E-22</v>
      </c>
      <c r="P1156" s="21">
        <v>1.1805061394305488E-11</v>
      </c>
      <c r="Q1156" s="21">
        <v>1.1568747584061473E-11</v>
      </c>
      <c r="R1156" s="36">
        <v>6.4022875072313936E-3</v>
      </c>
      <c r="S1156" s="43">
        <v>3.1633992882257487E-6</v>
      </c>
      <c r="T1156" s="44">
        <v>1.3544848161959959E-5</v>
      </c>
    </row>
    <row r="1157" spans="1:20" x14ac:dyDescent="0.3">
      <c r="A1157" s="42">
        <v>1155</v>
      </c>
      <c r="B1157" t="s">
        <v>458</v>
      </c>
      <c r="C1157" t="s">
        <v>2427</v>
      </c>
      <c r="D1157" s="30">
        <v>27052.14</v>
      </c>
      <c r="E1157" s="31">
        <v>23.653378674238208</v>
      </c>
      <c r="F1157" s="20">
        <v>82.71627452574495</v>
      </c>
      <c r="G1157" s="32">
        <v>207.31969856414071</v>
      </c>
      <c r="H1157" s="33">
        <v>14.398600576588709</v>
      </c>
      <c r="I1157" s="33">
        <v>14.110369278945759</v>
      </c>
      <c r="J1157" s="34">
        <v>0.12998717651218938</v>
      </c>
      <c r="K1157" s="34">
        <v>5.1198785340820596E-4</v>
      </c>
      <c r="L1157" s="35">
        <v>2.2627148592083049E-2</v>
      </c>
      <c r="M1157" s="35">
        <v>2.217419815665948E-2</v>
      </c>
      <c r="N1157" s="21">
        <v>6.7867038077082108E-11</v>
      </c>
      <c r="O1157" s="21">
        <v>1.3957377580424595E-22</v>
      </c>
      <c r="P1157" s="21">
        <v>1.1814134577032968E-11</v>
      </c>
      <c r="Q1157" s="21">
        <v>1.1577639139746978E-11</v>
      </c>
      <c r="R1157" s="36">
        <v>3.7157089365112226E-3</v>
      </c>
      <c r="S1157" s="43">
        <v>1.8359486154465559E-6</v>
      </c>
      <c r="T1157" s="44">
        <v>7.8610516610856603E-6</v>
      </c>
    </row>
    <row r="1158" spans="1:20" x14ac:dyDescent="0.3">
      <c r="A1158" s="42">
        <v>1156</v>
      </c>
      <c r="B1158" t="s">
        <v>1165</v>
      </c>
      <c r="C1158" t="s">
        <v>3131</v>
      </c>
      <c r="D1158" s="30">
        <v>78935.37000000001</v>
      </c>
      <c r="E1158" s="31">
        <v>23.655523881080299</v>
      </c>
      <c r="F1158" s="20">
        <v>82.861270365710027</v>
      </c>
      <c r="G1158" s="32">
        <v>207.95818184934373</v>
      </c>
      <c r="H1158" s="33">
        <v>14.420755245455895</v>
      </c>
      <c r="I1158" s="33">
        <v>14.132080455480308</v>
      </c>
      <c r="J1158" s="34">
        <v>0.13021503493486553</v>
      </c>
      <c r="K1158" s="34">
        <v>5.1356462439954009E-4</v>
      </c>
      <c r="L1158" s="35">
        <v>2.2661964266134128E-2</v>
      </c>
      <c r="M1158" s="35">
        <v>2.220831689027828E-2</v>
      </c>
      <c r="N1158" s="21">
        <v>6.7986002851044135E-11</v>
      </c>
      <c r="O1158" s="21">
        <v>1.4000361084581358E-22</v>
      </c>
      <c r="P1158" s="21">
        <v>1.1832312151300505E-11</v>
      </c>
      <c r="Q1158" s="21">
        <v>1.1595452835192316E-11</v>
      </c>
      <c r="R1158" s="36">
        <v>1.086106295453497E-2</v>
      </c>
      <c r="S1158" s="43">
        <v>5.3665002898682247E-6</v>
      </c>
      <c r="T1158" s="44">
        <v>2.2977950288453112E-5</v>
      </c>
    </row>
    <row r="1159" spans="1:20" x14ac:dyDescent="0.3">
      <c r="A1159" s="42">
        <v>1157</v>
      </c>
      <c r="B1159" t="s">
        <v>852</v>
      </c>
      <c r="C1159" t="s">
        <v>2818</v>
      </c>
      <c r="D1159" s="30">
        <v>49827.034999999996</v>
      </c>
      <c r="E1159" s="31">
        <v>23.658109184071289</v>
      </c>
      <c r="F1159" s="20">
        <v>83.036350480437591</v>
      </c>
      <c r="G1159" s="32">
        <v>208.73024409111653</v>
      </c>
      <c r="H1159" s="33">
        <v>14.44749957920458</v>
      </c>
      <c r="I1159" s="33">
        <v>14.158289420949279</v>
      </c>
      <c r="J1159" s="34">
        <v>0.13049017026835766</v>
      </c>
      <c r="K1159" s="34">
        <v>5.1547127626427414E-4</v>
      </c>
      <c r="L1159" s="35">
        <v>2.2703992518151386E-2</v>
      </c>
      <c r="M1159" s="35">
        <v>2.2249503820421776E-2</v>
      </c>
      <c r="N1159" s="21">
        <v>6.8129650874441312E-11</v>
      </c>
      <c r="O1159" s="21">
        <v>1.4052337288671967E-22</v>
      </c>
      <c r="P1159" s="21">
        <v>1.1854255475849999E-11</v>
      </c>
      <c r="Q1159" s="21">
        <v>1.1616956898101356E-11</v>
      </c>
      <c r="R1159" s="36">
        <v>6.8704058557731351E-3</v>
      </c>
      <c r="S1159" s="43">
        <v>3.3946984986585674E-6</v>
      </c>
      <c r="T1159" s="44">
        <v>1.4535210869871835E-5</v>
      </c>
    </row>
    <row r="1160" spans="1:20" x14ac:dyDescent="0.3">
      <c r="A1160" s="42">
        <v>1158</v>
      </c>
      <c r="B1160" t="s">
        <v>1857</v>
      </c>
      <c r="C1160" t="s">
        <v>3812</v>
      </c>
      <c r="D1160" s="30">
        <v>15711.764999999998</v>
      </c>
      <c r="E1160" s="31">
        <v>23.659489023887378</v>
      </c>
      <c r="F1160" s="20">
        <v>83.129946467255735</v>
      </c>
      <c r="G1160" s="32">
        <v>209.14347564125515</v>
      </c>
      <c r="H1160" s="33">
        <v>14.461793652284461</v>
      </c>
      <c r="I1160" s="33">
        <v>14.172297355163753</v>
      </c>
      <c r="J1160" s="34">
        <v>0.13063725472216203</v>
      </c>
      <c r="K1160" s="34">
        <v>5.1649177521241596E-4</v>
      </c>
      <c r="L1160" s="35">
        <v>2.2726455403613118E-2</v>
      </c>
      <c r="M1160" s="35">
        <v>2.2271517043668698E-2</v>
      </c>
      <c r="N1160" s="21">
        <v>6.8206443594592777E-11</v>
      </c>
      <c r="O1160" s="21">
        <v>1.4080156555793822E-22</v>
      </c>
      <c r="P1160" s="21">
        <v>1.1865983547853849E-11</v>
      </c>
      <c r="Q1160" s="21">
        <v>1.1628450197469176E-11</v>
      </c>
      <c r="R1160" s="36">
        <v>2.1688602554030306E-3</v>
      </c>
      <c r="S1160" s="43">
        <v>1.0716436132439969E-6</v>
      </c>
      <c r="T1160" s="44">
        <v>4.5884975947077576E-6</v>
      </c>
    </row>
    <row r="1161" spans="1:20" x14ac:dyDescent="0.3">
      <c r="A1161" s="42">
        <v>1159</v>
      </c>
      <c r="B1161" t="s">
        <v>970</v>
      </c>
      <c r="C1161" t="s">
        <v>2936</v>
      </c>
      <c r="D1161" s="30">
        <v>36856.819999999992</v>
      </c>
      <c r="E1161" s="31">
        <v>23.66206361450676</v>
      </c>
      <c r="F1161" s="20">
        <v>83.304865929665425</v>
      </c>
      <c r="G1161" s="32">
        <v>209.91667934199722</v>
      </c>
      <c r="H1161" s="33">
        <v>14.488501625150795</v>
      </c>
      <c r="I1161" s="33">
        <v>14.198470687622796</v>
      </c>
      <c r="J1161" s="34">
        <v>0.13091213759335074</v>
      </c>
      <c r="K1161" s="34">
        <v>5.1840124597535286E-4</v>
      </c>
      <c r="L1161" s="35">
        <v>2.2768426515140498E-2</v>
      </c>
      <c r="M1161" s="35">
        <v>2.231264797716109E-2</v>
      </c>
      <c r="N1161" s="21">
        <v>6.8349959802215317E-11</v>
      </c>
      <c r="O1161" s="21">
        <v>1.4132209596363156E-22</v>
      </c>
      <c r="P1161" s="21">
        <v>1.1887897037055442E-11</v>
      </c>
      <c r="Q1161" s="21">
        <v>1.1649925022274541E-11</v>
      </c>
      <c r="R1161" s="36">
        <v>5.0984401571843177E-3</v>
      </c>
      <c r="S1161" s="43">
        <v>2.5191621654374851E-6</v>
      </c>
      <c r="T1161" s="44">
        <v>1.0786393343770007E-5</v>
      </c>
    </row>
    <row r="1162" spans="1:20" x14ac:dyDescent="0.3">
      <c r="A1162" s="42">
        <v>1160</v>
      </c>
      <c r="B1162" t="s">
        <v>2046</v>
      </c>
      <c r="C1162" t="s">
        <v>4001</v>
      </c>
      <c r="D1162" s="30">
        <v>33208.82</v>
      </c>
      <c r="E1162" s="31">
        <v>23.679779312694645</v>
      </c>
      <c r="F1162" s="20">
        <v>84.518507748266586</v>
      </c>
      <c r="G1162" s="32">
        <v>215.31450024183019</v>
      </c>
      <c r="H1162" s="33">
        <v>14.673598748835618</v>
      </c>
      <c r="I1162" s="33">
        <v>14.379862535654901</v>
      </c>
      <c r="J1162" s="34">
        <v>0.13281935445244639</v>
      </c>
      <c r="K1162" s="34">
        <v>5.317314734198525E-4</v>
      </c>
      <c r="L1162" s="35">
        <v>2.3059303402745115E-2</v>
      </c>
      <c r="M1162" s="35">
        <v>2.2597702088981167E-2</v>
      </c>
      <c r="N1162" s="21">
        <v>6.9345716662064784E-11</v>
      </c>
      <c r="O1162" s="21">
        <v>1.4495597509790897E-22</v>
      </c>
      <c r="P1162" s="21">
        <v>1.2039766405454425E-11</v>
      </c>
      <c r="Q1162" s="21">
        <v>1.1798754268482967E-11</v>
      </c>
      <c r="R1162" s="36">
        <v>4.6607344525733934E-3</v>
      </c>
      <c r="S1162" s="43">
        <v>2.3028894224015101E-6</v>
      </c>
      <c r="T1162" s="44">
        <v>9.8603700381139374E-6</v>
      </c>
    </row>
    <row r="1163" spans="1:20" x14ac:dyDescent="0.3">
      <c r="A1163" s="42">
        <v>1161</v>
      </c>
      <c r="B1163" t="s">
        <v>974</v>
      </c>
      <c r="C1163" t="s">
        <v>2940</v>
      </c>
      <c r="D1163" s="30">
        <v>25304.754999999997</v>
      </c>
      <c r="E1163" s="31">
        <v>23.682425148207621</v>
      </c>
      <c r="F1163" s="20">
        <v>84.701276792892713</v>
      </c>
      <c r="G1163" s="32">
        <v>216.13239311698877</v>
      </c>
      <c r="H1163" s="33">
        <v>14.701441872040604</v>
      </c>
      <c r="I1163" s="33">
        <v>14.407148295004344</v>
      </c>
      <c r="J1163" s="34">
        <v>0.13310657280459037</v>
      </c>
      <c r="K1163" s="34">
        <v>5.3375130665507065E-4</v>
      </c>
      <c r="L1163" s="35">
        <v>2.3103058383146389E-2</v>
      </c>
      <c r="M1163" s="35">
        <v>2.2640581181846541E-2</v>
      </c>
      <c r="N1163" s="21">
        <v>6.949567318946083E-11</v>
      </c>
      <c r="O1163" s="21">
        <v>1.4550659038131907E-22</v>
      </c>
      <c r="P1163" s="21">
        <v>1.2062611258816188E-11</v>
      </c>
      <c r="Q1163" s="21">
        <v>1.1821141813393543E-11</v>
      </c>
      <c r="R1163" s="36">
        <v>3.5591081786585485E-3</v>
      </c>
      <c r="S1163" s="43">
        <v>1.7585709836193747E-6</v>
      </c>
      <c r="T1163" s="44">
        <v>7.529740884690108E-6</v>
      </c>
    </row>
    <row r="1164" spans="1:20" x14ac:dyDescent="0.3">
      <c r="A1164" s="42">
        <v>1162</v>
      </c>
      <c r="B1164" t="s">
        <v>1602</v>
      </c>
      <c r="C1164" t="s">
        <v>3557</v>
      </c>
      <c r="D1164" s="30">
        <v>61383.784999999996</v>
      </c>
      <c r="E1164" s="31">
        <v>23.682525165690762</v>
      </c>
      <c r="F1164" s="20">
        <v>84.708193551717258</v>
      </c>
      <c r="G1164" s="32">
        <v>216.16337135315067</v>
      </c>
      <c r="H1164" s="33">
        <v>14.70249541245127</v>
      </c>
      <c r="I1164" s="33">
        <v>14.408180745634926</v>
      </c>
      <c r="J1164" s="34">
        <v>0.13311744236992534</v>
      </c>
      <c r="K1164" s="34">
        <v>5.3382780918108852E-4</v>
      </c>
      <c r="L1164" s="35">
        <v>2.3104714003447185E-2</v>
      </c>
      <c r="M1164" s="35">
        <v>2.2642203659927359E-2</v>
      </c>
      <c r="N1164" s="21">
        <v>6.9501348182854241E-11</v>
      </c>
      <c r="O1164" s="21">
        <v>1.4552744529996285E-22</v>
      </c>
      <c r="P1164" s="21">
        <v>1.2063475672457041E-11</v>
      </c>
      <c r="Q1164" s="21">
        <v>1.1821988923195452E-11</v>
      </c>
      <c r="R1164" s="36">
        <v>8.6343207729666447E-3</v>
      </c>
      <c r="S1164" s="43">
        <v>4.2662558140664651E-6</v>
      </c>
      <c r="T1164" s="44">
        <v>1.8266991282665234E-5</v>
      </c>
    </row>
    <row r="1165" spans="1:20" x14ac:dyDescent="0.3">
      <c r="A1165" s="42">
        <v>1163</v>
      </c>
      <c r="B1165" t="s">
        <v>331</v>
      </c>
      <c r="C1165" t="s">
        <v>2301</v>
      </c>
      <c r="D1165" s="30">
        <v>67056.76999999999</v>
      </c>
      <c r="E1165" s="31">
        <v>23.683532098234519</v>
      </c>
      <c r="F1165" s="20">
        <v>84.77785996079848</v>
      </c>
      <c r="G1165" s="32">
        <v>216.47549222016701</v>
      </c>
      <c r="H1165" s="33">
        <v>14.713106137731998</v>
      </c>
      <c r="I1165" s="33">
        <v>14.418579065334963</v>
      </c>
      <c r="J1165" s="34">
        <v>0.13322692191148025</v>
      </c>
      <c r="K1165" s="34">
        <v>5.3459860951417715E-4</v>
      </c>
      <c r="L1165" s="35">
        <v>2.3121388572362542E-2</v>
      </c>
      <c r="M1165" s="35">
        <v>2.2658544437193274E-2</v>
      </c>
      <c r="N1165" s="21">
        <v>6.9558507384045716E-11</v>
      </c>
      <c r="O1165" s="21">
        <v>1.4573756879172861E-22</v>
      </c>
      <c r="P1165" s="21">
        <v>1.2072181608629345E-11</v>
      </c>
      <c r="Q1165" s="21">
        <v>1.1830520583870162E-11</v>
      </c>
      <c r="R1165" s="36">
        <v>9.4400473939159103E-3</v>
      </c>
      <c r="S1165" s="43">
        <v>4.6643688311952545E-6</v>
      </c>
      <c r="T1165" s="44">
        <v>1.9971607069986104E-5</v>
      </c>
    </row>
    <row r="1166" spans="1:20" x14ac:dyDescent="0.3">
      <c r="A1166" s="42">
        <v>1164</v>
      </c>
      <c r="B1166" t="s">
        <v>275</v>
      </c>
      <c r="C1166" t="s">
        <v>2246</v>
      </c>
      <c r="D1166" s="30">
        <v>9714.0399999999972</v>
      </c>
      <c r="E1166" s="31">
        <v>23.684210131906681</v>
      </c>
      <c r="F1166" s="20">
        <v>84.824803209737937</v>
      </c>
      <c r="G1166" s="32">
        <v>216.68591544794617</v>
      </c>
      <c r="H1166" s="33">
        <v>14.720255277947668</v>
      </c>
      <c r="I1166" s="33">
        <v>14.425585094006534</v>
      </c>
      <c r="J1166" s="34">
        <v>0.13330069240490416</v>
      </c>
      <c r="K1166" s="34">
        <v>5.3511826171047849E-4</v>
      </c>
      <c r="L1166" s="35">
        <v>2.3132623320982825E-2</v>
      </c>
      <c r="M1166" s="35">
        <v>2.2669554288528834E-2</v>
      </c>
      <c r="N1166" s="21">
        <v>6.9597022912905641E-11</v>
      </c>
      <c r="O1166" s="21">
        <v>1.4587922821471928E-22</v>
      </c>
      <c r="P1166" s="21">
        <v>1.207804736763022E-11</v>
      </c>
      <c r="Q1166" s="21">
        <v>1.1836268922062016E-11</v>
      </c>
      <c r="R1166" s="36">
        <v>1.3682701197745529E-3</v>
      </c>
      <c r="S1166" s="43">
        <v>6.7606826445688168E-7</v>
      </c>
      <c r="T1166" s="44">
        <v>2.8947474393358238E-6</v>
      </c>
    </row>
    <row r="1167" spans="1:20" x14ac:dyDescent="0.3">
      <c r="A1167" s="42">
        <v>1165</v>
      </c>
      <c r="B1167" t="s">
        <v>1372</v>
      </c>
      <c r="C1167" t="s">
        <v>3333</v>
      </c>
      <c r="D1167" s="30">
        <v>24966.999999999993</v>
      </c>
      <c r="E1167" s="31">
        <v>23.690830949783845</v>
      </c>
      <c r="F1167" s="20">
        <v>85.284560419640997</v>
      </c>
      <c r="G1167" s="32">
        <v>218.75133418418531</v>
      </c>
      <c r="H1167" s="33">
        <v>14.7902445613379</v>
      </c>
      <c r="I1167" s="33">
        <v>14.494173331380845</v>
      </c>
      <c r="J1167" s="34">
        <v>0.13402319280689973</v>
      </c>
      <c r="K1167" s="34">
        <v>5.4021893141279842E-4</v>
      </c>
      <c r="L1167" s="35">
        <v>2.3242610253859149E-2</v>
      </c>
      <c r="M1167" s="35">
        <v>2.2777339502132642E-2</v>
      </c>
      <c r="N1167" s="21">
        <v>6.9974239911736013E-11</v>
      </c>
      <c r="O1167" s="21">
        <v>1.4726969250906733E-22</v>
      </c>
      <c r="P1167" s="21">
        <v>1.2135472488084975E-11</v>
      </c>
      <c r="Q1167" s="21">
        <v>1.1892544506011613E-11</v>
      </c>
      <c r="R1167" s="36">
        <v>3.5357851812384995E-3</v>
      </c>
      <c r="S1167" s="43">
        <v>1.7470468478763125E-6</v>
      </c>
      <c r="T1167" s="44">
        <v>7.480397550316046E-6</v>
      </c>
    </row>
    <row r="1168" spans="1:20" x14ac:dyDescent="0.3">
      <c r="A1168" s="42">
        <v>1166</v>
      </c>
      <c r="B1168" t="s">
        <v>135</v>
      </c>
      <c r="C1168" t="s">
        <v>2106</v>
      </c>
      <c r="D1168" s="30">
        <v>116426.27500000001</v>
      </c>
      <c r="E1168" s="31">
        <v>23.691931471418162</v>
      </c>
      <c r="F1168" s="20">
        <v>85.361223172627064</v>
      </c>
      <c r="G1168" s="32">
        <v>219.0965385377458</v>
      </c>
      <c r="H1168" s="33">
        <v>14.801909962492875</v>
      </c>
      <c r="I1168" s="33">
        <v>14.505605214445325</v>
      </c>
      <c r="J1168" s="34">
        <v>0.13414366698034913</v>
      </c>
      <c r="K1168" s="34">
        <v>5.4107143330812035E-4</v>
      </c>
      <c r="L1168" s="35">
        <v>2.3260942227436108E-2</v>
      </c>
      <c r="M1168" s="35">
        <v>2.2795304506120832E-2</v>
      </c>
      <c r="N1168" s="21">
        <v>7.0037139398541119E-11</v>
      </c>
      <c r="O1168" s="21">
        <v>1.4750208812340562E-22</v>
      </c>
      <c r="P1168" s="21">
        <v>1.2145043767867024E-11</v>
      </c>
      <c r="Q1168" s="21">
        <v>1.1901924187840999E-11</v>
      </c>
      <c r="R1168" s="36">
        <v>1.6502917439978563E-2</v>
      </c>
      <c r="S1168" s="43">
        <v>8.1541632518278836E-6</v>
      </c>
      <c r="T1168" s="44">
        <v>3.4913993799305858E-5</v>
      </c>
    </row>
    <row r="1169" spans="1:20" x14ac:dyDescent="0.3">
      <c r="A1169" s="42">
        <v>1167</v>
      </c>
      <c r="B1169" t="s">
        <v>335</v>
      </c>
      <c r="C1169" t="s">
        <v>2305</v>
      </c>
      <c r="D1169" s="30">
        <v>47411.979999999981</v>
      </c>
      <c r="E1169" s="31">
        <v>23.702608983760953</v>
      </c>
      <c r="F1169" s="20">
        <v>86.108611295341603</v>
      </c>
      <c r="G1169" s="32">
        <v>222.47396764704536</v>
      </c>
      <c r="H1169" s="33">
        <v>14.915561258197606</v>
      </c>
      <c r="I1169" s="33">
        <v>14.616981437634117</v>
      </c>
      <c r="J1169" s="34">
        <v>0.13531817432352222</v>
      </c>
      <c r="K1169" s="34">
        <v>5.4941218766810707E-4</v>
      </c>
      <c r="L1169" s="35">
        <v>2.3439543247855899E-2</v>
      </c>
      <c r="M1169" s="35">
        <v>2.2970330289933279E-2</v>
      </c>
      <c r="N1169" s="21">
        <v>7.0650348876859184E-11</v>
      </c>
      <c r="O1169" s="21">
        <v>1.4977581244011284E-22</v>
      </c>
      <c r="P1169" s="21">
        <v>1.2238292872787153E-11</v>
      </c>
      <c r="Q1169" s="21">
        <v>1.1993306631458024E-11</v>
      </c>
      <c r="R1169" s="36">
        <v>6.7792831355960757E-3</v>
      </c>
      <c r="S1169" s="43">
        <v>3.3496729279426689E-6</v>
      </c>
      <c r="T1169" s="44">
        <v>1.4342423155395714E-5</v>
      </c>
    </row>
    <row r="1170" spans="1:20" x14ac:dyDescent="0.3">
      <c r="A1170" s="42">
        <v>1168</v>
      </c>
      <c r="B1170" t="s">
        <v>208</v>
      </c>
      <c r="C1170" t="s">
        <v>2179</v>
      </c>
      <c r="D1170" s="30">
        <v>15921.744999999995</v>
      </c>
      <c r="E1170" s="31">
        <v>23.710442959158502</v>
      </c>
      <c r="F1170" s="20">
        <v>86.661122175181447</v>
      </c>
      <c r="G1170" s="32">
        <v>224.98474423707012</v>
      </c>
      <c r="H1170" s="33">
        <v>14.999491465948774</v>
      </c>
      <c r="I1170" s="33">
        <v>14.699231529837745</v>
      </c>
      <c r="J1170" s="34">
        <v>0.13618643549309767</v>
      </c>
      <c r="K1170" s="34">
        <v>5.5561269406289215E-4</v>
      </c>
      <c r="L1170" s="35">
        <v>2.357143809916765E-2</v>
      </c>
      <c r="M1170" s="35">
        <v>2.3099584869091926E-2</v>
      </c>
      <c r="N1170" s="21">
        <v>7.110366739868231E-11</v>
      </c>
      <c r="O1170" s="21">
        <v>1.5146609565591942E-22</v>
      </c>
      <c r="P1170" s="21">
        <v>1.2307156278195196E-11</v>
      </c>
      <c r="Q1170" s="21">
        <v>1.2060791528684297E-11</v>
      </c>
      <c r="R1170" s="36">
        <v>2.2912056268878391E-3</v>
      </c>
      <c r="S1170" s="43">
        <v>1.1320944608866327E-6</v>
      </c>
      <c r="T1170" s="44">
        <v>4.8473323095124502E-6</v>
      </c>
    </row>
    <row r="1171" spans="1:20" x14ac:dyDescent="0.3">
      <c r="A1171" s="42">
        <v>1169</v>
      </c>
      <c r="B1171" t="s">
        <v>1701</v>
      </c>
      <c r="C1171" t="s">
        <v>3656</v>
      </c>
      <c r="D1171" s="30">
        <v>15146.489999999998</v>
      </c>
      <c r="E1171" s="31">
        <v>23.713277984714779</v>
      </c>
      <c r="F1171" s="20">
        <v>86.861942285099474</v>
      </c>
      <c r="G1171" s="32">
        <v>225.90027400165249</v>
      </c>
      <c r="H1171" s="33">
        <v>15.029979175023913</v>
      </c>
      <c r="I1171" s="33">
        <v>14.729108935716948</v>
      </c>
      <c r="J1171" s="34">
        <v>0.13650202077815538</v>
      </c>
      <c r="K1171" s="34">
        <v>5.5787364718094812E-4</v>
      </c>
      <c r="L1171" s="35">
        <v>2.3619348999939609E-2</v>
      </c>
      <c r="M1171" s="35">
        <v>2.3146536689081884E-2</v>
      </c>
      <c r="N1171" s="21">
        <v>7.1268434237046703E-11</v>
      </c>
      <c r="O1171" s="21">
        <v>1.5208244052723754E-22</v>
      </c>
      <c r="P1171" s="21">
        <v>1.2332170957590457E-11</v>
      </c>
      <c r="Q1171" s="21">
        <v>1.2085305464034061E-11</v>
      </c>
      <c r="R1171" s="36">
        <v>2.1846940878596467E-3</v>
      </c>
      <c r="S1171" s="43">
        <v>1.0794666264870853E-6</v>
      </c>
      <c r="T1171" s="44">
        <v>4.6219936908031911E-6</v>
      </c>
    </row>
    <row r="1172" spans="1:20" x14ac:dyDescent="0.3">
      <c r="A1172" s="42">
        <v>1170</v>
      </c>
      <c r="B1172" t="s">
        <v>913</v>
      </c>
      <c r="C1172" t="s">
        <v>2879</v>
      </c>
      <c r="D1172" s="30">
        <v>32516.609999999993</v>
      </c>
      <c r="E1172" s="31">
        <v>23.715095069248125</v>
      </c>
      <c r="F1172" s="20">
        <v>86.990900908340549</v>
      </c>
      <c r="G1172" s="32">
        <v>226.48901682848614</v>
      </c>
      <c r="H1172" s="33">
        <v>15.049552047436034</v>
      </c>
      <c r="I1172" s="33">
        <v>14.748289998217826</v>
      </c>
      <c r="J1172" s="34">
        <v>0.1367046769956666</v>
      </c>
      <c r="K1172" s="34">
        <v>5.5932758126539994E-4</v>
      </c>
      <c r="L1172" s="35">
        <v>2.3650107426085826E-2</v>
      </c>
      <c r="M1172" s="35">
        <v>2.3176679392815744E-2</v>
      </c>
      <c r="N1172" s="21">
        <v>7.1374240892450669E-11</v>
      </c>
      <c r="O1172" s="21">
        <v>1.5247878874341715E-22</v>
      </c>
      <c r="P1172" s="21">
        <v>1.2348230186687367E-11</v>
      </c>
      <c r="Q1172" s="21">
        <v>1.2101043219358771E-11</v>
      </c>
      <c r="R1172" s="36">
        <v>4.6970824700497795E-3</v>
      </c>
      <c r="S1172" s="43">
        <v>2.3208483551458697E-6</v>
      </c>
      <c r="T1172" s="44">
        <v>9.9372654898131866E-6</v>
      </c>
    </row>
    <row r="1173" spans="1:20" x14ac:dyDescent="0.3">
      <c r="A1173" s="42">
        <v>1171</v>
      </c>
      <c r="B1173" t="s">
        <v>1004</v>
      </c>
      <c r="C1173" t="s">
        <v>2970</v>
      </c>
      <c r="D1173" s="30">
        <v>32835.485000000001</v>
      </c>
      <c r="E1173" s="31">
        <v>23.720567421430285</v>
      </c>
      <c r="F1173" s="20">
        <v>87.380432299524443</v>
      </c>
      <c r="G1173" s="32">
        <v>228.27128975573336</v>
      </c>
      <c r="H1173" s="33">
        <v>15.108649501386065</v>
      </c>
      <c r="I1173" s="33">
        <v>14.806204438877863</v>
      </c>
      <c r="J1173" s="34">
        <v>0.13731681875366003</v>
      </c>
      <c r="K1173" s="34">
        <v>5.6372900619767097E-4</v>
      </c>
      <c r="L1173" s="35">
        <v>2.3742978039784118E-2</v>
      </c>
      <c r="M1173" s="35">
        <v>2.3267690921851138E-2</v>
      </c>
      <c r="N1173" s="21">
        <v>7.1693839622897077E-11</v>
      </c>
      <c r="O1173" s="21">
        <v>1.5367863452172746E-22</v>
      </c>
      <c r="P1173" s="21">
        <v>1.2396718699790177E-11</v>
      </c>
      <c r="Q1173" s="21">
        <v>1.2148561089031475E-11</v>
      </c>
      <c r="R1173" s="36">
        <v>4.7643835794482755E-3</v>
      </c>
      <c r="S1173" s="43">
        <v>2.3541019955300425E-6</v>
      </c>
      <c r="T1173" s="44">
        <v>1.0079648878313177E-5</v>
      </c>
    </row>
    <row r="1174" spans="1:20" x14ac:dyDescent="0.3">
      <c r="A1174" s="42">
        <v>1172</v>
      </c>
      <c r="B1174" t="s">
        <v>186</v>
      </c>
      <c r="C1174" t="s">
        <v>2157</v>
      </c>
      <c r="D1174" s="30">
        <v>16126.309999999996</v>
      </c>
      <c r="E1174" s="31">
        <v>23.732651328416981</v>
      </c>
      <c r="F1174" s="20">
        <v>88.246777470212024</v>
      </c>
      <c r="G1174" s="32">
        <v>232.25627964800756</v>
      </c>
      <c r="H1174" s="33">
        <v>15.239956681303513</v>
      </c>
      <c r="I1174" s="33">
        <v>14.934883110652722</v>
      </c>
      <c r="J1174" s="34">
        <v>0.13867826501400377</v>
      </c>
      <c r="K1174" s="34">
        <v>5.7357016666107852E-4</v>
      </c>
      <c r="L1174" s="35">
        <v>2.3949324972973217E-2</v>
      </c>
      <c r="M1174" s="35">
        <v>2.3469907200536599E-2</v>
      </c>
      <c r="N1174" s="21">
        <v>7.2404649586247708E-11</v>
      </c>
      <c r="O1174" s="21">
        <v>1.5636137272129217E-22</v>
      </c>
      <c r="P1174" s="21">
        <v>1.2504454115285968E-11</v>
      </c>
      <c r="Q1174" s="21">
        <v>1.2254139856147078E-11</v>
      </c>
      <c r="R1174" s="36">
        <v>2.3631046454205347E-3</v>
      </c>
      <c r="S1174" s="43">
        <v>1.1676198246692019E-6</v>
      </c>
      <c r="T1174" s="44">
        <v>4.9994426232892398E-6</v>
      </c>
    </row>
    <row r="1175" spans="1:20" x14ac:dyDescent="0.3">
      <c r="A1175" s="42">
        <v>1173</v>
      </c>
      <c r="B1175" t="s">
        <v>1268</v>
      </c>
      <c r="C1175" t="s">
        <v>3234</v>
      </c>
      <c r="D1175" s="30">
        <v>48802.924999999996</v>
      </c>
      <c r="E1175" s="31">
        <v>23.733796258853925</v>
      </c>
      <c r="F1175" s="20">
        <v>88.329306587080055</v>
      </c>
      <c r="G1175" s="32">
        <v>232.63741035359513</v>
      </c>
      <c r="H1175" s="33">
        <v>15.252455879418079</v>
      </c>
      <c r="I1175" s="33">
        <v>14.947132099722813</v>
      </c>
      <c r="J1175" s="34">
        <v>0.13880795807553525</v>
      </c>
      <c r="K1175" s="34">
        <v>5.7451139073757629E-4</v>
      </c>
      <c r="L1175" s="35">
        <v>2.3968967243867146E-2</v>
      </c>
      <c r="M1175" s="35">
        <v>2.348915627229994E-2</v>
      </c>
      <c r="N1175" s="21">
        <v>7.2472362221917659E-11</v>
      </c>
      <c r="O1175" s="21">
        <v>1.566179539594068E-22</v>
      </c>
      <c r="P1175" s="21">
        <v>1.251470950359643E-11</v>
      </c>
      <c r="Q1175" s="21">
        <v>1.2264189952015067E-11</v>
      </c>
      <c r="R1175" s="36">
        <v>7.1581330756518863E-3</v>
      </c>
      <c r="S1175" s="43">
        <v>3.5368632580890806E-6</v>
      </c>
      <c r="T1175" s="44">
        <v>1.5143923177431302E-5</v>
      </c>
    </row>
    <row r="1176" spans="1:20" x14ac:dyDescent="0.3">
      <c r="A1176" s="42">
        <v>1174</v>
      </c>
      <c r="B1176" t="s">
        <v>624</v>
      </c>
      <c r="C1176" t="s">
        <v>2593</v>
      </c>
      <c r="D1176" s="30">
        <v>221116.28000000003</v>
      </c>
      <c r="E1176" s="31">
        <v>23.745366859047778</v>
      </c>
      <c r="F1176" s="20">
        <v>89.167686394855394</v>
      </c>
      <c r="G1176" s="32">
        <v>236.52407524831506</v>
      </c>
      <c r="H1176" s="33">
        <v>15.379339233150267</v>
      </c>
      <c r="I1176" s="33">
        <v>15.071475501499185</v>
      </c>
      <c r="J1176" s="34">
        <v>0.14012545725791961</v>
      </c>
      <c r="K1176" s="34">
        <v>5.8410973199577354E-4</v>
      </c>
      <c r="L1176" s="35">
        <v>2.4168362211696794E-2</v>
      </c>
      <c r="M1176" s="35">
        <v>2.3684559750122257E-2</v>
      </c>
      <c r="N1176" s="21">
        <v>7.3160227368744714E-11</v>
      </c>
      <c r="O1176" s="21">
        <v>1.5923449738868326E-22</v>
      </c>
      <c r="P1176" s="21">
        <v>1.261881521335039E-11</v>
      </c>
      <c r="Q1176" s="21">
        <v>1.2366211672866438E-11</v>
      </c>
      <c r="R1176" s="36">
        <v>3.2739897266827488E-2</v>
      </c>
      <c r="S1176" s="43">
        <v>1.6176917319731022E-5</v>
      </c>
      <c r="T1176" s="44">
        <v>6.9265327851556499E-5</v>
      </c>
    </row>
    <row r="1177" spans="1:20" x14ac:dyDescent="0.3">
      <c r="A1177" s="42">
        <v>1175</v>
      </c>
      <c r="B1177" t="s">
        <v>1325</v>
      </c>
      <c r="C1177" t="s">
        <v>3290</v>
      </c>
      <c r="D1177" s="30">
        <v>38051.685000000012</v>
      </c>
      <c r="E1177" s="31">
        <v>23.747656227924377</v>
      </c>
      <c r="F1177" s="20">
        <v>89.334509941760416</v>
      </c>
      <c r="G1177" s="32">
        <v>237.30069154643812</v>
      </c>
      <c r="H1177" s="33">
        <v>15.404567230092448</v>
      </c>
      <c r="I1177" s="33">
        <v>15.096198484203565</v>
      </c>
      <c r="J1177" s="34">
        <v>0.14038761753970544</v>
      </c>
      <c r="K1177" s="34">
        <v>5.8602763036313954E-4</v>
      </c>
      <c r="L1177" s="35">
        <v>2.4208007566983689E-2</v>
      </c>
      <c r="M1177" s="35">
        <v>2.372341148438056E-2</v>
      </c>
      <c r="N1177" s="21">
        <v>7.3297101008930444E-11</v>
      </c>
      <c r="O1177" s="21">
        <v>1.5975732345673318E-22</v>
      </c>
      <c r="P1177" s="21">
        <v>1.2639514367915136E-11</v>
      </c>
      <c r="Q1177" s="21">
        <v>1.2386496471595103E-11</v>
      </c>
      <c r="R1177" s="36">
        <v>5.6447179579946685E-3</v>
      </c>
      <c r="S1177" s="43">
        <v>2.7890781990050042E-6</v>
      </c>
      <c r="T1177" s="44">
        <v>1.1942103185634786E-5</v>
      </c>
    </row>
    <row r="1178" spans="1:20" x14ac:dyDescent="0.3">
      <c r="A1178" s="42">
        <v>1176</v>
      </c>
      <c r="B1178" t="s">
        <v>1125</v>
      </c>
      <c r="C1178" t="s">
        <v>3091</v>
      </c>
      <c r="D1178" s="30">
        <v>42587.674999999996</v>
      </c>
      <c r="E1178" s="31">
        <v>23.748065880810184</v>
      </c>
      <c r="F1178" s="20">
        <v>89.364393770123826</v>
      </c>
      <c r="G1178" s="32">
        <v>237.43992347780659</v>
      </c>
      <c r="H1178" s="33">
        <v>15.409085744384921</v>
      </c>
      <c r="I1178" s="33">
        <v>15.100626546842005</v>
      </c>
      <c r="J1178" s="34">
        <v>0.14043457945251639</v>
      </c>
      <c r="K1178" s="34">
        <v>5.8637147158111891E-4</v>
      </c>
      <c r="L1178" s="35">
        <v>2.4215108333045278E-2</v>
      </c>
      <c r="M1178" s="35">
        <v>2.3730370107252239E-2</v>
      </c>
      <c r="N1178" s="21">
        <v>7.3321619779781402E-11</v>
      </c>
      <c r="O1178" s="21">
        <v>1.5985105581796701E-22</v>
      </c>
      <c r="P1178" s="21">
        <v>1.2643221734113778E-11</v>
      </c>
      <c r="Q1178" s="21">
        <v>1.2390129623708524E-11</v>
      </c>
      <c r="R1178" s="36">
        <v>6.3197156706366877E-3</v>
      </c>
      <c r="S1178" s="43">
        <v>3.1225973136549016E-6</v>
      </c>
      <c r="T1178" s="44">
        <v>1.3370144781224155E-5</v>
      </c>
    </row>
    <row r="1179" spans="1:20" x14ac:dyDescent="0.3">
      <c r="A1179" s="42">
        <v>1177</v>
      </c>
      <c r="B1179" t="s">
        <v>1718</v>
      </c>
      <c r="C1179" t="s">
        <v>3673</v>
      </c>
      <c r="D1179" s="30">
        <v>35079.794999999998</v>
      </c>
      <c r="E1179" s="31">
        <v>23.74970333013502</v>
      </c>
      <c r="F1179" s="20">
        <v>89.483944212861019</v>
      </c>
      <c r="G1179" s="32">
        <v>237.99726581608047</v>
      </c>
      <c r="H1179" s="33">
        <v>15.427160004877129</v>
      </c>
      <c r="I1179" s="33">
        <v>15.118338996647966</v>
      </c>
      <c r="J1179" s="34">
        <v>0.14062245087916472</v>
      </c>
      <c r="K1179" s="34">
        <v>5.8774786036308124E-4</v>
      </c>
      <c r="L1179" s="35">
        <v>2.4243511716809534E-2</v>
      </c>
      <c r="M1179" s="35">
        <v>2.3758204911860745E-2</v>
      </c>
      <c r="N1179" s="21">
        <v>7.3419707275361003E-11</v>
      </c>
      <c r="O1179" s="21">
        <v>1.6022626436953096E-22</v>
      </c>
      <c r="P1179" s="21">
        <v>1.2658051365416833E-11</v>
      </c>
      <c r="Q1179" s="21">
        <v>1.2404662395337521E-11</v>
      </c>
      <c r="R1179" s="36">
        <v>5.2125623146815148E-3</v>
      </c>
      <c r="S1179" s="43">
        <v>2.5755482801796726E-6</v>
      </c>
      <c r="T1179" s="44">
        <v>1.1027823935686888E-5</v>
      </c>
    </row>
    <row r="1180" spans="1:20" x14ac:dyDescent="0.3">
      <c r="A1180" s="42">
        <v>1178</v>
      </c>
      <c r="B1180" t="s">
        <v>992</v>
      </c>
      <c r="C1180" t="s">
        <v>2958</v>
      </c>
      <c r="D1180" s="30">
        <v>15655.954999999996</v>
      </c>
      <c r="E1180" s="31">
        <v>23.751917751200462</v>
      </c>
      <c r="F1180" s="20">
        <v>89.645873991238986</v>
      </c>
      <c r="G1180" s="32">
        <v>238.75305765225372</v>
      </c>
      <c r="H1180" s="33">
        <v>15.45163608334903</v>
      </c>
      <c r="I1180" s="33">
        <v>15.142325112791816</v>
      </c>
      <c r="J1180" s="34">
        <v>0.14087692068943231</v>
      </c>
      <c r="K1180" s="34">
        <v>5.8961433153061538E-4</v>
      </c>
      <c r="L1180" s="35">
        <v>2.4281975445391905E-2</v>
      </c>
      <c r="M1180" s="35">
        <v>2.3795898673227029E-2</v>
      </c>
      <c r="N1180" s="21">
        <v>7.3552565722145446E-11</v>
      </c>
      <c r="O1180" s="21">
        <v>1.6073507111069076E-22</v>
      </c>
      <c r="P1180" s="21">
        <v>1.2678133581513123E-11</v>
      </c>
      <c r="Q1180" s="21">
        <v>1.242434260547676E-11</v>
      </c>
      <c r="R1180" s="36">
        <v>2.3305528976381752E-3</v>
      </c>
      <c r="S1180" s="43">
        <v>1.1515356590804514E-6</v>
      </c>
      <c r="T1180" s="44">
        <v>4.9305744340845704E-6</v>
      </c>
    </row>
    <row r="1181" spans="1:20" x14ac:dyDescent="0.3">
      <c r="A1181" s="42">
        <v>1179</v>
      </c>
      <c r="B1181" t="s">
        <v>1659</v>
      </c>
      <c r="C1181" t="s">
        <v>3614</v>
      </c>
      <c r="D1181" s="30">
        <v>27810.739999999998</v>
      </c>
      <c r="E1181" s="31">
        <v>23.752938646424731</v>
      </c>
      <c r="F1181" s="20">
        <v>89.720625757875553</v>
      </c>
      <c r="G1181" s="32">
        <v>239.10229495839303</v>
      </c>
      <c r="H1181" s="33">
        <v>15.462932935196772</v>
      </c>
      <c r="I1181" s="33">
        <v>15.153395824171946</v>
      </c>
      <c r="J1181" s="34">
        <v>0.14099439178130746</v>
      </c>
      <c r="K1181" s="34">
        <v>5.9047679303301148E-4</v>
      </c>
      <c r="L1181" s="35">
        <v>2.429972825018855E-2</v>
      </c>
      <c r="M1181" s="35">
        <v>2.3813296102240027E-2</v>
      </c>
      <c r="N1181" s="21">
        <v>7.3613897266959384E-11</v>
      </c>
      <c r="O1181" s="21">
        <v>1.6097018119779522E-22</v>
      </c>
      <c r="P1181" s="21">
        <v>1.2687402460621923E-11</v>
      </c>
      <c r="Q1181" s="21">
        <v>1.2433425940091912E-11</v>
      </c>
      <c r="R1181" s="36">
        <v>4.1433720639503816E-3</v>
      </c>
      <c r="S1181" s="43">
        <v>2.0472569572781181E-6</v>
      </c>
      <c r="T1181" s="44">
        <v>8.7658186995423588E-6</v>
      </c>
    </row>
    <row r="1182" spans="1:20" x14ac:dyDescent="0.3">
      <c r="A1182" s="42">
        <v>1180</v>
      </c>
      <c r="B1182" t="s">
        <v>961</v>
      </c>
      <c r="C1182" t="s">
        <v>2927</v>
      </c>
      <c r="D1182" s="30">
        <v>21878.039999999994</v>
      </c>
      <c r="E1182" s="31">
        <v>23.764099805587904</v>
      </c>
      <c r="F1182" s="20">
        <v>90.541944442490959</v>
      </c>
      <c r="G1182" s="32">
        <v>242.95361275703422</v>
      </c>
      <c r="H1182" s="33">
        <v>15.586969325594833</v>
      </c>
      <c r="I1182" s="33">
        <v>15.27494925314822</v>
      </c>
      <c r="J1182" s="34">
        <v>0.14228507970749815</v>
      </c>
      <c r="K1182" s="34">
        <v>5.9998784261572347E-4</v>
      </c>
      <c r="L1182" s="35">
        <v>2.4494649265007315E-2</v>
      </c>
      <c r="M1182" s="35">
        <v>2.4004315186677415E-2</v>
      </c>
      <c r="N1182" s="21">
        <v>7.4287764161374237E-11</v>
      </c>
      <c r="O1182" s="21">
        <v>1.6356292667960136E-22</v>
      </c>
      <c r="P1182" s="21">
        <v>1.2789172243722475E-11</v>
      </c>
      <c r="Q1182" s="21">
        <v>1.253315849488768E-11</v>
      </c>
      <c r="R1182" s="36">
        <v>3.2893290741235963E-3</v>
      </c>
      <c r="S1182" s="43">
        <v>1.6252706758331115E-6</v>
      </c>
      <c r="T1182" s="44">
        <v>6.9589838400047591E-6</v>
      </c>
    </row>
    <row r="1183" spans="1:20" x14ac:dyDescent="0.3">
      <c r="A1183" s="42">
        <v>1181</v>
      </c>
      <c r="B1183" t="s">
        <v>1826</v>
      </c>
      <c r="C1183" t="s">
        <v>3781</v>
      </c>
      <c r="D1183" s="30">
        <v>143348.22999999998</v>
      </c>
      <c r="E1183" s="31">
        <v>23.76987496146025</v>
      </c>
      <c r="F1183" s="20">
        <v>90.969870624233479</v>
      </c>
      <c r="G1183" s="32">
        <v>244.9705018121725</v>
      </c>
      <c r="H1183" s="33">
        <v>15.651533529088212</v>
      </c>
      <c r="I1183" s="33">
        <v>15.338221009916989</v>
      </c>
      <c r="J1183" s="34">
        <v>0.14295755820630968</v>
      </c>
      <c r="K1183" s="34">
        <v>6.0496866549485573E-4</v>
      </c>
      <c r="L1183" s="35">
        <v>2.4596110779854113E-2</v>
      </c>
      <c r="M1183" s="35">
        <v>2.4103745644135716E-2</v>
      </c>
      <c r="N1183" s="21">
        <v>7.4638864495126718E-11</v>
      </c>
      <c r="O1183" s="21">
        <v>1.6492071602177679E-22</v>
      </c>
      <c r="P1183" s="21">
        <v>1.2842146083181611E-11</v>
      </c>
      <c r="Q1183" s="21">
        <v>1.2585071903619037E-11</v>
      </c>
      <c r="R1183" s="36">
        <v>2.1654043587477828E-2</v>
      </c>
      <c r="S1183" s="43">
        <v>1.0699349114586258E-5</v>
      </c>
      <c r="T1183" s="44">
        <v>4.5811813806834759E-5</v>
      </c>
    </row>
    <row r="1184" spans="1:20" x14ac:dyDescent="0.3">
      <c r="A1184" s="42">
        <v>1182</v>
      </c>
      <c r="B1184" t="s">
        <v>188</v>
      </c>
      <c r="C1184" t="s">
        <v>2159</v>
      </c>
      <c r="D1184" s="30">
        <v>16965.780000000002</v>
      </c>
      <c r="E1184" s="31">
        <v>23.777426565122788</v>
      </c>
      <c r="F1184" s="20">
        <v>91.532481704619187</v>
      </c>
      <c r="G1184" s="32">
        <v>247.63286097782111</v>
      </c>
      <c r="H1184" s="33">
        <v>15.736354755082928</v>
      </c>
      <c r="I1184" s="33">
        <v>15.421344283954078</v>
      </c>
      <c r="J1184" s="34">
        <v>0.14384169166412211</v>
      </c>
      <c r="K1184" s="34">
        <v>6.1154351373002291E-4</v>
      </c>
      <c r="L1184" s="35">
        <v>2.4729405850728053E-2</v>
      </c>
      <c r="M1184" s="35">
        <v>2.4234372413250535E-2</v>
      </c>
      <c r="N1184" s="21">
        <v>7.5100469636855333E-11</v>
      </c>
      <c r="O1184" s="21">
        <v>1.6671304165845595E-22</v>
      </c>
      <c r="P1184" s="21">
        <v>1.2911740458143354E-11</v>
      </c>
      <c r="Q1184" s="21">
        <v>1.2653273137844833E-11</v>
      </c>
      <c r="R1184" s="36">
        <v>2.5786842238138862E-3</v>
      </c>
      <c r="S1184" s="43">
        <v>1.2741380457555676E-6</v>
      </c>
      <c r="T1184" s="44">
        <v>5.455525779300225E-6</v>
      </c>
    </row>
    <row r="1185" spans="1:20" x14ac:dyDescent="0.3">
      <c r="A1185" s="42">
        <v>1183</v>
      </c>
      <c r="B1185" t="s">
        <v>123</v>
      </c>
      <c r="C1185" t="s">
        <v>2094</v>
      </c>
      <c r="D1185" s="30">
        <v>18876.839999999997</v>
      </c>
      <c r="E1185" s="31">
        <v>23.781567828790273</v>
      </c>
      <c r="F1185" s="20">
        <v>91.842491464024292</v>
      </c>
      <c r="G1185" s="32">
        <v>249.10504879886867</v>
      </c>
      <c r="H1185" s="33">
        <v>15.783062085630553</v>
      </c>
      <c r="I1185" s="33">
        <v>15.467116626797754</v>
      </c>
      <c r="J1185" s="34">
        <v>0.14432886657072105</v>
      </c>
      <c r="K1185" s="34">
        <v>6.1517916575698961E-4</v>
      </c>
      <c r="L1185" s="35">
        <v>2.4802805602531935E-2</v>
      </c>
      <c r="M1185" s="35">
        <v>2.430630284825543E-2</v>
      </c>
      <c r="N1185" s="21">
        <v>7.5354823125596379E-11</v>
      </c>
      <c r="O1185" s="21">
        <v>1.6770413234450245E-22</v>
      </c>
      <c r="P1185" s="21">
        <v>1.2950063024730901E-11</v>
      </c>
      <c r="Q1185" s="21">
        <v>1.2690828562998197E-11</v>
      </c>
      <c r="R1185" s="36">
        <v>2.8788699469925231E-3</v>
      </c>
      <c r="S1185" s="43">
        <v>1.4224609393701824E-6</v>
      </c>
      <c r="T1185" s="44">
        <v>6.090605606380571E-6</v>
      </c>
    </row>
    <row r="1186" spans="1:20" x14ac:dyDescent="0.3">
      <c r="A1186" s="42">
        <v>1184</v>
      </c>
      <c r="B1186" t="s">
        <v>1308</v>
      </c>
      <c r="C1186" t="s">
        <v>3273</v>
      </c>
      <c r="D1186" s="30">
        <v>59938.50499999999</v>
      </c>
      <c r="E1186" s="31">
        <v>23.785530958970146</v>
      </c>
      <c r="F1186" s="20">
        <v>92.140149916884582</v>
      </c>
      <c r="G1186" s="32">
        <v>250.52203833678746</v>
      </c>
      <c r="H1186" s="33">
        <v>15.827887993563369</v>
      </c>
      <c r="I1186" s="33">
        <v>15.511045209359068</v>
      </c>
      <c r="J1186" s="34">
        <v>0.14479663161543738</v>
      </c>
      <c r="K1186" s="34">
        <v>6.1867850246665379E-4</v>
      </c>
      <c r="L1186" s="35">
        <v>2.487324873165252E-2</v>
      </c>
      <c r="M1186" s="35">
        <v>2.4375335846272755E-2</v>
      </c>
      <c r="N1186" s="21">
        <v>7.5599042737302468E-11</v>
      </c>
      <c r="O1186" s="21">
        <v>1.6865806287630566E-22</v>
      </c>
      <c r="P1186" s="21">
        <v>1.298684191311751E-11</v>
      </c>
      <c r="Q1186" s="21">
        <v>1.2726871211312785E-11</v>
      </c>
      <c r="R1186" s="36">
        <v>9.1707301770392619E-3</v>
      </c>
      <c r="S1186" s="43">
        <v>4.531293601105017E-6</v>
      </c>
      <c r="T1186" s="44">
        <v>1.9401813749111612E-5</v>
      </c>
    </row>
    <row r="1187" spans="1:20" x14ac:dyDescent="0.3">
      <c r="A1187" s="42">
        <v>1185</v>
      </c>
      <c r="B1187" t="s">
        <v>1364</v>
      </c>
      <c r="C1187" t="s">
        <v>3325</v>
      </c>
      <c r="D1187" s="30">
        <v>60640.929999999993</v>
      </c>
      <c r="E1187" s="31">
        <v>23.7875914774622</v>
      </c>
      <c r="F1187" s="20">
        <v>92.295290218187418</v>
      </c>
      <c r="G1187" s="32">
        <v>251.26191783695685</v>
      </c>
      <c r="H1187" s="33">
        <v>15.851243416115874</v>
      </c>
      <c r="I1187" s="33">
        <v>15.533933102882379</v>
      </c>
      <c r="J1187" s="34">
        <v>0.14504043188140964</v>
      </c>
      <c r="K1187" s="34">
        <v>6.2050567721026739E-4</v>
      </c>
      <c r="L1187" s="35">
        <v>2.4909951369086761E-2</v>
      </c>
      <c r="M1187" s="35">
        <v>2.4411303770027124E-2</v>
      </c>
      <c r="N1187" s="21">
        <v>7.5726330582524027E-11</v>
      </c>
      <c r="O1187" s="21">
        <v>1.6915615657649926E-22</v>
      </c>
      <c r="P1187" s="21">
        <v>1.3006004635417414E-11</v>
      </c>
      <c r="Q1187" s="21">
        <v>1.2745650334089562E-11</v>
      </c>
      <c r="R1187" s="36">
        <v>9.2938249358945416E-3</v>
      </c>
      <c r="S1187" s="43">
        <v>4.5921151120116986E-6</v>
      </c>
      <c r="T1187" s="44">
        <v>1.9662235547042167E-5</v>
      </c>
    </row>
    <row r="1188" spans="1:20" x14ac:dyDescent="0.3">
      <c r="A1188" s="42">
        <v>1186</v>
      </c>
      <c r="B1188" t="s">
        <v>1488</v>
      </c>
      <c r="C1188" t="s">
        <v>3448</v>
      </c>
      <c r="D1188" s="30">
        <v>34704.33</v>
      </c>
      <c r="E1188" s="31">
        <v>23.789161477040444</v>
      </c>
      <c r="F1188" s="20">
        <v>92.413673819497959</v>
      </c>
      <c r="G1188" s="32">
        <v>251.8271188082872</v>
      </c>
      <c r="H1188" s="33">
        <v>15.869061686447854</v>
      </c>
      <c r="I1188" s="33">
        <v>15.551394686941119</v>
      </c>
      <c r="J1188" s="34">
        <v>0.14522646963719504</v>
      </c>
      <c r="K1188" s="34">
        <v>6.2190147333606816E-4</v>
      </c>
      <c r="L1188" s="35">
        <v>2.4937952468798801E-2</v>
      </c>
      <c r="M1188" s="35">
        <v>2.4438744343508682E-2</v>
      </c>
      <c r="N1188" s="21">
        <v>7.5823460684360174E-11</v>
      </c>
      <c r="O1188" s="21">
        <v>1.6953665505380518E-22</v>
      </c>
      <c r="P1188" s="21">
        <v>1.30206242190536E-11</v>
      </c>
      <c r="Q1188" s="21">
        <v>1.2759977262787509E-11</v>
      </c>
      <c r="R1188" s="36">
        <v>5.3256055267658616E-3</v>
      </c>
      <c r="S1188" s="43">
        <v>2.6314024013320615E-6</v>
      </c>
      <c r="T1188" s="44">
        <v>1.1266976670229336E-5</v>
      </c>
    </row>
    <row r="1189" spans="1:20" x14ac:dyDescent="0.3">
      <c r="A1189" s="42">
        <v>1187</v>
      </c>
      <c r="B1189" t="s">
        <v>536</v>
      </c>
      <c r="C1189" t="s">
        <v>2505</v>
      </c>
      <c r="D1189" s="30">
        <v>42385.305</v>
      </c>
      <c r="E1189" s="31">
        <v>23.794482765533711</v>
      </c>
      <c r="F1189" s="20">
        <v>92.816049188685582</v>
      </c>
      <c r="G1189" s="32">
        <v>253.75218191905878</v>
      </c>
      <c r="H1189" s="33">
        <v>15.92960080852809</v>
      </c>
      <c r="I1189" s="33">
        <v>15.610721936407588</v>
      </c>
      <c r="J1189" s="34">
        <v>0.14585879548163885</v>
      </c>
      <c r="K1189" s="34">
        <v>6.2665552679351999E-4</v>
      </c>
      <c r="L1189" s="35">
        <v>2.5033088638710167E-2</v>
      </c>
      <c r="M1189" s="35">
        <v>2.4531976076835361E-2</v>
      </c>
      <c r="N1189" s="21">
        <v>7.6153597281760986E-11</v>
      </c>
      <c r="O1189" s="21">
        <v>1.7083262501991467E-22</v>
      </c>
      <c r="P1189" s="21">
        <v>1.307029552152187E-11</v>
      </c>
      <c r="Q1189" s="21">
        <v>1.2808654244739011E-11</v>
      </c>
      <c r="R1189" s="36">
        <v>6.5326213458135E-3</v>
      </c>
      <c r="S1189" s="43">
        <v>3.2277934476346105E-6</v>
      </c>
      <c r="T1189" s="44">
        <v>1.3820567106121218E-5</v>
      </c>
    </row>
    <row r="1190" spans="1:20" x14ac:dyDescent="0.3">
      <c r="A1190" s="42">
        <v>1188</v>
      </c>
      <c r="B1190" t="s">
        <v>1692</v>
      </c>
      <c r="C1190" t="s">
        <v>3647</v>
      </c>
      <c r="D1190" s="30">
        <v>92005.14499999999</v>
      </c>
      <c r="E1190" s="31">
        <v>23.803445065707283</v>
      </c>
      <c r="F1190" s="20">
        <v>93.497709614697129</v>
      </c>
      <c r="G1190" s="32">
        <v>257.02748414549325</v>
      </c>
      <c r="H1190" s="33">
        <v>16.032076725910876</v>
      </c>
      <c r="I1190" s="33">
        <v>15.711146490084069</v>
      </c>
      <c r="J1190" s="34">
        <v>0.14693001290076668</v>
      </c>
      <c r="K1190" s="34">
        <v>6.3474407297503532E-4</v>
      </c>
      <c r="L1190" s="35">
        <v>2.5194127747850993E-2</v>
      </c>
      <c r="M1190" s="35">
        <v>2.468979150384458E-2</v>
      </c>
      <c r="N1190" s="21">
        <v>7.6712878629013942E-11</v>
      </c>
      <c r="O1190" s="21">
        <v>1.730375876030888E-22</v>
      </c>
      <c r="P1190" s="21">
        <v>1.3154375226634246E-11</v>
      </c>
      <c r="Q1190" s="21">
        <v>1.2891050841664515E-11</v>
      </c>
      <c r="R1190" s="36">
        <v>1.4284405854921387E-2</v>
      </c>
      <c r="S1190" s="43">
        <v>7.057979521629828E-6</v>
      </c>
      <c r="T1190" s="44">
        <v>3.0220421843844265E-5</v>
      </c>
    </row>
    <row r="1191" spans="1:20" x14ac:dyDescent="0.3">
      <c r="A1191" s="42">
        <v>1189</v>
      </c>
      <c r="B1191" t="s">
        <v>1750</v>
      </c>
      <c r="C1191" t="s">
        <v>3705</v>
      </c>
      <c r="D1191" s="30">
        <v>32232.865000000005</v>
      </c>
      <c r="E1191" s="31">
        <v>23.811176323103222</v>
      </c>
      <c r="F1191" s="20">
        <v>94.089760878505757</v>
      </c>
      <c r="G1191" s="32">
        <v>259.88655761232559</v>
      </c>
      <c r="H1191" s="33">
        <v>16.120997413693907</v>
      </c>
      <c r="I1191" s="33">
        <v>15.798287162851704</v>
      </c>
      <c r="J1191" s="34">
        <v>0.14786041109113734</v>
      </c>
      <c r="K1191" s="34">
        <v>6.4180471842821551E-4</v>
      </c>
      <c r="L1191" s="35">
        <v>2.533386505111716E-2</v>
      </c>
      <c r="M1191" s="35">
        <v>2.4826731544693798E-2</v>
      </c>
      <c r="N1191" s="21">
        <v>7.7198638385598855E-11</v>
      </c>
      <c r="O1191" s="21">
        <v>1.7496234065609602E-22</v>
      </c>
      <c r="P1191" s="21">
        <v>1.3227333089330442E-11</v>
      </c>
      <c r="Q1191" s="21">
        <v>1.2962548233301295E-11</v>
      </c>
      <c r="R1191" s="36">
        <v>5.0360538901368023E-3</v>
      </c>
      <c r="S1191" s="43">
        <v>2.4883332892668263E-6</v>
      </c>
      <c r="T1191" s="44">
        <v>1.0654392161279495E-5</v>
      </c>
    </row>
    <row r="1192" spans="1:20" x14ac:dyDescent="0.3">
      <c r="A1192" s="42">
        <v>1190</v>
      </c>
      <c r="B1192" t="s">
        <v>152</v>
      </c>
      <c r="C1192" t="s">
        <v>2123</v>
      </c>
      <c r="D1192" s="30">
        <v>52723.55</v>
      </c>
      <c r="E1192" s="31">
        <v>23.814113805537001</v>
      </c>
      <c r="F1192" s="20">
        <v>94.315692018025018</v>
      </c>
      <c r="G1192" s="32">
        <v>260.98110820410511</v>
      </c>
      <c r="H1192" s="33">
        <v>16.154909724418307</v>
      </c>
      <c r="I1192" s="33">
        <v>15.831520616677881</v>
      </c>
      <c r="J1192" s="34">
        <v>0.14821545791935448</v>
      </c>
      <c r="K1192" s="34">
        <v>6.4450777371825396E-4</v>
      </c>
      <c r="L1192" s="35">
        <v>2.5387157653393458E-2</v>
      </c>
      <c r="M1192" s="35">
        <v>2.4878957335245779E-2</v>
      </c>
      <c r="N1192" s="21">
        <v>7.7384007890865637E-11</v>
      </c>
      <c r="O1192" s="21">
        <v>1.7569920145329275E-22</v>
      </c>
      <c r="P1192" s="21">
        <v>1.3255157541624797E-11</v>
      </c>
      <c r="Q1192" s="21">
        <v>1.298981569549454E-11</v>
      </c>
      <c r="R1192" s="36">
        <v>8.2572929943732724E-3</v>
      </c>
      <c r="S1192" s="43">
        <v>4.0799596092344488E-6</v>
      </c>
      <c r="T1192" s="44">
        <v>1.7469319671309993E-5</v>
      </c>
    </row>
    <row r="1193" spans="1:20" x14ac:dyDescent="0.3">
      <c r="A1193" s="42">
        <v>1191</v>
      </c>
      <c r="B1193" t="s">
        <v>1934</v>
      </c>
      <c r="C1193" t="s">
        <v>3889</v>
      </c>
      <c r="D1193" s="30">
        <v>36590.119999999995</v>
      </c>
      <c r="E1193" s="31">
        <v>23.815221966430769</v>
      </c>
      <c r="F1193" s="20">
        <v>94.401065127244493</v>
      </c>
      <c r="G1193" s="32">
        <v>261.39521236043947</v>
      </c>
      <c r="H1193" s="33">
        <v>16.167721310080758</v>
      </c>
      <c r="I1193" s="33">
        <v>15.844075739919509</v>
      </c>
      <c r="J1193" s="34">
        <v>0.14834962026504922</v>
      </c>
      <c r="K1193" s="34">
        <v>6.4553042761732648E-4</v>
      </c>
      <c r="L1193" s="35">
        <v>2.5407290835847227E-2</v>
      </c>
      <c r="M1193" s="35">
        <v>2.4898687491497561E-2</v>
      </c>
      <c r="N1193" s="21">
        <v>7.7454053882548834E-11</v>
      </c>
      <c r="O1193" s="21">
        <v>1.7597797988245712E-22</v>
      </c>
      <c r="P1193" s="21">
        <v>1.326566922105542E-11</v>
      </c>
      <c r="Q1193" s="21">
        <v>1.3000116952045065E-11</v>
      </c>
      <c r="R1193" s="36">
        <v>5.7357448386688202E-3</v>
      </c>
      <c r="S1193" s="43">
        <v>2.8340531260489273E-6</v>
      </c>
      <c r="T1193" s="44">
        <v>1.2134674057156614E-5</v>
      </c>
    </row>
    <row r="1194" spans="1:20" x14ac:dyDescent="0.3">
      <c r="A1194" s="42">
        <v>1192</v>
      </c>
      <c r="B1194" t="s">
        <v>1371</v>
      </c>
      <c r="C1194" t="s">
        <v>3332</v>
      </c>
      <c r="D1194" s="30">
        <v>24130.654999999999</v>
      </c>
      <c r="E1194" s="31">
        <v>23.822501591029717</v>
      </c>
      <c r="F1194" s="20">
        <v>94.96381523032656</v>
      </c>
      <c r="G1194" s="32">
        <v>264.13175248004455</v>
      </c>
      <c r="H1194" s="33">
        <v>16.252130705850373</v>
      </c>
      <c r="I1194" s="33">
        <v>15.926795427752126</v>
      </c>
      <c r="J1194" s="34">
        <v>0.14923397219459381</v>
      </c>
      <c r="K1194" s="34">
        <v>6.5228846996112178E-4</v>
      </c>
      <c r="L1194" s="35">
        <v>2.5539938722736234E-2</v>
      </c>
      <c r="M1194" s="35">
        <v>2.5028680031961459E-2</v>
      </c>
      <c r="N1194" s="21">
        <v>7.7915772892820253E-11</v>
      </c>
      <c r="O1194" s="21">
        <v>1.7782024159078317E-22</v>
      </c>
      <c r="P1194" s="21">
        <v>1.3334925631243062E-11</v>
      </c>
      <c r="Q1194" s="21">
        <v>1.306798698687822E-11</v>
      </c>
      <c r="R1194" s="36">
        <v>3.805190112470895E-3</v>
      </c>
      <c r="S1194" s="43">
        <v>1.8801586347349975E-6</v>
      </c>
      <c r="T1194" s="44">
        <v>8.0503473977092585E-6</v>
      </c>
    </row>
    <row r="1195" spans="1:20" x14ac:dyDescent="0.3">
      <c r="A1195" s="42">
        <v>1193</v>
      </c>
      <c r="B1195" t="s">
        <v>748</v>
      </c>
      <c r="C1195" t="s">
        <v>2714</v>
      </c>
      <c r="D1195" s="30">
        <v>19921.309999999998</v>
      </c>
      <c r="E1195" s="31">
        <v>23.827678925430774</v>
      </c>
      <c r="F1195" s="20">
        <v>95.36608919590266</v>
      </c>
      <c r="G1195" s="32">
        <v>266.09527425339911</v>
      </c>
      <c r="H1195" s="33">
        <v>16.312426988446543</v>
      </c>
      <c r="I1195" s="33">
        <v>15.985884698897197</v>
      </c>
      <c r="J1195" s="34">
        <v>0.14986613868503845</v>
      </c>
      <c r="K1195" s="34">
        <v>6.5713749928553167E-4</v>
      </c>
      <c r="L1195" s="35">
        <v>2.5634693274652842E-2</v>
      </c>
      <c r="M1195" s="35">
        <v>2.5121537786525351E-2</v>
      </c>
      <c r="N1195" s="21">
        <v>7.8245826188962957E-11</v>
      </c>
      <c r="O1195" s="21">
        <v>1.7914210055747631E-22</v>
      </c>
      <c r="P1195" s="21">
        <v>1.3384397653890754E-11</v>
      </c>
      <c r="Q1195" s="21">
        <v>1.3116468678194134E-11</v>
      </c>
      <c r="R1195" s="36">
        <v>3.1547210360130199E-3</v>
      </c>
      <c r="S1195" s="43">
        <v>1.5587593597164496E-6</v>
      </c>
      <c r="T1195" s="44">
        <v>6.6741997846989915E-6</v>
      </c>
    </row>
    <row r="1196" spans="1:20" x14ac:dyDescent="0.3">
      <c r="A1196" s="42">
        <v>1194</v>
      </c>
      <c r="B1196" t="s">
        <v>1354</v>
      </c>
      <c r="C1196" t="s">
        <v>3315</v>
      </c>
      <c r="D1196" s="30">
        <v>20988.064999999999</v>
      </c>
      <c r="E1196" s="31">
        <v>23.828131059446214</v>
      </c>
      <c r="F1196" s="20">
        <v>95.401300413390061</v>
      </c>
      <c r="G1196" s="32">
        <v>266.26743331837741</v>
      </c>
      <c r="H1196" s="33">
        <v>16.317703065026567</v>
      </c>
      <c r="I1196" s="33">
        <v>15.991055158935458</v>
      </c>
      <c r="J1196" s="34">
        <v>0.14992147249654031</v>
      </c>
      <c r="K1196" s="34">
        <v>6.5756265594325381E-4</v>
      </c>
      <c r="L1196" s="35">
        <v>2.5642984536579469E-2</v>
      </c>
      <c r="M1196" s="35">
        <v>2.5129663073906638E-2</v>
      </c>
      <c r="N1196" s="21">
        <v>7.8274715898667454E-11</v>
      </c>
      <c r="O1196" s="21">
        <v>1.7925799943966304E-22</v>
      </c>
      <c r="P1196" s="21">
        <v>1.3388726580211541E-11</v>
      </c>
      <c r="Q1196" s="21">
        <v>1.3120710948034369E-11</v>
      </c>
      <c r="R1196" s="36">
        <v>3.3248785783300803E-3</v>
      </c>
      <c r="S1196" s="43">
        <v>1.6428348251377659E-6</v>
      </c>
      <c r="T1196" s="44">
        <v>7.0341889322961503E-6</v>
      </c>
    </row>
    <row r="1197" spans="1:20" x14ac:dyDescent="0.3">
      <c r="A1197" s="42">
        <v>1195</v>
      </c>
      <c r="B1197" t="s">
        <v>352</v>
      </c>
      <c r="C1197" t="s">
        <v>2322</v>
      </c>
      <c r="D1197" s="30">
        <v>29839.645000000004</v>
      </c>
      <c r="E1197" s="31">
        <v>23.836277443599322</v>
      </c>
      <c r="F1197" s="20">
        <v>96.03795610267386</v>
      </c>
      <c r="G1197" s="32">
        <v>269.38832471346058</v>
      </c>
      <c r="H1197" s="33">
        <v>16.413053485365257</v>
      </c>
      <c r="I1197" s="33">
        <v>16.084496853822753</v>
      </c>
      <c r="J1197" s="34">
        <v>0.15092196576022887</v>
      </c>
      <c r="K1197" s="34">
        <v>6.6526987574510677E-4</v>
      </c>
      <c r="L1197" s="35">
        <v>2.5792826051929764E-2</v>
      </c>
      <c r="M1197" s="35">
        <v>2.527650506064438E-2</v>
      </c>
      <c r="N1197" s="21">
        <v>7.8797072085626485E-11</v>
      </c>
      <c r="O1197" s="21">
        <v>1.813590085449708E-22</v>
      </c>
      <c r="P1197" s="21">
        <v>1.3466959885028647E-11</v>
      </c>
      <c r="Q1197" s="21">
        <v>1.3197378177950905E-11</v>
      </c>
      <c r="R1197" s="36">
        <v>4.7586707315600647E-3</v>
      </c>
      <c r="S1197" s="43">
        <v>2.3512766580745042E-6</v>
      </c>
      <c r="T1197" s="44">
        <v>1.0067551522477004E-5</v>
      </c>
    </row>
    <row r="1198" spans="1:20" x14ac:dyDescent="0.3">
      <c r="A1198" s="42">
        <v>1196</v>
      </c>
      <c r="B1198" t="s">
        <v>1121</v>
      </c>
      <c r="C1198" t="s">
        <v>3087</v>
      </c>
      <c r="D1198" s="30">
        <v>48260.130000000005</v>
      </c>
      <c r="E1198" s="31">
        <v>23.837208287105202</v>
      </c>
      <c r="F1198" s="20">
        <v>96.110973375576435</v>
      </c>
      <c r="G1198" s="32">
        <v>269.74723346661631</v>
      </c>
      <c r="H1198" s="33">
        <v>16.423983483510213</v>
      </c>
      <c r="I1198" s="33">
        <v>16.095208055180354</v>
      </c>
      <c r="J1198" s="34">
        <v>0.15103671112558337</v>
      </c>
      <c r="K1198" s="34">
        <v>6.6615622143907183E-4</v>
      </c>
      <c r="L1198" s="35">
        <v>2.5810002352558432E-2</v>
      </c>
      <c r="M1198" s="35">
        <v>2.529333752595429E-2</v>
      </c>
      <c r="N1198" s="21">
        <v>7.8856980483965606E-11</v>
      </c>
      <c r="O1198" s="21">
        <v>1.8160062875182993E-22</v>
      </c>
      <c r="P1198" s="21">
        <v>1.3475927751061518E-11</v>
      </c>
      <c r="Q1198" s="21">
        <v>1.3206166525172209E-11</v>
      </c>
      <c r="R1198" s="36">
        <v>7.7021249146679797E-3</v>
      </c>
      <c r="S1198" s="43">
        <v>3.8056481295636433E-6</v>
      </c>
      <c r="T1198" s="44">
        <v>1.6294789679142125E-5</v>
      </c>
    </row>
    <row r="1199" spans="1:20" x14ac:dyDescent="0.3">
      <c r="A1199" s="42">
        <v>1197</v>
      </c>
      <c r="B1199" t="s">
        <v>816</v>
      </c>
      <c r="C1199" t="s">
        <v>2782</v>
      </c>
      <c r="D1199" s="30">
        <v>82418.77</v>
      </c>
      <c r="E1199" s="31">
        <v>23.837782542615223</v>
      </c>
      <c r="F1199" s="20">
        <v>96.15604685172336</v>
      </c>
      <c r="G1199" s="32">
        <v>269.96888774258213</v>
      </c>
      <c r="H1199" s="33">
        <v>16.430729982036166</v>
      </c>
      <c r="I1199" s="33">
        <v>16.101819502246663</v>
      </c>
      <c r="J1199" s="34">
        <v>0.15110754330381584</v>
      </c>
      <c r="K1199" s="34">
        <v>6.667036093512454E-4</v>
      </c>
      <c r="L1199" s="35">
        <v>2.5820604356816386E-2</v>
      </c>
      <c r="M1199" s="35">
        <v>2.5303727299209055E-2</v>
      </c>
      <c r="N1199" s="21">
        <v>7.8893961867098298E-11</v>
      </c>
      <c r="O1199" s="21">
        <v>1.8174984815637735E-22</v>
      </c>
      <c r="P1199" s="21">
        <v>1.3481463131143346E-11</v>
      </c>
      <c r="Q1199" s="21">
        <v>1.3211591097972771E-11</v>
      </c>
      <c r="R1199" s="36">
        <v>1.3159876815868221E-2</v>
      </c>
      <c r="S1199" s="43">
        <v>6.5023432975131455E-6</v>
      </c>
      <c r="T1199" s="44">
        <v>2.7841332894511432E-5</v>
      </c>
    </row>
    <row r="1200" spans="1:20" x14ac:dyDescent="0.3">
      <c r="A1200" s="42">
        <v>1198</v>
      </c>
      <c r="B1200" t="s">
        <v>1193</v>
      </c>
      <c r="C1200" t="s">
        <v>3159</v>
      </c>
      <c r="D1200" s="30">
        <v>82107.575000000012</v>
      </c>
      <c r="E1200" s="31">
        <v>23.847822263527185</v>
      </c>
      <c r="F1200" s="20">
        <v>96.947492860984383</v>
      </c>
      <c r="G1200" s="32">
        <v>273.87338648892427</v>
      </c>
      <c r="H1200" s="33">
        <v>16.549120414358107</v>
      </c>
      <c r="I1200" s="33">
        <v>16.217839993979229</v>
      </c>
      <c r="J1200" s="34">
        <v>0.15235128684395396</v>
      </c>
      <c r="K1200" s="34">
        <v>6.7634599232604487E-4</v>
      </c>
      <c r="L1200" s="35">
        <v>2.6006652847416656E-2</v>
      </c>
      <c r="M1200" s="35">
        <v>2.5486051469686341E-2</v>
      </c>
      <c r="N1200" s="21">
        <v>7.954331863177184E-11</v>
      </c>
      <c r="O1200" s="21">
        <v>1.843783869199502E-22</v>
      </c>
      <c r="P1200" s="21">
        <v>1.3578600329929083E-11</v>
      </c>
      <c r="Q1200" s="21">
        <v>1.3306783803562346E-11</v>
      </c>
      <c r="R1200" s="36">
        <v>1.3218096031805239E-2</v>
      </c>
      <c r="S1200" s="43">
        <v>6.531109000307105E-6</v>
      </c>
      <c r="T1200" s="44">
        <v>2.79645001083584E-5</v>
      </c>
    </row>
    <row r="1201" spans="1:20" x14ac:dyDescent="0.3">
      <c r="A1201" s="42">
        <v>1199</v>
      </c>
      <c r="B1201" t="s">
        <v>1076</v>
      </c>
      <c r="C1201" t="s">
        <v>3042</v>
      </c>
      <c r="D1201" s="30">
        <v>63798.425000000003</v>
      </c>
      <c r="E1201" s="31">
        <v>23.854400708801716</v>
      </c>
      <c r="F1201" s="20">
        <v>97.469612138205747</v>
      </c>
      <c r="G1201" s="32">
        <v>276.4620925835722</v>
      </c>
      <c r="H1201" s="33">
        <v>16.627149262082547</v>
      </c>
      <c r="I1201" s="33">
        <v>16.294306859626762</v>
      </c>
      <c r="J1201" s="34">
        <v>0.15317178814237078</v>
      </c>
      <c r="K1201" s="34">
        <v>6.8273895008973595E-4</v>
      </c>
      <c r="L1201" s="35">
        <v>2.6129273814818044E-2</v>
      </c>
      <c r="M1201" s="35">
        <v>2.5606217809614432E-2</v>
      </c>
      <c r="N1201" s="21">
        <v>7.9971701180091659E-11</v>
      </c>
      <c r="O1201" s="21">
        <v>1.8612112332322526E-22</v>
      </c>
      <c r="P1201" s="21">
        <v>1.3642621570769501E-11</v>
      </c>
      <c r="Q1201" s="21">
        <v>1.3369523466708738E-11</v>
      </c>
      <c r="R1201" s="36">
        <v>1.032590891893196E-2</v>
      </c>
      <c r="S1201" s="43">
        <v>5.1020685798604892E-6</v>
      </c>
      <c r="T1201" s="44">
        <v>2.1845722885294323E-5</v>
      </c>
    </row>
    <row r="1202" spans="1:20" x14ac:dyDescent="0.3">
      <c r="A1202" s="42">
        <v>1200</v>
      </c>
      <c r="B1202" t="s">
        <v>1974</v>
      </c>
      <c r="C1202" t="s">
        <v>3929</v>
      </c>
      <c r="D1202" s="30">
        <v>12077.405000000001</v>
      </c>
      <c r="E1202" s="31">
        <v>23.855478364044171</v>
      </c>
      <c r="F1202" s="20">
        <v>97.555411436609077</v>
      </c>
      <c r="G1202" s="32">
        <v>276.88847125961667</v>
      </c>
      <c r="H1202" s="33">
        <v>16.639966083487572</v>
      </c>
      <c r="I1202" s="33">
        <v>16.306867113801825</v>
      </c>
      <c r="J1202" s="34">
        <v>0.15330662023690275</v>
      </c>
      <c r="K1202" s="34">
        <v>6.8379191661728511E-4</v>
      </c>
      <c r="L1202" s="35">
        <v>2.6149415225149589E-2</v>
      </c>
      <c r="M1202" s="35">
        <v>2.5625956029038267E-2</v>
      </c>
      <c r="N1202" s="21">
        <v>8.0042096820289833E-11</v>
      </c>
      <c r="O1202" s="21">
        <v>1.8640816461014443E-22</v>
      </c>
      <c r="P1202" s="21">
        <v>1.3653137537216288E-11</v>
      </c>
      <c r="Q1202" s="21">
        <v>1.3379828924457905E-11</v>
      </c>
      <c r="R1202" s="36">
        <v>1.9564740396995697E-3</v>
      </c>
      <c r="S1202" s="43">
        <v>9.6670082034785251E-7</v>
      </c>
      <c r="T1202" s="44">
        <v>4.1391600100528901E-6</v>
      </c>
    </row>
    <row r="1203" spans="1:20" x14ac:dyDescent="0.3">
      <c r="A1203" s="42">
        <v>1201</v>
      </c>
      <c r="B1203" t="s">
        <v>100</v>
      </c>
      <c r="C1203" t="s">
        <v>2071</v>
      </c>
      <c r="D1203" s="30">
        <v>61860.364999999998</v>
      </c>
      <c r="E1203" s="31">
        <v>23.856080232723009</v>
      </c>
      <c r="F1203" s="20">
        <v>97.603363082235433</v>
      </c>
      <c r="G1203" s="32">
        <v>277.12688678520743</v>
      </c>
      <c r="H1203" s="33">
        <v>16.647128484672887</v>
      </c>
      <c r="I1203" s="33">
        <v>16.313886137984849</v>
      </c>
      <c r="J1203" s="34">
        <v>0.15338197540805648</v>
      </c>
      <c r="K1203" s="34">
        <v>6.8438069739406671E-4</v>
      </c>
      <c r="L1203" s="35">
        <v>2.6160670813151307E-2</v>
      </c>
      <c r="M1203" s="35">
        <v>2.5636986302592361E-2</v>
      </c>
      <c r="N1203" s="21">
        <v>8.0081439645099916E-11</v>
      </c>
      <c r="O1203" s="21">
        <v>1.8656866770487334E-22</v>
      </c>
      <c r="P1203" s="21">
        <v>1.3659014155672925E-11</v>
      </c>
      <c r="Q1203" s="21">
        <v>1.3385587904720852E-11</v>
      </c>
      <c r="R1203" s="36">
        <v>1.0025968946947591E-2</v>
      </c>
      <c r="S1203" s="43">
        <v>4.9538670861713509E-6</v>
      </c>
      <c r="T1203" s="44">
        <v>2.121116286093492E-5</v>
      </c>
    </row>
    <row r="1204" spans="1:20" x14ac:dyDescent="0.3">
      <c r="A1204" s="42">
        <v>1202</v>
      </c>
      <c r="B1204" t="s">
        <v>1097</v>
      </c>
      <c r="C1204" t="s">
        <v>3063</v>
      </c>
      <c r="D1204" s="30">
        <v>13683.625</v>
      </c>
      <c r="E1204" s="31">
        <v>23.856523554293052</v>
      </c>
      <c r="F1204" s="20">
        <v>97.638698157080654</v>
      </c>
      <c r="G1204" s="32">
        <v>277.30262794845476</v>
      </c>
      <c r="H1204" s="33">
        <v>16.652406070849185</v>
      </c>
      <c r="I1204" s="33">
        <v>16.319058077400275</v>
      </c>
      <c r="J1204" s="34">
        <v>0.15343750385922658</v>
      </c>
      <c r="K1204" s="34">
        <v>6.8481470024837432E-4</v>
      </c>
      <c r="L1204" s="35">
        <v>2.6168964447382596E-2</v>
      </c>
      <c r="M1204" s="35">
        <v>2.5645113914789498E-2</v>
      </c>
      <c r="N1204" s="21">
        <v>8.0110430968220256E-11</v>
      </c>
      <c r="O1204" s="21">
        <v>1.8668697795302158E-22</v>
      </c>
      <c r="P1204" s="21">
        <v>1.3663344318029228E-11</v>
      </c>
      <c r="Q1204" s="21">
        <v>1.3389831385853634E-11</v>
      </c>
      <c r="R1204" s="36">
        <v>2.2185654162547694E-3</v>
      </c>
      <c r="S1204" s="43">
        <v>1.096201095957513E-6</v>
      </c>
      <c r="T1204" s="44">
        <v>4.6936463111004626E-6</v>
      </c>
    </row>
    <row r="1205" spans="1:20" x14ac:dyDescent="0.3">
      <c r="A1205" s="42">
        <v>1203</v>
      </c>
      <c r="B1205" t="s">
        <v>1946</v>
      </c>
      <c r="C1205" t="s">
        <v>3901</v>
      </c>
      <c r="D1205" s="30">
        <v>39174.404999999999</v>
      </c>
      <c r="E1205" s="31">
        <v>23.863755756743224</v>
      </c>
      <c r="F1205" s="20">
        <v>98.216953616576774</v>
      </c>
      <c r="G1205" s="32">
        <v>280.18526908451412</v>
      </c>
      <c r="H1205" s="33">
        <v>16.738735587986152</v>
      </c>
      <c r="I1205" s="33">
        <v>16.403659449595867</v>
      </c>
      <c r="J1205" s="34">
        <v>0.15434622218477526</v>
      </c>
      <c r="K1205" s="34">
        <v>6.9193354740866109E-4</v>
      </c>
      <c r="L1205" s="35">
        <v>2.6304629771366505E-2</v>
      </c>
      <c r="M1205" s="35">
        <v>2.5778063489269205E-2</v>
      </c>
      <c r="N1205" s="21">
        <v>8.0584871459539461E-11</v>
      </c>
      <c r="O1205" s="21">
        <v>1.886275929482382E-22</v>
      </c>
      <c r="P1205" s="21">
        <v>1.3734176092807249E-11</v>
      </c>
      <c r="Q1205" s="21">
        <v>1.345924524961662E-11</v>
      </c>
      <c r="R1205" s="36">
        <v>6.3890746606954027E-3</v>
      </c>
      <c r="S1205" s="43">
        <v>3.1568643914289399E-6</v>
      </c>
      <c r="T1205" s="44">
        <v>1.3516867443497922E-5</v>
      </c>
    </row>
    <row r="1206" spans="1:20" x14ac:dyDescent="0.3">
      <c r="A1206" s="42">
        <v>1204</v>
      </c>
      <c r="B1206" t="s">
        <v>788</v>
      </c>
      <c r="C1206" t="s">
        <v>2754</v>
      </c>
      <c r="D1206" s="30">
        <v>44856.19</v>
      </c>
      <c r="E1206" s="31">
        <v>23.86520415102191</v>
      </c>
      <c r="F1206" s="20">
        <v>98.333172049397305</v>
      </c>
      <c r="G1206" s="32">
        <v>280.76613759600633</v>
      </c>
      <c r="H1206" s="33">
        <v>16.756077631594046</v>
      </c>
      <c r="I1206" s="33">
        <v>16.420654340040766</v>
      </c>
      <c r="J1206" s="34">
        <v>0.15452885741620481</v>
      </c>
      <c r="K1206" s="34">
        <v>6.9336803542098535E-4</v>
      </c>
      <c r="L1206" s="35">
        <v>2.6331882489123055E-2</v>
      </c>
      <c r="M1206" s="35">
        <v>2.5804770661911045E-2</v>
      </c>
      <c r="N1206" s="21">
        <v>8.0680225039392687E-11</v>
      </c>
      <c r="O1206" s="21">
        <v>1.8901863779171589E-22</v>
      </c>
      <c r="P1206" s="21">
        <v>1.3748404918088349E-11</v>
      </c>
      <c r="Q1206" s="21">
        <v>1.3473189242163254E-11</v>
      </c>
      <c r="R1206" s="36">
        <v>7.3243911015007362E-3</v>
      </c>
      <c r="S1206" s="43">
        <v>3.6190075036097559E-6</v>
      </c>
      <c r="T1206" s="44">
        <v>1.5495643346648493E-5</v>
      </c>
    </row>
    <row r="1207" spans="1:20" x14ac:dyDescent="0.3">
      <c r="A1207" s="42">
        <v>1205</v>
      </c>
      <c r="B1207" t="s">
        <v>1141</v>
      </c>
      <c r="C1207" t="s">
        <v>3107</v>
      </c>
      <c r="D1207" s="30">
        <v>80048.484999999986</v>
      </c>
      <c r="E1207" s="31">
        <v>23.870512975709914</v>
      </c>
      <c r="F1207" s="20">
        <v>98.76032698029104</v>
      </c>
      <c r="G1207" s="32">
        <v>282.90543353346584</v>
      </c>
      <c r="H1207" s="33">
        <v>16.819792909945885</v>
      </c>
      <c r="I1207" s="33">
        <v>16.483094165458041</v>
      </c>
      <c r="J1207" s="34">
        <v>0.15520012390781723</v>
      </c>
      <c r="K1207" s="34">
        <v>6.9865114909717829E-4</v>
      </c>
      <c r="L1207" s="35">
        <v>2.643200993298047E-2</v>
      </c>
      <c r="M1207" s="35">
        <v>2.590289375382334E-2</v>
      </c>
      <c r="N1207" s="21">
        <v>8.1030692254767779E-11</v>
      </c>
      <c r="O1207" s="21">
        <v>1.9045882695221597E-22</v>
      </c>
      <c r="P1207" s="21">
        <v>1.380068211909165E-11</v>
      </c>
      <c r="Q1207" s="21">
        <v>1.3524419957752771E-11</v>
      </c>
      <c r="R1207" s="36">
        <v>1.3127581727874782E-2</v>
      </c>
      <c r="S1207" s="43">
        <v>6.4863841534953939E-6</v>
      </c>
      <c r="T1207" s="44">
        <v>2.7773000014966361E-5</v>
      </c>
    </row>
    <row r="1208" spans="1:20" x14ac:dyDescent="0.3">
      <c r="A1208" s="42">
        <v>1206</v>
      </c>
      <c r="B1208" t="s">
        <v>378</v>
      </c>
      <c r="C1208" t="s">
        <v>2348</v>
      </c>
      <c r="D1208" s="30">
        <v>9947.6049999999959</v>
      </c>
      <c r="E1208" s="31">
        <v>23.871694591684808</v>
      </c>
      <c r="F1208" s="20">
        <v>98.855653615690699</v>
      </c>
      <c r="G1208" s="32">
        <v>283.38378394732234</v>
      </c>
      <c r="H1208" s="33">
        <v>16.834006770443047</v>
      </c>
      <c r="I1208" s="33">
        <v>16.497023492785896</v>
      </c>
      <c r="J1208" s="34">
        <v>0.15534992804555248</v>
      </c>
      <c r="K1208" s="34">
        <v>6.9983246280378353E-4</v>
      </c>
      <c r="L1208" s="35">
        <v>2.6454346765773361E-2</v>
      </c>
      <c r="M1208" s="35">
        <v>2.5924783447724718E-2</v>
      </c>
      <c r="N1208" s="21">
        <v>8.1108904765101967E-11</v>
      </c>
      <c r="O1208" s="21">
        <v>1.9078085579413333E-22</v>
      </c>
      <c r="P1208" s="21">
        <v>1.3812344326512185E-11</v>
      </c>
      <c r="Q1208" s="21">
        <v>1.3535848711015014E-11</v>
      </c>
      <c r="R1208" s="36">
        <v>1.6329359057591481E-3</v>
      </c>
      <c r="S1208" s="43">
        <v>8.0683934658585177E-7</v>
      </c>
      <c r="T1208" s="44">
        <v>3.4546750014380291E-6</v>
      </c>
    </row>
    <row r="1209" spans="1:20" x14ac:dyDescent="0.3">
      <c r="A1209" s="42">
        <v>1207</v>
      </c>
      <c r="B1209" t="s">
        <v>1269</v>
      </c>
      <c r="C1209" t="s">
        <v>3235</v>
      </c>
      <c r="D1209" s="30">
        <v>79310.725000000006</v>
      </c>
      <c r="E1209" s="31">
        <v>23.873394795800127</v>
      </c>
      <c r="F1209" s="20">
        <v>98.992978782128816</v>
      </c>
      <c r="G1209" s="32">
        <v>284.0734806471325</v>
      </c>
      <c r="H1209" s="33">
        <v>16.85447954245792</v>
      </c>
      <c r="I1209" s="33">
        <v>16.517086440692321</v>
      </c>
      <c r="J1209" s="34">
        <v>0.15556573213914482</v>
      </c>
      <c r="K1209" s="34">
        <v>7.0153570825168732E-4</v>
      </c>
      <c r="L1209" s="35">
        <v>2.6486519368382234E-2</v>
      </c>
      <c r="M1209" s="35">
        <v>2.5956312018925874E-2</v>
      </c>
      <c r="N1209" s="21">
        <v>8.1221575749550012E-11</v>
      </c>
      <c r="O1209" s="21">
        <v>1.9124516440661637E-22</v>
      </c>
      <c r="P1209" s="21">
        <v>1.3829141853586446E-11</v>
      </c>
      <c r="Q1209" s="21">
        <v>1.3552309985062457E-11</v>
      </c>
      <c r="R1209" s="36">
        <v>1.3037232402670251E-2</v>
      </c>
      <c r="S1209" s="43">
        <v>6.4417420583392303E-6</v>
      </c>
      <c r="T1209" s="44">
        <v>2.7581854242514364E-5</v>
      </c>
    </row>
    <row r="1210" spans="1:20" x14ac:dyDescent="0.3">
      <c r="A1210" s="42">
        <v>1208</v>
      </c>
      <c r="B1210" t="s">
        <v>1706</v>
      </c>
      <c r="C1210" t="s">
        <v>3661</v>
      </c>
      <c r="D1210" s="30">
        <v>38686.125</v>
      </c>
      <c r="E1210" s="31">
        <v>23.881196877639166</v>
      </c>
      <c r="F1210" s="20">
        <v>99.625602797165072</v>
      </c>
      <c r="G1210" s="32">
        <v>287.2598421270377</v>
      </c>
      <c r="H1210" s="33">
        <v>16.948741608952499</v>
      </c>
      <c r="I1210" s="33">
        <v>16.60946156841117</v>
      </c>
      <c r="J1210" s="34">
        <v>0.15655988969737433</v>
      </c>
      <c r="K1210" s="34">
        <v>7.0940461017262679E-4</v>
      </c>
      <c r="L1210" s="35">
        <v>2.6634650554730896E-2</v>
      </c>
      <c r="M1210" s="35">
        <v>2.6101477914041157E-2</v>
      </c>
      <c r="N1210" s="21">
        <v>8.1740623854430926E-11</v>
      </c>
      <c r="O1210" s="21">
        <v>1.9339024470269124E-22</v>
      </c>
      <c r="P1210" s="21">
        <v>1.3906482110968656E-11</v>
      </c>
      <c r="Q1210" s="21">
        <v>1.3628102044574552E-11</v>
      </c>
      <c r="R1210" s="36">
        <v>6.3999309398602485E-3</v>
      </c>
      <c r="S1210" s="43">
        <v>3.1622279920104967E-6</v>
      </c>
      <c r="T1210" s="44">
        <v>1.3539832977993991E-5</v>
      </c>
    </row>
    <row r="1211" spans="1:20" x14ac:dyDescent="0.3">
      <c r="A1211" s="42">
        <v>1209</v>
      </c>
      <c r="B1211" t="s">
        <v>1533</v>
      </c>
      <c r="C1211" t="s">
        <v>3488</v>
      </c>
      <c r="D1211" s="30">
        <v>25393.019999999993</v>
      </c>
      <c r="E1211" s="31">
        <v>23.881570318407672</v>
      </c>
      <c r="F1211" s="20">
        <v>99.655984089624326</v>
      </c>
      <c r="G1211" s="32">
        <v>287.41324053347734</v>
      </c>
      <c r="H1211" s="33">
        <v>16.953266367679042</v>
      </c>
      <c r="I1211" s="33">
        <v>16.613895750482548</v>
      </c>
      <c r="J1211" s="34">
        <v>0.15660763336629821</v>
      </c>
      <c r="K1211" s="34">
        <v>7.0978343631106688E-4</v>
      </c>
      <c r="L1211" s="35">
        <v>2.6641761133811458E-2</v>
      </c>
      <c r="M1211" s="35">
        <v>2.6108446153494721E-2</v>
      </c>
      <c r="N1211" s="21">
        <v>8.176555074828619E-11</v>
      </c>
      <c r="O1211" s="21">
        <v>1.9349351354033443E-22</v>
      </c>
      <c r="P1211" s="21">
        <v>1.3910194590311611E-11</v>
      </c>
      <c r="Q1211" s="21">
        <v>1.3631740207477322E-11</v>
      </c>
      <c r="R1211" s="36">
        <v>4.2021043365633535E-3</v>
      </c>
      <c r="S1211" s="43">
        <v>2.0762742654622454E-6</v>
      </c>
      <c r="T1211" s="44">
        <v>8.8900632218464791E-6</v>
      </c>
    </row>
    <row r="1212" spans="1:20" x14ac:dyDescent="0.3">
      <c r="A1212" s="42">
        <v>1210</v>
      </c>
      <c r="B1212" t="s">
        <v>1159</v>
      </c>
      <c r="C1212" t="s">
        <v>3125</v>
      </c>
      <c r="D1212" s="30">
        <v>79809.845000000016</v>
      </c>
      <c r="E1212" s="31">
        <v>23.883249606668667</v>
      </c>
      <c r="F1212" s="20">
        <v>99.792717262282167</v>
      </c>
      <c r="G1212" s="32">
        <v>288.10404695068672</v>
      </c>
      <c r="H1212" s="33">
        <v>16.973627984337547</v>
      </c>
      <c r="I1212" s="33">
        <v>16.633849768141388</v>
      </c>
      <c r="J1212" s="34">
        <v>0.15682250715203461</v>
      </c>
      <c r="K1212" s="34">
        <v>7.114894222695437E-4</v>
      </c>
      <c r="L1212" s="35">
        <v>2.6673759057724573E-2</v>
      </c>
      <c r="M1212" s="35">
        <v>2.6139803542719602E-2</v>
      </c>
      <c r="N1212" s="21">
        <v>8.1877736010095097E-11</v>
      </c>
      <c r="O1212" s="21">
        <v>1.9395856904200091E-22</v>
      </c>
      <c r="P1212" s="21">
        <v>1.3926900913053159E-11</v>
      </c>
      <c r="Q1212" s="21">
        <v>1.364811210292109E-11</v>
      </c>
      <c r="R1212" s="36">
        <v>1.3225265833757273E-2</v>
      </c>
      <c r="S1212" s="43">
        <v>6.5346494199166098E-6</v>
      </c>
      <c r="T1212" s="44">
        <v>2.7979659258902204E-5</v>
      </c>
    </row>
    <row r="1213" spans="1:20" x14ac:dyDescent="0.3">
      <c r="A1213" s="42">
        <v>1211</v>
      </c>
      <c r="B1213" t="s">
        <v>960</v>
      </c>
      <c r="C1213" t="s">
        <v>2926</v>
      </c>
      <c r="D1213" s="30">
        <v>102159.63500000001</v>
      </c>
      <c r="E1213" s="31">
        <v>23.889359379288255</v>
      </c>
      <c r="F1213" s="20">
        <v>100.29178056687989</v>
      </c>
      <c r="G1213" s="32">
        <v>290.63133674957498</v>
      </c>
      <c r="H1213" s="33">
        <v>17.047912973428009</v>
      </c>
      <c r="I1213" s="33">
        <v>16.706647719746016</v>
      </c>
      <c r="J1213" s="34">
        <v>0.15760677639333498</v>
      </c>
      <c r="K1213" s="34">
        <v>7.1773070897813063E-4</v>
      </c>
      <c r="L1213" s="35">
        <v>2.6790496616862679E-2</v>
      </c>
      <c r="M1213" s="35">
        <v>2.6254204248496501E-2</v>
      </c>
      <c r="N1213" s="21">
        <v>8.2287201718809497E-11</v>
      </c>
      <c r="O1213" s="21">
        <v>1.9565995718182767E-22</v>
      </c>
      <c r="P1213" s="21">
        <v>1.3987850341701104E-11</v>
      </c>
      <c r="Q1213" s="21">
        <v>1.3707841445435223E-11</v>
      </c>
      <c r="R1213" s="36">
        <v>1.7013504061898627E-2</v>
      </c>
      <c r="S1213" s="43">
        <v>8.406430492764951E-6</v>
      </c>
      <c r="T1213" s="44">
        <v>3.5994136128302079E-5</v>
      </c>
    </row>
    <row r="1214" spans="1:20" x14ac:dyDescent="0.3">
      <c r="A1214" s="42">
        <v>1212</v>
      </c>
      <c r="B1214" t="s">
        <v>340</v>
      </c>
      <c r="C1214" t="s">
        <v>2310</v>
      </c>
      <c r="D1214" s="30">
        <v>25600.68</v>
      </c>
      <c r="E1214" s="31">
        <v>23.898122086231034</v>
      </c>
      <c r="F1214" s="20">
        <v>101.01190454039406</v>
      </c>
      <c r="G1214" s="32">
        <v>294.29442549824063</v>
      </c>
      <c r="H1214" s="33">
        <v>17.155011672926388</v>
      </c>
      <c r="I1214" s="33">
        <v>16.811602516649966</v>
      </c>
      <c r="J1214" s="34">
        <v>0.15873843860361389</v>
      </c>
      <c r="K1214" s="34">
        <v>7.2677691615604301E-4</v>
      </c>
      <c r="L1214" s="35">
        <v>2.6958800347123071E-2</v>
      </c>
      <c r="M1214" s="35">
        <v>2.6419138873383558E-2</v>
      </c>
      <c r="N1214" s="21">
        <v>8.2878040696486446E-11</v>
      </c>
      <c r="O1214" s="21">
        <v>1.9812597193453831E-22</v>
      </c>
      <c r="P1214" s="21">
        <v>1.4075722785510459E-11</v>
      </c>
      <c r="Q1214" s="21">
        <v>1.3793954857985151E-11</v>
      </c>
      <c r="R1214" s="36">
        <v>4.2941099024605602E-3</v>
      </c>
      <c r="S1214" s="43">
        <v>2.1217341988977267E-6</v>
      </c>
      <c r="T1214" s="44">
        <v>9.0847107638523945E-6</v>
      </c>
    </row>
    <row r="1215" spans="1:20" x14ac:dyDescent="0.3">
      <c r="A1215" s="42">
        <v>1213</v>
      </c>
      <c r="B1215" t="s">
        <v>521</v>
      </c>
      <c r="C1215" t="s">
        <v>2490</v>
      </c>
      <c r="D1215" s="30">
        <v>39396.659999999989</v>
      </c>
      <c r="E1215" s="31">
        <v>23.898398909465644</v>
      </c>
      <c r="F1215" s="20">
        <v>101.03473811620032</v>
      </c>
      <c r="G1215" s="32">
        <v>294.41088932945178</v>
      </c>
      <c r="H1215" s="33">
        <v>17.158405792189779</v>
      </c>
      <c r="I1215" s="33">
        <v>16.814928692407708</v>
      </c>
      <c r="J1215" s="34">
        <v>0.1587743211680275</v>
      </c>
      <c r="K1215" s="34">
        <v>7.2706453024842799E-4</v>
      </c>
      <c r="L1215" s="35">
        <v>2.6964134146091692E-2</v>
      </c>
      <c r="M1215" s="35">
        <v>2.6424365900323193E-2</v>
      </c>
      <c r="N1215" s="21">
        <v>8.2896774923526919E-11</v>
      </c>
      <c r="O1215" s="21">
        <v>1.9820437611600509E-22</v>
      </c>
      <c r="P1215" s="21">
        <v>1.4078507595480604E-11</v>
      </c>
      <c r="Q1215" s="21">
        <v>1.3796683921607787E-11</v>
      </c>
      <c r="R1215" s="36">
        <v>6.609661510659102E-3</v>
      </c>
      <c r="S1215" s="43">
        <v>3.2658560567587151E-6</v>
      </c>
      <c r="T1215" s="44">
        <v>1.3983541240671013E-5</v>
      </c>
    </row>
    <row r="1216" spans="1:20" x14ac:dyDescent="0.3">
      <c r="A1216" s="42">
        <v>1214</v>
      </c>
      <c r="B1216" t="s">
        <v>940</v>
      </c>
      <c r="C1216" t="s">
        <v>2906</v>
      </c>
      <c r="D1216" s="30">
        <v>64129.274999999994</v>
      </c>
      <c r="E1216" s="31">
        <v>23.899318196592624</v>
      </c>
      <c r="F1216" s="20">
        <v>101.11060194035898</v>
      </c>
      <c r="G1216" s="32">
        <v>294.79797568303184</v>
      </c>
      <c r="H1216" s="33">
        <v>17.169681874834833</v>
      </c>
      <c r="I1216" s="33">
        <v>16.825979050343207</v>
      </c>
      <c r="J1216" s="34">
        <v>0.15889353983881926</v>
      </c>
      <c r="K1216" s="34">
        <v>7.2802046213828187E-4</v>
      </c>
      <c r="L1216" s="35">
        <v>2.6981854312450097E-2</v>
      </c>
      <c r="M1216" s="35">
        <v>2.6441731344254461E-2</v>
      </c>
      <c r="N1216" s="21">
        <v>8.2959018792383378E-11</v>
      </c>
      <c r="O1216" s="21">
        <v>1.9846496507033687E-22</v>
      </c>
      <c r="P1216" s="21">
        <v>1.4087759405609427E-11</v>
      </c>
      <c r="Q1216" s="21">
        <v>1.3805750528929936E-11</v>
      </c>
      <c r="R1216" s="36">
        <v>1.0767183652113901E-2</v>
      </c>
      <c r="S1216" s="43">
        <v>5.3201017298669212E-6</v>
      </c>
      <c r="T1216" s="44">
        <v>2.27792837930504E-5</v>
      </c>
    </row>
    <row r="1217" spans="1:20" x14ac:dyDescent="0.3">
      <c r="A1217" s="42">
        <v>1215</v>
      </c>
      <c r="B1217" t="s">
        <v>669</v>
      </c>
      <c r="C1217" t="s">
        <v>2638</v>
      </c>
      <c r="D1217" s="30">
        <v>25432.125</v>
      </c>
      <c r="E1217" s="31">
        <v>23.900826525579529</v>
      </c>
      <c r="F1217" s="20">
        <v>101.23519969952952</v>
      </c>
      <c r="G1217" s="32">
        <v>295.43418487229064</v>
      </c>
      <c r="H1217" s="33">
        <v>17.18819900025278</v>
      </c>
      <c r="I1217" s="33">
        <v>16.844125499801404</v>
      </c>
      <c r="J1217" s="34">
        <v>0.15908934303483094</v>
      </c>
      <c r="K1217" s="34">
        <v>7.2959161711962561E-4</v>
      </c>
      <c r="L1217" s="35">
        <v>2.7010953650688188E-2</v>
      </c>
      <c r="M1217" s="35">
        <v>2.6470248171714766E-2</v>
      </c>
      <c r="N1217" s="21">
        <v>8.3061247312757802E-11</v>
      </c>
      <c r="O1217" s="21">
        <v>1.9889326505538121E-22</v>
      </c>
      <c r="P1217" s="21">
        <v>1.4102952352446676E-11</v>
      </c>
      <c r="Q1217" s="21">
        <v>1.3820639343239955E-11</v>
      </c>
      <c r="R1217" s="36">
        <v>4.2752674483439428E-3</v>
      </c>
      <c r="S1217" s="43">
        <v>2.1124240243139703E-6</v>
      </c>
      <c r="T1217" s="44">
        <v>9.0448470319587687E-6</v>
      </c>
    </row>
    <row r="1218" spans="1:20" x14ac:dyDescent="0.3">
      <c r="A1218" s="42">
        <v>1216</v>
      </c>
      <c r="B1218" t="s">
        <v>1424</v>
      </c>
      <c r="C1218" t="s">
        <v>3385</v>
      </c>
      <c r="D1218" s="30">
        <v>31701.244999999992</v>
      </c>
      <c r="E1218" s="31">
        <v>23.92267464769111</v>
      </c>
      <c r="F1218" s="20">
        <v>103.05731869738271</v>
      </c>
      <c r="G1218" s="32">
        <v>304.80382027861441</v>
      </c>
      <c r="H1218" s="33">
        <v>17.45863168402995</v>
      </c>
      <c r="I1218" s="33">
        <v>17.109144660024285</v>
      </c>
      <c r="J1218" s="34">
        <v>0.1619527711226911</v>
      </c>
      <c r="K1218" s="34">
        <v>7.5273046765880292E-4</v>
      </c>
      <c r="L1218" s="35">
        <v>2.7435933876192423E-2</v>
      </c>
      <c r="M1218" s="35">
        <v>2.688672113977977E-2</v>
      </c>
      <c r="N1218" s="21">
        <v>8.4556238153386392E-11</v>
      </c>
      <c r="O1218" s="21">
        <v>2.0520095899997183E-22</v>
      </c>
      <c r="P1218" s="21">
        <v>1.4324837136944065E-11</v>
      </c>
      <c r="Q1218" s="21">
        <v>1.4038082436406111E-11</v>
      </c>
      <c r="R1218" s="36">
        <v>5.4250563339017415E-3</v>
      </c>
      <c r="S1218" s="43">
        <v>2.6805380219788488E-6</v>
      </c>
      <c r="T1218" s="44">
        <v>1.1477362543262037E-5</v>
      </c>
    </row>
    <row r="1219" spans="1:20" x14ac:dyDescent="0.3">
      <c r="A1219" s="42">
        <v>1217</v>
      </c>
      <c r="B1219" t="s">
        <v>1756</v>
      </c>
      <c r="C1219" t="s">
        <v>3711</v>
      </c>
      <c r="D1219" s="30">
        <v>33527.365000000005</v>
      </c>
      <c r="E1219" s="31">
        <v>23.923793168319033</v>
      </c>
      <c r="F1219" s="20">
        <v>103.15148043714642</v>
      </c>
      <c r="G1219" s="32">
        <v>305.29135104293283</v>
      </c>
      <c r="H1219" s="33">
        <v>17.472588561599363</v>
      </c>
      <c r="I1219" s="33">
        <v>17.122822148710625</v>
      </c>
      <c r="J1219" s="34">
        <v>0.16210074464733948</v>
      </c>
      <c r="K1219" s="34">
        <v>7.539344527659706E-4</v>
      </c>
      <c r="L1219" s="35">
        <v>2.7457866864816185E-2</v>
      </c>
      <c r="M1219" s="35">
        <v>2.690821507366772E-2</v>
      </c>
      <c r="N1219" s="21">
        <v>8.4633494865816742E-11</v>
      </c>
      <c r="O1219" s="21">
        <v>2.0552916744484842E-22</v>
      </c>
      <c r="P1219" s="21">
        <v>1.4336288482199583E-11</v>
      </c>
      <c r="Q1219" s="21">
        <v>1.4049304548543786E-11</v>
      </c>
      <c r="R1219" s="36">
        <v>5.7428038462776698E-3</v>
      </c>
      <c r="S1219" s="43">
        <v>2.8375380735918646E-6</v>
      </c>
      <c r="T1219" s="44">
        <v>1.2149595690823654E-5</v>
      </c>
    </row>
    <row r="1220" spans="1:20" x14ac:dyDescent="0.3">
      <c r="A1220" s="42">
        <v>1218</v>
      </c>
      <c r="B1220" t="s">
        <v>1845</v>
      </c>
      <c r="C1220" t="s">
        <v>3800</v>
      </c>
      <c r="D1220" s="30">
        <v>34270.899999999994</v>
      </c>
      <c r="E1220" s="31">
        <v>23.927384704118758</v>
      </c>
      <c r="F1220" s="20">
        <v>103.45441319850688</v>
      </c>
      <c r="G1220" s="32">
        <v>306.86203117758851</v>
      </c>
      <c r="H1220" s="33">
        <v>17.517477877182792</v>
      </c>
      <c r="I1220" s="33">
        <v>17.166812869627712</v>
      </c>
      <c r="J1220" s="34">
        <v>0.16257679817547588</v>
      </c>
      <c r="K1220" s="34">
        <v>7.5781333719472188E-4</v>
      </c>
      <c r="L1220" s="35">
        <v>2.7528409637948972E-2</v>
      </c>
      <c r="M1220" s="35">
        <v>2.6977345721022641E-2</v>
      </c>
      <c r="N1220" s="21">
        <v>8.4882041555523944E-11</v>
      </c>
      <c r="O1220" s="21">
        <v>2.0658655802255341E-22</v>
      </c>
      <c r="P1220" s="21">
        <v>1.4373119286451129E-11</v>
      </c>
      <c r="Q1220" s="21">
        <v>1.4085398073471123E-11</v>
      </c>
      <c r="R1220" s="36">
        <v>5.8874011203535912E-3</v>
      </c>
      <c r="S1220" s="43">
        <v>2.9089839579452051E-6</v>
      </c>
      <c r="T1220" s="44">
        <v>1.2455508276365681E-5</v>
      </c>
    </row>
    <row r="1221" spans="1:20" x14ac:dyDescent="0.3">
      <c r="A1221" s="42">
        <v>1219</v>
      </c>
      <c r="B1221" t="s">
        <v>538</v>
      </c>
      <c r="C1221" t="s">
        <v>2507</v>
      </c>
      <c r="D1221" s="30">
        <v>42777.979999999996</v>
      </c>
      <c r="E1221" s="31">
        <v>23.934421081391079</v>
      </c>
      <c r="F1221" s="20">
        <v>104.05048789755904</v>
      </c>
      <c r="G1221" s="32">
        <v>309.96250182756194</v>
      </c>
      <c r="H1221" s="33">
        <v>17.605751952914762</v>
      </c>
      <c r="I1221" s="33">
        <v>17.253319874229323</v>
      </c>
      <c r="J1221" s="34">
        <v>0.16351351912385498</v>
      </c>
      <c r="K1221" s="34">
        <v>7.6547012679856663E-4</v>
      </c>
      <c r="L1221" s="35">
        <v>2.7667130801703427E-2</v>
      </c>
      <c r="M1221" s="35">
        <v>2.711328996344875E-2</v>
      </c>
      <c r="N1221" s="21">
        <v>8.537110185143994E-11</v>
      </c>
      <c r="O1221" s="21">
        <v>2.0867381162187566E-22</v>
      </c>
      <c r="P1221" s="21">
        <v>1.4445546428635909E-11</v>
      </c>
      <c r="Q1221" s="21">
        <v>1.4156375368563788E-11</v>
      </c>
      <c r="R1221" s="36">
        <v>7.3911750623167427E-3</v>
      </c>
      <c r="S1221" s="43">
        <v>3.6520032875788603E-6</v>
      </c>
      <c r="T1221" s="44">
        <v>1.5636922661438067E-5</v>
      </c>
    </row>
    <row r="1222" spans="1:20" x14ac:dyDescent="0.3">
      <c r="A1222" s="42">
        <v>1220</v>
      </c>
      <c r="B1222" t="s">
        <v>83</v>
      </c>
      <c r="C1222" t="s">
        <v>2055</v>
      </c>
      <c r="D1222" s="30">
        <v>19007.679999999993</v>
      </c>
      <c r="E1222" s="31">
        <v>23.941184474943778</v>
      </c>
      <c r="F1222" s="20">
        <v>104.62667544831686</v>
      </c>
      <c r="G1222" s="32">
        <v>312.97195882883534</v>
      </c>
      <c r="H1222" s="33">
        <v>17.691013504851419</v>
      </c>
      <c r="I1222" s="33">
        <v>17.336874659760245</v>
      </c>
      <c r="J1222" s="34">
        <v>0.16441898776704417</v>
      </c>
      <c r="K1222" s="34">
        <v>7.7290215299132914E-4</v>
      </c>
      <c r="L1222" s="35">
        <v>2.7801117837082185E-2</v>
      </c>
      <c r="M1222" s="35">
        <v>2.7244594845317577E-2</v>
      </c>
      <c r="N1222" s="21">
        <v>8.5843845345458038E-11</v>
      </c>
      <c r="O1222" s="21">
        <v>2.1069979378978391E-22</v>
      </c>
      <c r="P1222" s="21">
        <v>1.4515501844227913E-11</v>
      </c>
      <c r="Q1222" s="21">
        <v>1.4224930416105719E-11</v>
      </c>
      <c r="R1222" s="36">
        <v>3.3023312347420751E-3</v>
      </c>
      <c r="S1222" s="43">
        <v>1.6316923422959552E-6</v>
      </c>
      <c r="T1222" s="44">
        <v>6.9864797357994227E-6</v>
      </c>
    </row>
    <row r="1223" spans="1:20" x14ac:dyDescent="0.3">
      <c r="A1223" s="42">
        <v>1221</v>
      </c>
      <c r="B1223" t="s">
        <v>886</v>
      </c>
      <c r="C1223" t="s">
        <v>2852</v>
      </c>
      <c r="D1223" s="30">
        <v>49419.78</v>
      </c>
      <c r="E1223" s="31">
        <v>23.94297475257116</v>
      </c>
      <c r="F1223" s="20">
        <v>104.77972648028992</v>
      </c>
      <c r="G1223" s="32">
        <v>313.77340330990893</v>
      </c>
      <c r="H1223" s="33">
        <v>17.713650197232329</v>
      </c>
      <c r="I1223" s="33">
        <v>17.359058210658091</v>
      </c>
      <c r="J1223" s="34">
        <v>0.16465950478286134</v>
      </c>
      <c r="K1223" s="34">
        <v>7.7488136597654578E-4</v>
      </c>
      <c r="L1223" s="35">
        <v>2.7836691002641564E-2</v>
      </c>
      <c r="M1223" s="35">
        <v>2.727945590697381E-2</v>
      </c>
      <c r="N1223" s="21">
        <v>8.5969418826933378E-11</v>
      </c>
      <c r="O1223" s="21">
        <v>2.1123933030849722E-22</v>
      </c>
      <c r="P1223" s="21">
        <v>1.4534074800567706E-11</v>
      </c>
      <c r="Q1223" s="21">
        <v>1.4243131578861933E-11</v>
      </c>
      <c r="R1223" s="36">
        <v>8.5985884473443377E-3</v>
      </c>
      <c r="S1223" s="43">
        <v>4.2485897651549057E-6</v>
      </c>
      <c r="T1223" s="44">
        <v>1.8191349882915459E-5</v>
      </c>
    </row>
    <row r="1224" spans="1:20" x14ac:dyDescent="0.3">
      <c r="A1224" s="42">
        <v>1222</v>
      </c>
      <c r="B1224" t="s">
        <v>518</v>
      </c>
      <c r="C1224" t="s">
        <v>2487</v>
      </c>
      <c r="D1224" s="30">
        <v>64950.470000000008</v>
      </c>
      <c r="E1224" s="31">
        <v>23.946667634571618</v>
      </c>
      <c r="F1224" s="20">
        <v>105.09613924370446</v>
      </c>
      <c r="G1224" s="32">
        <v>315.43301086975652</v>
      </c>
      <c r="H1224" s="33">
        <v>17.7604338592771</v>
      </c>
      <c r="I1224" s="33">
        <v>17.404905356994412</v>
      </c>
      <c r="J1224" s="34">
        <v>0.16515674189810259</v>
      </c>
      <c r="K1224" s="34">
        <v>7.7897986176807732E-4</v>
      </c>
      <c r="L1224" s="35">
        <v>2.7910210708055883E-2</v>
      </c>
      <c r="M1224" s="35">
        <v>2.7351503894356838E-2</v>
      </c>
      <c r="N1224" s="21">
        <v>8.6229025382706182E-11</v>
      </c>
      <c r="O1224" s="21">
        <v>2.1235658647469203E-22</v>
      </c>
      <c r="P1224" s="21">
        <v>1.4572459863547129E-11</v>
      </c>
      <c r="Q1224" s="21">
        <v>1.4280748249353919E-11</v>
      </c>
      <c r="R1224" s="36">
        <v>1.1334912061611132E-2</v>
      </c>
      <c r="S1224" s="43">
        <v>5.6006157262486972E-6</v>
      </c>
      <c r="T1224" s="44">
        <v>2.3980371339108101E-5</v>
      </c>
    </row>
    <row r="1225" spans="1:20" x14ac:dyDescent="0.3">
      <c r="A1225" s="42">
        <v>1223</v>
      </c>
      <c r="B1225" t="s">
        <v>270</v>
      </c>
      <c r="C1225" t="s">
        <v>2241</v>
      </c>
      <c r="D1225" s="30">
        <v>8572.19</v>
      </c>
      <c r="E1225" s="31">
        <v>23.950944313617665</v>
      </c>
      <c r="F1225" s="20">
        <v>105.46376747657105</v>
      </c>
      <c r="G1225" s="32">
        <v>317.36586025549087</v>
      </c>
      <c r="H1225" s="33">
        <v>17.814765231556965</v>
      </c>
      <c r="I1225" s="33">
        <v>17.458149123443999</v>
      </c>
      <c r="J1225" s="34">
        <v>0.16573446322646854</v>
      </c>
      <c r="K1225" s="34">
        <v>7.8375314387689932E-4</v>
      </c>
      <c r="L1225" s="35">
        <v>2.7995591507894584E-2</v>
      </c>
      <c r="M1225" s="35">
        <v>2.7435175540684378E-2</v>
      </c>
      <c r="N1225" s="21">
        <v>8.6530652582442554E-11</v>
      </c>
      <c r="O1225" s="21">
        <v>2.1365779020936156E-22</v>
      </c>
      <c r="P1225" s="21">
        <v>1.4617037668739914E-11</v>
      </c>
      <c r="Q1225" s="21">
        <v>1.4324433695697768E-11</v>
      </c>
      <c r="R1225" s="36">
        <v>1.501219388502155E-3</v>
      </c>
      <c r="S1225" s="43">
        <v>7.4175719476068829E-7</v>
      </c>
      <c r="T1225" s="44">
        <v>3.1760102537387639E-6</v>
      </c>
    </row>
    <row r="1226" spans="1:20" x14ac:dyDescent="0.3">
      <c r="A1226" s="42">
        <v>1224</v>
      </c>
      <c r="B1226" t="s">
        <v>379</v>
      </c>
      <c r="C1226" t="s">
        <v>2349</v>
      </c>
      <c r="D1226" s="30">
        <v>8176.4950000000008</v>
      </c>
      <c r="E1226" s="31">
        <v>23.951359426465245</v>
      </c>
      <c r="F1226" s="20">
        <v>105.49951947711804</v>
      </c>
      <c r="G1226" s="32">
        <v>317.55409504049993</v>
      </c>
      <c r="H1226" s="33">
        <v>17.820047559995455</v>
      </c>
      <c r="I1226" s="33">
        <v>17.463325710190976</v>
      </c>
      <c r="J1226" s="34">
        <v>0.16579064686907591</v>
      </c>
      <c r="K1226" s="34">
        <v>7.842180004447169E-4</v>
      </c>
      <c r="L1226" s="35">
        <v>2.8003892594507588E-2</v>
      </c>
      <c r="M1226" s="35">
        <v>2.7443310456081397E-2</v>
      </c>
      <c r="N1226" s="21">
        <v>8.6559985954066093E-11</v>
      </c>
      <c r="O1226" s="21">
        <v>2.1378451078283368E-22</v>
      </c>
      <c r="P1226" s="21">
        <v>1.4621371713448561E-11</v>
      </c>
      <c r="Q1226" s="21">
        <v>1.4328680981465936E-11</v>
      </c>
      <c r="R1226" s="36">
        <v>1.4324080458348945E-3</v>
      </c>
      <c r="S1226" s="43">
        <v>7.0775729235349173E-7</v>
      </c>
      <c r="T1226" s="44">
        <v>3.0304315664889389E-6</v>
      </c>
    </row>
    <row r="1227" spans="1:20" x14ac:dyDescent="0.3">
      <c r="A1227" s="42">
        <v>1225</v>
      </c>
      <c r="B1227" t="s">
        <v>889</v>
      </c>
      <c r="C1227" t="s">
        <v>2855</v>
      </c>
      <c r="D1227" s="30">
        <v>16445.654999999999</v>
      </c>
      <c r="E1227" s="31">
        <v>23.951655862531233</v>
      </c>
      <c r="F1227" s="20">
        <v>105.52505774409359</v>
      </c>
      <c r="G1227" s="32">
        <v>317.68858305600344</v>
      </c>
      <c r="H1227" s="33">
        <v>17.823820663819625</v>
      </c>
      <c r="I1227" s="33">
        <v>17.467023283993626</v>
      </c>
      <c r="J1227" s="34">
        <v>0.16583077980828523</v>
      </c>
      <c r="K1227" s="34">
        <v>7.8455012629114384E-4</v>
      </c>
      <c r="L1227" s="35">
        <v>2.8009821961075439E-2</v>
      </c>
      <c r="M1227" s="35">
        <v>2.7449121128543457E-2</v>
      </c>
      <c r="N1227" s="21">
        <v>8.6580939284281509E-11</v>
      </c>
      <c r="O1227" s="21">
        <v>2.138750487681889E-22</v>
      </c>
      <c r="P1227" s="21">
        <v>1.4624467469558982E-11</v>
      </c>
      <c r="Q1227" s="21">
        <v>1.4331714766706609E-11</v>
      </c>
      <c r="R1227" s="36">
        <v>2.881747124734184E-3</v>
      </c>
      <c r="S1227" s="43">
        <v>1.4238802570452406E-6</v>
      </c>
      <c r="T1227" s="44">
        <v>6.0966827533514899E-6</v>
      </c>
    </row>
    <row r="1228" spans="1:20" x14ac:dyDescent="0.3">
      <c r="A1228" s="42">
        <v>1226</v>
      </c>
      <c r="B1228" t="s">
        <v>914</v>
      </c>
      <c r="C1228" t="s">
        <v>2880</v>
      </c>
      <c r="D1228" s="30">
        <v>27633.080000000005</v>
      </c>
      <c r="E1228" s="31">
        <v>23.953285173024607</v>
      </c>
      <c r="F1228" s="20">
        <v>105.66553494391809</v>
      </c>
      <c r="G1228" s="32">
        <v>318.42878250376816</v>
      </c>
      <c r="H1228" s="33">
        <v>17.844572914580169</v>
      </c>
      <c r="I1228" s="33">
        <v>17.487360116038033</v>
      </c>
      <c r="J1228" s="34">
        <v>0.16605153726713137</v>
      </c>
      <c r="K1228" s="34">
        <v>7.8637809116365498E-4</v>
      </c>
      <c r="L1228" s="35">
        <v>2.8042433759637466E-2</v>
      </c>
      <c r="M1228" s="35">
        <v>2.7481080103869782E-2</v>
      </c>
      <c r="N1228" s="21">
        <v>8.6696196327057013E-11</v>
      </c>
      <c r="O1228" s="21">
        <v>2.1437335461329173E-22</v>
      </c>
      <c r="P1228" s="21">
        <v>1.4641494275288015E-11</v>
      </c>
      <c r="Q1228" s="21">
        <v>1.4348400729706941E-11</v>
      </c>
      <c r="R1228" s="36">
        <v>4.84854851010472E-3</v>
      </c>
      <c r="S1228" s="43">
        <v>2.3956829288012729E-6</v>
      </c>
      <c r="T1228" s="44">
        <v>1.0257687556417354E-5</v>
      </c>
    </row>
    <row r="1229" spans="1:20" x14ac:dyDescent="0.3">
      <c r="A1229" s="42">
        <v>1227</v>
      </c>
      <c r="B1229" t="s">
        <v>1875</v>
      </c>
      <c r="C1229" t="s">
        <v>3830</v>
      </c>
      <c r="D1229" s="30">
        <v>94490.240000000005</v>
      </c>
      <c r="E1229" s="31">
        <v>23.955622240398451</v>
      </c>
      <c r="F1229" s="20">
        <v>105.86736078938956</v>
      </c>
      <c r="G1229" s="32">
        <v>319.49350413353869</v>
      </c>
      <c r="H1229" s="33">
        <v>17.874381223794536</v>
      </c>
      <c r="I1229" s="33">
        <v>17.516571722288131</v>
      </c>
      <c r="J1229" s="34">
        <v>0.16636870304799409</v>
      </c>
      <c r="K1229" s="34">
        <v>7.8900748212590299E-4</v>
      </c>
      <c r="L1229" s="35">
        <v>2.8089276995428399E-2</v>
      </c>
      <c r="M1229" s="35">
        <v>2.7526985631404554E-2</v>
      </c>
      <c r="N1229" s="21">
        <v>8.686178796543818E-11</v>
      </c>
      <c r="O1229" s="21">
        <v>2.1509013030335517E-22</v>
      </c>
      <c r="P1229" s="21">
        <v>1.4665951394415405E-11</v>
      </c>
      <c r="Q1229" s="21">
        <v>1.4372368266034586E-11</v>
      </c>
      <c r="R1229" s="36">
        <v>1.6611090078059956E-2</v>
      </c>
      <c r="S1229" s="43">
        <v>8.2075911916833658E-6</v>
      </c>
      <c r="T1229" s="44">
        <v>3.5142758260258466E-5</v>
      </c>
    </row>
    <row r="1230" spans="1:20" x14ac:dyDescent="0.3">
      <c r="A1230" s="42">
        <v>1228</v>
      </c>
      <c r="B1230" t="s">
        <v>210</v>
      </c>
      <c r="C1230" t="s">
        <v>2181</v>
      </c>
      <c r="D1230" s="30">
        <v>30022.694999999992</v>
      </c>
      <c r="E1230" s="31">
        <v>23.958221106295362</v>
      </c>
      <c r="F1230" s="20">
        <v>106.09224809115608</v>
      </c>
      <c r="G1230" s="32">
        <v>320.68164173457382</v>
      </c>
      <c r="H1230" s="33">
        <v>17.90758615041608</v>
      </c>
      <c r="I1230" s="33">
        <v>17.54911195243189</v>
      </c>
      <c r="J1230" s="34">
        <v>0.16672210950346711</v>
      </c>
      <c r="K1230" s="34">
        <v>7.9194165588807042E-4</v>
      </c>
      <c r="L1230" s="35">
        <v>2.8141457955977875E-2</v>
      </c>
      <c r="M1230" s="35">
        <v>2.7578122033082395E-2</v>
      </c>
      <c r="N1230" s="21">
        <v>8.7046300785418844E-11</v>
      </c>
      <c r="O1230" s="21">
        <v>2.1588999013721745E-22</v>
      </c>
      <c r="P1230" s="21">
        <v>1.4693195368510468E-11</v>
      </c>
      <c r="Q1230" s="21">
        <v>1.439906687004562E-11</v>
      </c>
      <c r="R1230" s="36">
        <v>5.2891078307320703E-3</v>
      </c>
      <c r="S1230" s="43">
        <v>2.6133645393588896E-6</v>
      </c>
      <c r="T1230" s="44">
        <v>1.1189743264221321E-5</v>
      </c>
    </row>
    <row r="1231" spans="1:20" x14ac:dyDescent="0.3">
      <c r="A1231" s="42">
        <v>1229</v>
      </c>
      <c r="B1231" t="s">
        <v>479</v>
      </c>
      <c r="C1231" t="s">
        <v>2448</v>
      </c>
      <c r="D1231" s="30">
        <v>19875.010000000002</v>
      </c>
      <c r="E1231" s="31">
        <v>23.959636698754707</v>
      </c>
      <c r="F1231" s="20">
        <v>106.21494434490218</v>
      </c>
      <c r="G1231" s="32">
        <v>321.33065787273762</v>
      </c>
      <c r="H1231" s="33">
        <v>17.925698253422031</v>
      </c>
      <c r="I1231" s="33">
        <v>17.56686148721986</v>
      </c>
      <c r="J1231" s="34">
        <v>0.16691492451701226</v>
      </c>
      <c r="K1231" s="34">
        <v>7.9354443836223332E-4</v>
      </c>
      <c r="L1231" s="35">
        <v>2.8169920808590026E-2</v>
      </c>
      <c r="M1231" s="35">
        <v>2.7606015116090937E-2</v>
      </c>
      <c r="N1231" s="21">
        <v>8.7146969125417763E-11</v>
      </c>
      <c r="O1231" s="21">
        <v>2.1632691082625456E-22</v>
      </c>
      <c r="P1231" s="21">
        <v>1.4708055983924406E-11</v>
      </c>
      <c r="Q1231" s="21">
        <v>1.4413630005545329E-11</v>
      </c>
      <c r="R1231" s="36">
        <v>3.505436274429809E-3</v>
      </c>
      <c r="S1231" s="43">
        <v>1.7320468828373695E-6</v>
      </c>
      <c r="T1231" s="44">
        <v>7.4161716242233759E-6</v>
      </c>
    </row>
    <row r="1232" spans="1:20" x14ac:dyDescent="0.3">
      <c r="A1232" s="42">
        <v>1230</v>
      </c>
      <c r="B1232" t="s">
        <v>1733</v>
      </c>
      <c r="C1232" t="s">
        <v>3688</v>
      </c>
      <c r="D1232" s="30">
        <v>30587.119999999999</v>
      </c>
      <c r="E1232" s="31">
        <v>23.959931439100767</v>
      </c>
      <c r="F1232" s="20">
        <v>106.24050876789923</v>
      </c>
      <c r="G1232" s="32">
        <v>321.46595318209194</v>
      </c>
      <c r="H1232" s="33">
        <v>17.929471637002912</v>
      </c>
      <c r="I1232" s="33">
        <v>17.570559335179052</v>
      </c>
      <c r="J1232" s="34">
        <v>0.16695509855995128</v>
      </c>
      <c r="K1232" s="34">
        <v>7.9387855786700967E-4</v>
      </c>
      <c r="L1232" s="35">
        <v>2.8175850614790846E-2</v>
      </c>
      <c r="M1232" s="35">
        <v>2.7611826219385391E-2</v>
      </c>
      <c r="N1232" s="21">
        <v>8.7167943914191408E-11</v>
      </c>
      <c r="O1232" s="21">
        <v>2.1641799225600878E-22</v>
      </c>
      <c r="P1232" s="21">
        <v>1.471115196903386E-11</v>
      </c>
      <c r="Q1232" s="21">
        <v>1.441666401520093E-11</v>
      </c>
      <c r="R1232" s="36">
        <v>5.3960730884020282E-3</v>
      </c>
      <c r="S1232" s="43">
        <v>2.666216360656642E-6</v>
      </c>
      <c r="T1232" s="44">
        <v>1.1416040936230538E-5</v>
      </c>
    </row>
    <row r="1233" spans="1:20" x14ac:dyDescent="0.3">
      <c r="A1233" s="42">
        <v>1231</v>
      </c>
      <c r="B1233" t="s">
        <v>116</v>
      </c>
      <c r="C1233" t="s">
        <v>2087</v>
      </c>
      <c r="D1233" s="30">
        <v>35862.174999999996</v>
      </c>
      <c r="E1233" s="31">
        <v>23.96063857035114</v>
      </c>
      <c r="F1233" s="20">
        <v>106.30186718485287</v>
      </c>
      <c r="G1233" s="32">
        <v>321.79077956109296</v>
      </c>
      <c r="H1233" s="33">
        <v>17.93852779804109</v>
      </c>
      <c r="I1233" s="33">
        <v>17.579434209915565</v>
      </c>
      <c r="J1233" s="34">
        <v>0.16705152223740508</v>
      </c>
      <c r="K1233" s="34">
        <v>7.9468073518862892E-4</v>
      </c>
      <c r="L1233" s="35">
        <v>2.8190082213229335E-2</v>
      </c>
      <c r="M1233" s="35">
        <v>2.7625772929576329E-2</v>
      </c>
      <c r="N1233" s="21">
        <v>8.7218286526234899E-11</v>
      </c>
      <c r="O1233" s="21">
        <v>2.1663666687653724E-22</v>
      </c>
      <c r="P1233" s="21">
        <v>1.471858236640123E-11</v>
      </c>
      <c r="Q1233" s="21">
        <v>1.4423945670816364E-11</v>
      </c>
      <c r="R1233" s="36">
        <v>6.3303338304709651E-3</v>
      </c>
      <c r="S1233" s="43">
        <v>3.1278374546039778E-6</v>
      </c>
      <c r="T1233" s="44">
        <v>1.3392581693872737E-5</v>
      </c>
    </row>
    <row r="1234" spans="1:20" x14ac:dyDescent="0.3">
      <c r="A1234" s="42">
        <v>1232</v>
      </c>
      <c r="B1234" t="s">
        <v>828</v>
      </c>
      <c r="C1234" t="s">
        <v>2794</v>
      </c>
      <c r="D1234" s="30">
        <v>35799.985000000001</v>
      </c>
      <c r="E1234" s="31">
        <v>23.961345355173734</v>
      </c>
      <c r="F1234" s="20">
        <v>106.36323096726379</v>
      </c>
      <c r="G1234" s="32">
        <v>322.11577201560675</v>
      </c>
      <c r="H1234" s="33">
        <v>17.947584016117791</v>
      </c>
      <c r="I1234" s="33">
        <v>17.588309140548802</v>
      </c>
      <c r="J1234" s="34">
        <v>0.16714795434658125</v>
      </c>
      <c r="K1234" s="34">
        <v>7.9548332264324506E-4</v>
      </c>
      <c r="L1234" s="35">
        <v>2.8204313901303204E-2</v>
      </c>
      <c r="M1234" s="35">
        <v>2.7639719727608324E-2</v>
      </c>
      <c r="N1234" s="21">
        <v>8.7268633540131717E-11</v>
      </c>
      <c r="O1234" s="21">
        <v>2.1685545329375691E-22</v>
      </c>
      <c r="P1234" s="21">
        <v>1.4726012810457449E-11</v>
      </c>
      <c r="Q1234" s="21">
        <v>1.4431227372186027E-11</v>
      </c>
      <c r="R1234" s="36">
        <v>6.3230040605818773E-3</v>
      </c>
      <c r="S1234" s="43">
        <v>3.1242157717072126E-6</v>
      </c>
      <c r="T1234" s="44">
        <v>1.3377074595192518E-5</v>
      </c>
    </row>
    <row r="1235" spans="1:20" x14ac:dyDescent="0.3">
      <c r="A1235" s="42">
        <v>1233</v>
      </c>
      <c r="B1235" t="s">
        <v>672</v>
      </c>
      <c r="C1235" t="s">
        <v>2641</v>
      </c>
      <c r="D1235" s="30">
        <v>35000.94</v>
      </c>
      <c r="E1235" s="31">
        <v>23.962699059007566</v>
      </c>
      <c r="F1235" s="20">
        <v>106.48085987290074</v>
      </c>
      <c r="G1235" s="32">
        <v>322.73913842606754</v>
      </c>
      <c r="H1235" s="33">
        <v>17.964941926598804</v>
      </c>
      <c r="I1235" s="33">
        <v>17.605319580243631</v>
      </c>
      <c r="J1235" s="34">
        <v>0.16733280611133516</v>
      </c>
      <c r="K1235" s="34">
        <v>7.9702276164775787E-4</v>
      </c>
      <c r="L1235" s="35">
        <v>2.8231591553572709E-2</v>
      </c>
      <c r="M1235" s="35">
        <v>2.7666451335623843E-2</v>
      </c>
      <c r="N1235" s="21">
        <v>8.7365144280786504E-11</v>
      </c>
      <c r="O1235" s="21">
        <v>2.1727510641529339E-22</v>
      </c>
      <c r="P1235" s="21">
        <v>1.4740254625185191E-11</v>
      </c>
      <c r="Q1235" s="21">
        <v>1.4445184094156461E-11</v>
      </c>
      <c r="R1235" s="36">
        <v>6.1887131359662072E-3</v>
      </c>
      <c r="S1235" s="43">
        <v>3.0578621730631517E-6</v>
      </c>
      <c r="T1235" s="44">
        <v>1.3092965844843295E-5</v>
      </c>
    </row>
    <row r="1236" spans="1:20" x14ac:dyDescent="0.3">
      <c r="A1236" s="42">
        <v>1234</v>
      </c>
      <c r="B1236" t="s">
        <v>1555</v>
      </c>
      <c r="C1236" t="s">
        <v>3510</v>
      </c>
      <c r="D1236" s="30">
        <v>19815.389999999992</v>
      </c>
      <c r="E1236" s="31">
        <v>23.962993174445447</v>
      </c>
      <c r="F1236" s="20">
        <v>106.50643397980964</v>
      </c>
      <c r="G1236" s="32">
        <v>322.87473359486711</v>
      </c>
      <c r="H1236" s="33">
        <v>17.968715413041277</v>
      </c>
      <c r="I1236" s="33">
        <v>17.609017529005328</v>
      </c>
      <c r="J1236" s="34">
        <v>0.1673729953723721</v>
      </c>
      <c r="K1236" s="34">
        <v>7.9735762167259616E-4</v>
      </c>
      <c r="L1236" s="35">
        <v>2.823752152141891E-2</v>
      </c>
      <c r="M1236" s="35">
        <v>2.767226259732786E-2</v>
      </c>
      <c r="N1236" s="21">
        <v>8.7386127014299201E-11</v>
      </c>
      <c r="O1236" s="21">
        <v>2.1736638970077344E-22</v>
      </c>
      <c r="P1236" s="21">
        <v>1.4743350694491854E-11</v>
      </c>
      <c r="Q1236" s="21">
        <v>1.4448218186323811E-11</v>
      </c>
      <c r="R1236" s="36">
        <v>3.5045120944684309E-3</v>
      </c>
      <c r="S1236" s="43">
        <v>1.7315901873778736E-6</v>
      </c>
      <c r="T1236" s="44">
        <v>7.4142161737438391E-6</v>
      </c>
    </row>
    <row r="1237" spans="1:20" x14ac:dyDescent="0.3">
      <c r="A1237" s="42">
        <v>1235</v>
      </c>
      <c r="B1237" t="s">
        <v>1761</v>
      </c>
      <c r="C1237" t="s">
        <v>3716</v>
      </c>
      <c r="D1237" s="30">
        <v>33050.605000000003</v>
      </c>
      <c r="E1237" s="31">
        <v>23.972665498747045</v>
      </c>
      <c r="F1237" s="20">
        <v>107.35090045757018</v>
      </c>
      <c r="G1237" s="32">
        <v>327.36554960619833</v>
      </c>
      <c r="H1237" s="33">
        <v>18.093245966553329</v>
      </c>
      <c r="I1237" s="33">
        <v>17.731055228934558</v>
      </c>
      <c r="J1237" s="34">
        <v>0.16870005965002069</v>
      </c>
      <c r="K1237" s="34">
        <v>8.0844794866814784E-4</v>
      </c>
      <c r="L1237" s="35">
        <v>2.8433219104915784E-2</v>
      </c>
      <c r="M1237" s="35">
        <v>2.7864042705085558E-2</v>
      </c>
      <c r="N1237" s="21">
        <v>8.807898461051942E-11</v>
      </c>
      <c r="O1237" s="21">
        <v>2.2038962690546355E-22</v>
      </c>
      <c r="P1237" s="21">
        <v>1.4845525484315587E-11</v>
      </c>
      <c r="Q1237" s="21">
        <v>1.4548347640415043E-11</v>
      </c>
      <c r="R1237" s="36">
        <v>5.8916128420934168E-3</v>
      </c>
      <c r="S1237" s="43">
        <v>2.9110637291633567E-6</v>
      </c>
      <c r="T1237" s="44">
        <v>1.2464413312624092E-5</v>
      </c>
    </row>
    <row r="1238" spans="1:20" x14ac:dyDescent="0.3">
      <c r="A1238" s="42">
        <v>1236</v>
      </c>
      <c r="B1238" t="s">
        <v>1381</v>
      </c>
      <c r="C1238" t="s">
        <v>3342</v>
      </c>
      <c r="D1238" s="30">
        <v>83236.419999999984</v>
      </c>
      <c r="E1238" s="31">
        <v>23.978699753984664</v>
      </c>
      <c r="F1238" s="20">
        <v>107.88112580422724</v>
      </c>
      <c r="G1238" s="32">
        <v>330.1985417316755</v>
      </c>
      <c r="H1238" s="33">
        <v>18.171365984198204</v>
      </c>
      <c r="I1238" s="33">
        <v>17.807611439462352</v>
      </c>
      <c r="J1238" s="34">
        <v>0.16953329949456528</v>
      </c>
      <c r="K1238" s="34">
        <v>8.1544418475706459E-4</v>
      </c>
      <c r="L1238" s="35">
        <v>2.855598334424967E-2</v>
      </c>
      <c r="M1238" s="35">
        <v>2.7984349448927495E-2</v>
      </c>
      <c r="N1238" s="21">
        <v>8.851401742935797E-11</v>
      </c>
      <c r="O1238" s="21">
        <v>2.2229680914515127E-22</v>
      </c>
      <c r="P1238" s="21">
        <v>1.4909621361562178E-11</v>
      </c>
      <c r="Q1238" s="21">
        <v>1.4611160445895453E-11</v>
      </c>
      <c r="R1238" s="36">
        <v>1.4911040767285765E-2</v>
      </c>
      <c r="S1238" s="43">
        <v>7.3675899306373585E-6</v>
      </c>
      <c r="T1238" s="44">
        <v>3.1546092616730284E-5</v>
      </c>
    </row>
    <row r="1239" spans="1:20" x14ac:dyDescent="0.3">
      <c r="A1239" s="42">
        <v>1237</v>
      </c>
      <c r="B1239" t="s">
        <v>1783</v>
      </c>
      <c r="C1239" t="s">
        <v>3738</v>
      </c>
      <c r="D1239" s="30">
        <v>55819.100000000006</v>
      </c>
      <c r="E1239" s="31">
        <v>23.983433667134204</v>
      </c>
      <c r="F1239" s="20">
        <v>108.29892434556299</v>
      </c>
      <c r="G1239" s="32">
        <v>332.43804704707389</v>
      </c>
      <c r="H1239" s="33">
        <v>18.232883673381835</v>
      </c>
      <c r="I1239" s="33">
        <v>17.867897667068377</v>
      </c>
      <c r="J1239" s="34">
        <v>0.17018986258387908</v>
      </c>
      <c r="K1239" s="34">
        <v>8.209747712235963E-4</v>
      </c>
      <c r="L1239" s="35">
        <v>2.8652657315222898E-2</v>
      </c>
      <c r="M1239" s="35">
        <v>2.8079088199602493E-2</v>
      </c>
      <c r="N1239" s="21">
        <v>8.8856807658384433E-11</v>
      </c>
      <c r="O1239" s="21">
        <v>2.2380445324201419E-22</v>
      </c>
      <c r="P1239" s="21">
        <v>1.4960095362062844E-11</v>
      </c>
      <c r="Q1239" s="21">
        <v>1.4660624057463933E-11</v>
      </c>
      <c r="R1239" s="36">
        <v>1.0038205164411658E-2</v>
      </c>
      <c r="S1239" s="43">
        <v>4.9599070323641274E-6</v>
      </c>
      <c r="T1239" s="44">
        <v>2.1237024330396605E-5</v>
      </c>
    </row>
    <row r="1240" spans="1:20" x14ac:dyDescent="0.3">
      <c r="A1240" s="42">
        <v>1238</v>
      </c>
      <c r="B1240" t="s">
        <v>1410</v>
      </c>
      <c r="C1240" t="s">
        <v>3371</v>
      </c>
      <c r="D1240" s="30">
        <v>78685.790000000008</v>
      </c>
      <c r="E1240" s="31">
        <v>23.986330238952469</v>
      </c>
      <c r="F1240" s="20">
        <v>108.5553634298647</v>
      </c>
      <c r="G1240" s="32">
        <v>333.81576851343078</v>
      </c>
      <c r="H1240" s="33">
        <v>18.270625838033869</v>
      </c>
      <c r="I1240" s="33">
        <v>17.904884308776658</v>
      </c>
      <c r="J1240" s="34">
        <v>0.17059285211292713</v>
      </c>
      <c r="K1240" s="34">
        <v>8.2437713318458949E-4</v>
      </c>
      <c r="L1240" s="35">
        <v>2.8711968465860879E-2</v>
      </c>
      <c r="M1240" s="35">
        <v>2.8137212059168529E-2</v>
      </c>
      <c r="N1240" s="21">
        <v>8.9067207649323216E-11</v>
      </c>
      <c r="O1240" s="21">
        <v>2.2473194080291425E-22</v>
      </c>
      <c r="P1240" s="21">
        <v>1.4991062030520529E-11</v>
      </c>
      <c r="Q1240" s="21">
        <v>1.4690970834913062E-11</v>
      </c>
      <c r="R1240" s="36">
        <v>1.4183933610811637E-2</v>
      </c>
      <c r="S1240" s="43">
        <v>7.0083235969810411E-6</v>
      </c>
      <c r="T1240" s="44">
        <v>3.0007808165193925E-5</v>
      </c>
    </row>
    <row r="1241" spans="1:20" x14ac:dyDescent="0.3">
      <c r="A1241" s="42">
        <v>1239</v>
      </c>
      <c r="B1241" t="s">
        <v>448</v>
      </c>
      <c r="C1241" t="s">
        <v>2417</v>
      </c>
      <c r="D1241" s="30">
        <v>28524.51999999999</v>
      </c>
      <c r="E1241" s="31">
        <v>23.986445980948226</v>
      </c>
      <c r="F1241" s="20">
        <v>108.56562290373361</v>
      </c>
      <c r="G1241" s="32">
        <v>333.87093734983017</v>
      </c>
      <c r="H1241" s="33">
        <v>18.27213554431529</v>
      </c>
      <c r="I1241" s="33">
        <v>17.90636379374607</v>
      </c>
      <c r="J1241" s="34">
        <v>0.17060897469640143</v>
      </c>
      <c r="K1241" s="34">
        <v>8.2451337578150208E-4</v>
      </c>
      <c r="L1241" s="35">
        <v>2.8714340942837292E-2</v>
      </c>
      <c r="M1241" s="35">
        <v>2.8139537043882491E-2</v>
      </c>
      <c r="N1241" s="21">
        <v>8.9075625216343653E-11</v>
      </c>
      <c r="O1241" s="21">
        <v>2.2476908068039838E-22</v>
      </c>
      <c r="P1241" s="21">
        <v>1.4992300713379464E-11</v>
      </c>
      <c r="Q1241" s="21">
        <v>1.469218472180895E-11</v>
      </c>
      <c r="R1241" s="36">
        <v>5.1423279273543473E-3</v>
      </c>
      <c r="S1241" s="43">
        <v>2.5408394529960979E-6</v>
      </c>
      <c r="T1241" s="44">
        <v>1.0879209818009411E-5</v>
      </c>
    </row>
    <row r="1242" spans="1:20" x14ac:dyDescent="0.3">
      <c r="A1242" s="42">
        <v>1240</v>
      </c>
      <c r="B1242" t="s">
        <v>1598</v>
      </c>
      <c r="C1242" t="s">
        <v>3553</v>
      </c>
      <c r="D1242" s="30">
        <v>14881.779999999995</v>
      </c>
      <c r="E1242" s="31">
        <v>23.989307640436252</v>
      </c>
      <c r="F1242" s="20">
        <v>108.81959166016092</v>
      </c>
      <c r="G1242" s="32">
        <v>335.23783623749722</v>
      </c>
      <c r="H1242" s="33">
        <v>18.309501255837016</v>
      </c>
      <c r="I1242" s="33">
        <v>17.942981518165716</v>
      </c>
      <c r="J1242" s="34">
        <v>0.17100808214846674</v>
      </c>
      <c r="K1242" s="34">
        <v>8.2788901076540544E-4</v>
      </c>
      <c r="L1242" s="35">
        <v>2.877306050397499E-2</v>
      </c>
      <c r="M1242" s="35">
        <v>2.8197081156391433E-2</v>
      </c>
      <c r="N1242" s="21">
        <v>8.9283998377181766E-11</v>
      </c>
      <c r="O1242" s="21">
        <v>2.2568928232937728E-22</v>
      </c>
      <c r="P1242" s="21">
        <v>1.5022958507876445E-11</v>
      </c>
      <c r="Q1242" s="21">
        <v>1.4722228808338707E-11</v>
      </c>
      <c r="R1242" s="36">
        <v>2.6891254730815146E-3</v>
      </c>
      <c r="S1242" s="43">
        <v>1.3287048213695756E-6</v>
      </c>
      <c r="T1242" s="44">
        <v>5.6891664370352194E-6</v>
      </c>
    </row>
    <row r="1243" spans="1:20" x14ac:dyDescent="0.3">
      <c r="A1243" s="42">
        <v>1241</v>
      </c>
      <c r="B1243" t="s">
        <v>1928</v>
      </c>
      <c r="C1243" t="s">
        <v>3883</v>
      </c>
      <c r="D1243" s="30">
        <v>20810.399999999998</v>
      </c>
      <c r="E1243" s="31">
        <v>24.013504651043608</v>
      </c>
      <c r="F1243" s="20">
        <v>110.99094528387533</v>
      </c>
      <c r="G1243" s="32">
        <v>347.01981347319088</v>
      </c>
      <c r="H1243" s="33">
        <v>18.628467824090926</v>
      </c>
      <c r="I1243" s="33">
        <v>18.255563011190716</v>
      </c>
      <c r="J1243" s="34">
        <v>0.17442032633347657</v>
      </c>
      <c r="K1243" s="34">
        <v>8.5698527742787223E-4</v>
      </c>
      <c r="L1243" s="35">
        <v>2.927431087878709E-2</v>
      </c>
      <c r="M1243" s="35">
        <v>2.868829749732589E-2</v>
      </c>
      <c r="N1243" s="21">
        <v>9.1065523659971916E-11</v>
      </c>
      <c r="O1243" s="21">
        <v>2.3362095097303361E-22</v>
      </c>
      <c r="P1243" s="21">
        <v>1.5284663914297677E-11</v>
      </c>
      <c r="Q1243" s="21">
        <v>1.4978695393911223E-11</v>
      </c>
      <c r="R1243" s="36">
        <v>3.8354565999778006E-3</v>
      </c>
      <c r="S1243" s="43">
        <v>1.8951099735734794E-6</v>
      </c>
      <c r="T1243" s="44">
        <v>8.1143651191328588E-6</v>
      </c>
    </row>
    <row r="1244" spans="1:20" x14ac:dyDescent="0.3">
      <c r="A1244" s="42">
        <v>1242</v>
      </c>
      <c r="B1244" t="s">
        <v>1542</v>
      </c>
      <c r="C1244" t="s">
        <v>3497</v>
      </c>
      <c r="D1244" s="30">
        <v>16385.139999999996</v>
      </c>
      <c r="E1244" s="31">
        <v>24.015179085078906</v>
      </c>
      <c r="F1244" s="20">
        <v>111.14279668953093</v>
      </c>
      <c r="G1244" s="32">
        <v>347.85015081066621</v>
      </c>
      <c r="H1244" s="33">
        <v>18.650741293864602</v>
      </c>
      <c r="I1244" s="33">
        <v>18.277390610474288</v>
      </c>
      <c r="J1244" s="34">
        <v>0.17465895815754917</v>
      </c>
      <c r="K1244" s="34">
        <v>8.5903584297452229E-4</v>
      </c>
      <c r="L1244" s="35">
        <v>2.9309313246381641E-2</v>
      </c>
      <c r="M1244" s="35">
        <v>2.8722599187255369E-2</v>
      </c>
      <c r="N1244" s="21">
        <v>9.1190112802392385E-11</v>
      </c>
      <c r="O1244" s="21">
        <v>2.3417993671338839E-22</v>
      </c>
      <c r="P1244" s="21">
        <v>1.5302938826035618E-11</v>
      </c>
      <c r="Q1244" s="21">
        <v>1.4996604478324732E-11</v>
      </c>
      <c r="R1244" s="36">
        <v>3.0239915409309252E-3</v>
      </c>
      <c r="S1244" s="43">
        <v>1.4941627648829912E-6</v>
      </c>
      <c r="T1244" s="44">
        <v>6.3976140650095961E-6</v>
      </c>
    </row>
    <row r="1245" spans="1:20" x14ac:dyDescent="0.3">
      <c r="A1245" s="42">
        <v>1243</v>
      </c>
      <c r="B1245" t="s">
        <v>182</v>
      </c>
      <c r="C1245" t="s">
        <v>2153</v>
      </c>
      <c r="D1245" s="30">
        <v>14877.644999999993</v>
      </c>
      <c r="E1245" s="31">
        <v>24.016879908603862</v>
      </c>
      <c r="F1245" s="20">
        <v>111.29725408920918</v>
      </c>
      <c r="G1245" s="32">
        <v>348.69559119525849</v>
      </c>
      <c r="H1245" s="33">
        <v>18.673392600040799</v>
      </c>
      <c r="I1245" s="33">
        <v>18.299588482628359</v>
      </c>
      <c r="J1245" s="34">
        <v>0.17490168525558059</v>
      </c>
      <c r="K1245" s="34">
        <v>8.6112370635986479E-4</v>
      </c>
      <c r="L1245" s="35">
        <v>2.9344909377264479E-2</v>
      </c>
      <c r="M1245" s="35">
        <v>2.8757482754515035E-2</v>
      </c>
      <c r="N1245" s="21">
        <v>9.1316840076206882E-11</v>
      </c>
      <c r="O1245" s="21">
        <v>2.3474908983510822E-22</v>
      </c>
      <c r="P1245" s="21">
        <v>1.5321523743907072E-11</v>
      </c>
      <c r="Q1245" s="21">
        <v>1.5014817363166572E-11</v>
      </c>
      <c r="R1245" s="36">
        <v>2.7495887107356451E-3</v>
      </c>
      <c r="S1245" s="43">
        <v>1.3585795291755782E-6</v>
      </c>
      <c r="T1245" s="44">
        <v>5.817082120212281E-6</v>
      </c>
    </row>
    <row r="1246" spans="1:20" x14ac:dyDescent="0.3">
      <c r="A1246" s="42">
        <v>1244</v>
      </c>
      <c r="B1246" t="s">
        <v>1377</v>
      </c>
      <c r="C1246" t="s">
        <v>3338</v>
      </c>
      <c r="D1246" s="30">
        <v>104814.35499999998</v>
      </c>
      <c r="E1246" s="31">
        <v>24.017474723440326</v>
      </c>
      <c r="F1246" s="20">
        <v>111.35132185436917</v>
      </c>
      <c r="G1246" s="32">
        <v>348.99174060196674</v>
      </c>
      <c r="H1246" s="33">
        <v>18.681320633241288</v>
      </c>
      <c r="I1246" s="33">
        <v>18.307357812398955</v>
      </c>
      <c r="J1246" s="34">
        <v>0.17498665180144793</v>
      </c>
      <c r="K1246" s="34">
        <v>8.6185506425825087E-4</v>
      </c>
      <c r="L1246" s="35">
        <v>2.9357368142567734E-2</v>
      </c>
      <c r="M1246" s="35">
        <v>2.8769692120158143E-2</v>
      </c>
      <c r="N1246" s="21">
        <v>9.1361200918878963E-11</v>
      </c>
      <c r="O1246" s="21">
        <v>2.3494845853659593E-22</v>
      </c>
      <c r="P1246" s="21">
        <v>1.5328028527393727E-11</v>
      </c>
      <c r="Q1246" s="21">
        <v>1.5021191933847109E-11</v>
      </c>
      <c r="R1246" s="36">
        <v>1.9380511625638357E-2</v>
      </c>
      <c r="S1246" s="43">
        <v>9.5759653463377033E-6</v>
      </c>
      <c r="T1246" s="44">
        <v>4.1001778404357541E-5</v>
      </c>
    </row>
    <row r="1247" spans="1:20" x14ac:dyDescent="0.3">
      <c r="A1247" s="42">
        <v>1245</v>
      </c>
      <c r="B1247" t="s">
        <v>76</v>
      </c>
      <c r="C1247" t="s">
        <v>2048</v>
      </c>
      <c r="D1247" s="30">
        <v>50308.83</v>
      </c>
      <c r="E1247" s="31">
        <v>24.019992886811956</v>
      </c>
      <c r="F1247" s="20">
        <v>111.58051032678858</v>
      </c>
      <c r="G1247" s="32">
        <v>350.24826164780097</v>
      </c>
      <c r="H1247" s="33">
        <v>18.714920829322281</v>
      </c>
      <c r="I1247" s="33">
        <v>18.340285399495073</v>
      </c>
      <c r="J1247" s="34">
        <v>0.17534681747126021</v>
      </c>
      <c r="K1247" s="34">
        <v>8.6495811484856944E-4</v>
      </c>
      <c r="L1247" s="35">
        <v>2.9410170262148594E-2</v>
      </c>
      <c r="M1247" s="35">
        <v>2.8821437246501075E-2</v>
      </c>
      <c r="N1247" s="21">
        <v>9.1549242603042712E-11</v>
      </c>
      <c r="O1247" s="21">
        <v>2.3579435235968131E-22</v>
      </c>
      <c r="P1247" s="21">
        <v>1.5355596776409614E-11</v>
      </c>
      <c r="Q1247" s="21">
        <v>1.5048208321441095E-11</v>
      </c>
      <c r="R1247" s="36">
        <v>9.3214109596103309E-3</v>
      </c>
      <c r="S1247" s="43">
        <v>4.6057352827452337E-6</v>
      </c>
      <c r="T1247" s="44">
        <v>1.9720553554892887E-5</v>
      </c>
    </row>
    <row r="1248" spans="1:20" x14ac:dyDescent="0.3">
      <c r="A1248" s="42">
        <v>1246</v>
      </c>
      <c r="B1248" t="s">
        <v>666</v>
      </c>
      <c r="C1248" t="s">
        <v>2635</v>
      </c>
      <c r="D1248" s="30">
        <v>67502.200000000012</v>
      </c>
      <c r="E1248" s="31">
        <v>24.029909517428294</v>
      </c>
      <c r="F1248" s="20">
        <v>112.48766168933818</v>
      </c>
      <c r="G1248" s="32">
        <v>355.24025673615444</v>
      </c>
      <c r="H1248" s="33">
        <v>18.847818354816411</v>
      </c>
      <c r="I1248" s="33">
        <v>18.470522581296567</v>
      </c>
      <c r="J1248" s="34">
        <v>0.17677238994733091</v>
      </c>
      <c r="K1248" s="34">
        <v>8.7728613224012186E-4</v>
      </c>
      <c r="L1248" s="35">
        <v>2.9619016395554424E-2</v>
      </c>
      <c r="M1248" s="35">
        <v>2.9026102696394013E-2</v>
      </c>
      <c r="N1248" s="21">
        <v>9.229353073545853E-11</v>
      </c>
      <c r="O1248" s="21">
        <v>2.3915497793916998E-22</v>
      </c>
      <c r="P1248" s="21">
        <v>1.5464636366212107E-11</v>
      </c>
      <c r="Q1248" s="21">
        <v>1.5155065155892048E-11</v>
      </c>
      <c r="R1248" s="36">
        <v>1.2608746439282933E-2</v>
      </c>
      <c r="S1248" s="43">
        <v>6.2300163704110697E-6</v>
      </c>
      <c r="T1248" s="44">
        <v>2.6675300237255702E-5</v>
      </c>
    </row>
    <row r="1249" spans="1:20" x14ac:dyDescent="0.3">
      <c r="A1249" s="42">
        <v>1247</v>
      </c>
      <c r="B1249" t="s">
        <v>183</v>
      </c>
      <c r="C1249" t="s">
        <v>2154</v>
      </c>
      <c r="D1249" s="30">
        <v>41023.794999999991</v>
      </c>
      <c r="E1249" s="31">
        <v>24.034282683111268</v>
      </c>
      <c r="F1249" s="20">
        <v>112.89004992677695</v>
      </c>
      <c r="G1249" s="32">
        <v>357.46404559334525</v>
      </c>
      <c r="H1249" s="33">
        <v>18.906719588372418</v>
      </c>
      <c r="I1249" s="33">
        <v>18.528244729503943</v>
      </c>
      <c r="J1249" s="34">
        <v>0.17740473601400611</v>
      </c>
      <c r="K1249" s="34">
        <v>8.8277790601421857E-4</v>
      </c>
      <c r="L1249" s="35">
        <v>2.9711578652340549E-2</v>
      </c>
      <c r="M1249" s="35">
        <v>2.9116812041208289E-2</v>
      </c>
      <c r="N1249" s="21">
        <v>9.2623677150027824E-11</v>
      </c>
      <c r="O1249" s="21">
        <v>2.4065203862743179E-22</v>
      </c>
      <c r="P1249" s="21">
        <v>1.5512963566882756E-11</v>
      </c>
      <c r="Q1249" s="21">
        <v>1.5202424942286104E-11</v>
      </c>
      <c r="R1249" s="36">
        <v>7.6902523862209648E-3</v>
      </c>
      <c r="S1249" s="43">
        <v>3.7997747435489248E-6</v>
      </c>
      <c r="T1249" s="44">
        <v>1.6269641376788373E-5</v>
      </c>
    </row>
    <row r="1250" spans="1:20" x14ac:dyDescent="0.3">
      <c r="A1250" s="42">
        <v>1248</v>
      </c>
      <c r="B1250" t="s">
        <v>937</v>
      </c>
      <c r="C1250" t="s">
        <v>2903</v>
      </c>
      <c r="D1250" s="30">
        <v>95580.334999999992</v>
      </c>
      <c r="E1250" s="31">
        <v>24.043239824366161</v>
      </c>
      <c r="F1250" s="20">
        <v>113.71872447943157</v>
      </c>
      <c r="G1250" s="32">
        <v>362.06199845761631</v>
      </c>
      <c r="H1250" s="33">
        <v>19.027926803979888</v>
      </c>
      <c r="I1250" s="33">
        <v>18.647025618132453</v>
      </c>
      <c r="J1250" s="34">
        <v>0.17870698355797091</v>
      </c>
      <c r="K1250" s="34">
        <v>8.9413281359583075E-4</v>
      </c>
      <c r="L1250" s="35">
        <v>2.990205366853305E-2</v>
      </c>
      <c r="M1250" s="35">
        <v>2.9303474127054283E-2</v>
      </c>
      <c r="N1250" s="21">
        <v>9.3303577529668918E-11</v>
      </c>
      <c r="O1250" s="21">
        <v>2.437473921434619E-22</v>
      </c>
      <c r="P1250" s="21">
        <v>1.561241147752204E-11</v>
      </c>
      <c r="Q1250" s="21">
        <v>1.5299882103881482E-11</v>
      </c>
      <c r="R1250" s="36">
        <v>1.8048853626133694E-2</v>
      </c>
      <c r="S1250" s="43">
        <v>8.9179871969842266E-6</v>
      </c>
      <c r="T1250" s="44">
        <v>3.8184488105263224E-5</v>
      </c>
    </row>
    <row r="1251" spans="1:20" x14ac:dyDescent="0.3">
      <c r="A1251" s="42">
        <v>1249</v>
      </c>
      <c r="B1251" t="s">
        <v>390</v>
      </c>
      <c r="C1251" t="s">
        <v>2360</v>
      </c>
      <c r="D1251" s="30">
        <v>72243.789999999994</v>
      </c>
      <c r="E1251" s="31">
        <v>24.043462346593206</v>
      </c>
      <c r="F1251" s="20">
        <v>113.73938852148171</v>
      </c>
      <c r="G1251" s="32">
        <v>362.17696872512414</v>
      </c>
      <c r="H1251" s="33">
        <v>19.03094765704336</v>
      </c>
      <c r="I1251" s="33">
        <v>18.64998599973595</v>
      </c>
      <c r="J1251" s="34">
        <v>0.17873945673808961</v>
      </c>
      <c r="K1251" s="34">
        <v>8.9441673924725573E-4</v>
      </c>
      <c r="L1251" s="35">
        <v>2.99068008862074E-2</v>
      </c>
      <c r="M1251" s="35">
        <v>2.9308126314888532E-2</v>
      </c>
      <c r="N1251" s="21">
        <v>9.3320531699903143E-11</v>
      </c>
      <c r="O1251" s="21">
        <v>2.4382479040473714E-22</v>
      </c>
      <c r="P1251" s="21">
        <v>1.5614890022178738E-11</v>
      </c>
      <c r="Q1251" s="21">
        <v>1.5302311033012085E-11</v>
      </c>
      <c r="R1251" s="36">
        <v>1.3644590473663998E-2</v>
      </c>
      <c r="S1251" s="43">
        <v>6.7418288948161454E-6</v>
      </c>
      <c r="T1251" s="44">
        <v>2.8866747569326248E-5</v>
      </c>
    </row>
    <row r="1252" spans="1:20" x14ac:dyDescent="0.3">
      <c r="A1252" s="42">
        <v>1250</v>
      </c>
      <c r="B1252" t="s">
        <v>773</v>
      </c>
      <c r="C1252" t="s">
        <v>2739</v>
      </c>
      <c r="D1252" s="30">
        <v>35027.500000000007</v>
      </c>
      <c r="E1252" s="31">
        <v>24.044935690083978</v>
      </c>
      <c r="F1252" s="20">
        <v>113.87630216332207</v>
      </c>
      <c r="G1252" s="32">
        <v>362.93911295954604</v>
      </c>
      <c r="H1252" s="33">
        <v>19.050960945830163</v>
      </c>
      <c r="I1252" s="33">
        <v>18.669598662353117</v>
      </c>
      <c r="J1252" s="34">
        <v>0.17895461412798511</v>
      </c>
      <c r="K1252" s="34">
        <v>8.9629889802559737E-4</v>
      </c>
      <c r="L1252" s="35">
        <v>2.9938251418972307E-2</v>
      </c>
      <c r="M1252" s="35">
        <v>2.9338947270645437E-2</v>
      </c>
      <c r="N1252" s="21">
        <v>9.3432864861400874E-11</v>
      </c>
      <c r="O1252" s="21">
        <v>2.4433786772356349E-22</v>
      </c>
      <c r="P1252" s="21">
        <v>1.5631310492839794E-11</v>
      </c>
      <c r="Q1252" s="21">
        <v>1.5318402798564516E-11</v>
      </c>
      <c r="R1252" s="36">
        <v>6.6235617972030224E-3</v>
      </c>
      <c r="S1252" s="43">
        <v>3.2727196739327198E-6</v>
      </c>
      <c r="T1252" s="44">
        <v>1.4012929453790278E-5</v>
      </c>
    </row>
    <row r="1253" spans="1:20" x14ac:dyDescent="0.3">
      <c r="A1253" s="42">
        <v>1251</v>
      </c>
      <c r="B1253" t="s">
        <v>1984</v>
      </c>
      <c r="C1253" t="s">
        <v>3939</v>
      </c>
      <c r="D1253" s="30">
        <v>43874.254999999997</v>
      </c>
      <c r="E1253" s="31">
        <v>24.050786391528849</v>
      </c>
      <c r="F1253" s="20">
        <v>114.4216205776448</v>
      </c>
      <c r="G1253" s="32">
        <v>365.98134261969489</v>
      </c>
      <c r="H1253" s="33">
        <v>19.130638845048924</v>
      </c>
      <c r="I1253" s="33">
        <v>18.747681568769408</v>
      </c>
      <c r="J1253" s="34">
        <v>0.17981157246398777</v>
      </c>
      <c r="K1253" s="34">
        <v>9.0381185817390664E-4</v>
      </c>
      <c r="L1253" s="35">
        <v>3.0063463841911275E-2</v>
      </c>
      <c r="M1253" s="35">
        <v>2.9461653190334124E-2</v>
      </c>
      <c r="N1253" s="21">
        <v>9.3880280755016171E-11</v>
      </c>
      <c r="O1253" s="21">
        <v>2.4638590369853215E-22</v>
      </c>
      <c r="P1253" s="21">
        <v>1.5696684481078548E-11</v>
      </c>
      <c r="Q1253" s="21">
        <v>1.5382468129801368E-11</v>
      </c>
      <c r="R1253" s="36">
        <v>8.3361773254070001E-3</v>
      </c>
      <c r="S1253" s="43">
        <v>4.1189273773171717E-6</v>
      </c>
      <c r="T1253" s="44">
        <v>1.7636169459718141E-5</v>
      </c>
    </row>
    <row r="1254" spans="1:20" x14ac:dyDescent="0.3">
      <c r="A1254" s="42">
        <v>1252</v>
      </c>
      <c r="B1254" t="s">
        <v>305</v>
      </c>
      <c r="C1254" t="s">
        <v>2276</v>
      </c>
      <c r="D1254" s="30">
        <v>43028.805</v>
      </c>
      <c r="E1254" s="31">
        <v>24.053909976850292</v>
      </c>
      <c r="F1254" s="20">
        <v>114.71382524431365</v>
      </c>
      <c r="G1254" s="32">
        <v>367.61587325893197</v>
      </c>
      <c r="H1254" s="33">
        <v>19.173311483907312</v>
      </c>
      <c r="I1254" s="33">
        <v>18.789499986413272</v>
      </c>
      <c r="J1254" s="34">
        <v>0.18027076697923572</v>
      </c>
      <c r="K1254" s="34">
        <v>9.0784842507569497E-4</v>
      </c>
      <c r="L1254" s="35">
        <v>3.0130523146399149E-2</v>
      </c>
      <c r="M1254" s="35">
        <v>2.9527370101146394E-2</v>
      </c>
      <c r="N1254" s="21">
        <v>9.4120025100994425E-11</v>
      </c>
      <c r="O1254" s="21">
        <v>2.4748627327265904E-22</v>
      </c>
      <c r="P1254" s="21">
        <v>1.573169645247006E-11</v>
      </c>
      <c r="Q1254" s="21">
        <v>1.5416779231278922E-11</v>
      </c>
      <c r="R1254" s="36">
        <v>8.1964188171117659E-3</v>
      </c>
      <c r="S1254" s="43">
        <v>4.0498722066657943E-6</v>
      </c>
      <c r="T1254" s="44">
        <v>1.734049328480323E-5</v>
      </c>
    </row>
    <row r="1255" spans="1:20" x14ac:dyDescent="0.3">
      <c r="A1255" s="42">
        <v>1253</v>
      </c>
      <c r="B1255" t="s">
        <v>408</v>
      </c>
      <c r="C1255" t="s">
        <v>2377</v>
      </c>
      <c r="D1255" s="30">
        <v>38435.114999999998</v>
      </c>
      <c r="E1255" s="31">
        <v>24.054075642009902</v>
      </c>
      <c r="F1255" s="20">
        <v>114.72934369220584</v>
      </c>
      <c r="G1255" s="32">
        <v>367.70276546052384</v>
      </c>
      <c r="H1255" s="33">
        <v>19.17557731752877</v>
      </c>
      <c r="I1255" s="33">
        <v>18.79172046255978</v>
      </c>
      <c r="J1255" s="34">
        <v>0.18029515394826823</v>
      </c>
      <c r="K1255" s="34">
        <v>9.0806301033738435E-4</v>
      </c>
      <c r="L1255" s="35">
        <v>3.0134083864245556E-2</v>
      </c>
      <c r="M1255" s="35">
        <v>2.9530859540515427E-2</v>
      </c>
      <c r="N1255" s="21">
        <v>9.4132757478358417E-11</v>
      </c>
      <c r="O1255" s="21">
        <v>2.4754476928755989E-22</v>
      </c>
      <c r="P1255" s="21">
        <v>1.5733555519575346E-11</v>
      </c>
      <c r="Q1255" s="21">
        <v>1.5418601083564526E-11</v>
      </c>
      <c r="R1255" s="36">
        <v>7.322372002136604E-3</v>
      </c>
      <c r="S1255" s="43">
        <v>3.6180033589478155E-6</v>
      </c>
      <c r="T1255" s="44">
        <v>1.5491343861904582E-5</v>
      </c>
    </row>
    <row r="1256" spans="1:20" x14ac:dyDescent="0.3">
      <c r="A1256" s="42">
        <v>1254</v>
      </c>
      <c r="B1256" t="s">
        <v>1978</v>
      </c>
      <c r="C1256" t="s">
        <v>3933</v>
      </c>
      <c r="D1256" s="30">
        <v>38981.89</v>
      </c>
      <c r="E1256" s="31">
        <v>24.055593353524813</v>
      </c>
      <c r="F1256" s="20">
        <v>114.87161094673907</v>
      </c>
      <c r="G1256" s="32">
        <v>368.49976112629037</v>
      </c>
      <c r="H1256" s="33">
        <v>19.196347598600376</v>
      </c>
      <c r="I1256" s="33">
        <v>18.81207496398434</v>
      </c>
      <c r="J1256" s="34">
        <v>0.18051872444673375</v>
      </c>
      <c r="K1256" s="34">
        <v>9.1003123671876129E-4</v>
      </c>
      <c r="L1256" s="35">
        <v>3.0166723997125729E-2</v>
      </c>
      <c r="M1256" s="35">
        <v>2.9562846282963299E-2</v>
      </c>
      <c r="N1256" s="21">
        <v>9.4249483092261286E-11</v>
      </c>
      <c r="O1256" s="21">
        <v>2.4808130844671679E-22</v>
      </c>
      <c r="P1256" s="21">
        <v>1.5750597082228877E-11</v>
      </c>
      <c r="Q1256" s="21">
        <v>1.5435301508085127E-11</v>
      </c>
      <c r="R1256" s="36">
        <v>7.4357485996484514E-3</v>
      </c>
      <c r="S1256" s="43">
        <v>3.6740229824593892E-6</v>
      </c>
      <c r="T1256" s="44">
        <v>1.5731205234251291E-5</v>
      </c>
    </row>
    <row r="1257" spans="1:20" x14ac:dyDescent="0.3">
      <c r="A1257" s="42">
        <v>1255</v>
      </c>
      <c r="B1257" t="s">
        <v>837</v>
      </c>
      <c r="C1257" t="s">
        <v>2803</v>
      </c>
      <c r="D1257" s="30">
        <v>51756.035000000003</v>
      </c>
      <c r="E1257" s="31">
        <v>24.057880699652877</v>
      </c>
      <c r="F1257" s="20">
        <v>115.08635570956781</v>
      </c>
      <c r="G1257" s="32">
        <v>369.70415180354513</v>
      </c>
      <c r="H1257" s="33">
        <v>19.227692316124291</v>
      </c>
      <c r="I1257" s="33">
        <v>18.842792222710568</v>
      </c>
      <c r="J1257" s="34">
        <v>0.1808561920799284</v>
      </c>
      <c r="K1257" s="34">
        <v>9.1300554838226933E-4</v>
      </c>
      <c r="L1257" s="35">
        <v>3.0215981671662916E-2</v>
      </c>
      <c r="M1257" s="35">
        <v>2.961111791699084E-2</v>
      </c>
      <c r="N1257" s="21">
        <v>9.4425674120277116E-11</v>
      </c>
      <c r="O1257" s="21">
        <v>2.4889210672354102E-22</v>
      </c>
      <c r="P1257" s="21">
        <v>1.5776314738351953E-11</v>
      </c>
      <c r="Q1257" s="21">
        <v>1.5460504347969132E-11</v>
      </c>
      <c r="R1257" s="36">
        <v>9.8908571751209155E-3</v>
      </c>
      <c r="S1257" s="43">
        <v>4.8870984946676568E-6</v>
      </c>
      <c r="T1257" s="44">
        <v>2.0925277219728781E-5</v>
      </c>
    </row>
    <row r="1258" spans="1:20" x14ac:dyDescent="0.3">
      <c r="A1258" s="42">
        <v>1256</v>
      </c>
      <c r="B1258" t="s">
        <v>1050</v>
      </c>
      <c r="C1258" t="s">
        <v>3016</v>
      </c>
      <c r="D1258" s="30">
        <v>24030.61</v>
      </c>
      <c r="E1258" s="31">
        <v>24.061428548900661</v>
      </c>
      <c r="F1258" s="20">
        <v>115.42023615126803</v>
      </c>
      <c r="G1258" s="32">
        <v>371.57997994374455</v>
      </c>
      <c r="H1258" s="33">
        <v>19.276409934003389</v>
      </c>
      <c r="I1258" s="33">
        <v>18.890534610938378</v>
      </c>
      <c r="J1258" s="34">
        <v>0.18138087934562175</v>
      </c>
      <c r="K1258" s="34">
        <v>9.1763801326388839E-4</v>
      </c>
      <c r="L1258" s="35">
        <v>3.0292540554794811E-2</v>
      </c>
      <c r="M1258" s="35">
        <v>2.9686144243808402E-2</v>
      </c>
      <c r="N1258" s="21">
        <v>9.4699612054238106E-11</v>
      </c>
      <c r="O1258" s="21">
        <v>2.5015491793272149E-22</v>
      </c>
      <c r="P1258" s="21">
        <v>1.5816286477322086E-11</v>
      </c>
      <c r="Q1258" s="21">
        <v>1.5499675932359582E-11</v>
      </c>
      <c r="R1258" s="36">
        <v>4.6057021467499114E-3</v>
      </c>
      <c r="S1258" s="43">
        <v>2.2756894444266949E-6</v>
      </c>
      <c r="T1258" s="44">
        <v>9.7439068483266746E-6</v>
      </c>
    </row>
    <row r="1259" spans="1:20" x14ac:dyDescent="0.3">
      <c r="A1259" s="42">
        <v>1257</v>
      </c>
      <c r="B1259" t="s">
        <v>800</v>
      </c>
      <c r="C1259" t="s">
        <v>2766</v>
      </c>
      <c r="D1259" s="30">
        <v>19459.43</v>
      </c>
      <c r="E1259" s="31">
        <v>24.062389640829409</v>
      </c>
      <c r="F1259" s="20">
        <v>115.51084912887291</v>
      </c>
      <c r="G1259" s="32">
        <v>372.08975332852424</v>
      </c>
      <c r="H1259" s="33">
        <v>19.28962812831093</v>
      </c>
      <c r="I1259" s="33">
        <v>18.903488203330095</v>
      </c>
      <c r="J1259" s="34">
        <v>0.18152327605269963</v>
      </c>
      <c r="K1259" s="34">
        <v>9.1889692779441778E-4</v>
      </c>
      <c r="L1259" s="35">
        <v>3.0313312715610906E-2</v>
      </c>
      <c r="M1259" s="35">
        <v>2.9706500587348712E-2</v>
      </c>
      <c r="N1259" s="21">
        <v>9.4773957024034873E-11</v>
      </c>
      <c r="O1259" s="21">
        <v>2.504980983515549E-22</v>
      </c>
      <c r="P1259" s="21">
        <v>1.5827131715871797E-11</v>
      </c>
      <c r="Q1259" s="21">
        <v>1.5510304070840172E-11</v>
      </c>
      <c r="R1259" s="36">
        <v>3.7325186466312162E-3</v>
      </c>
      <c r="S1259" s="43">
        <v>1.8442471825322148E-6</v>
      </c>
      <c r="T1259" s="44">
        <v>7.8965839543233344E-6</v>
      </c>
    </row>
    <row r="1260" spans="1:20" x14ac:dyDescent="0.3">
      <c r="A1260" s="42">
        <v>1258</v>
      </c>
      <c r="B1260" t="s">
        <v>718</v>
      </c>
      <c r="C1260" t="s">
        <v>2684</v>
      </c>
      <c r="D1260" s="30">
        <v>7469.44</v>
      </c>
      <c r="E1260" s="31">
        <v>24.065488231512031</v>
      </c>
      <c r="F1260" s="20">
        <v>115.80347309341381</v>
      </c>
      <c r="G1260" s="32">
        <v>373.73800489494653</v>
      </c>
      <c r="H1260" s="33">
        <v>19.332304696930123</v>
      </c>
      <c r="I1260" s="33">
        <v>18.94531047206878</v>
      </c>
      <c r="J1260" s="34">
        <v>0.18198312948720885</v>
      </c>
      <c r="K1260" s="34">
        <v>9.2296737931068151E-4</v>
      </c>
      <c r="L1260" s="35">
        <v>3.0380378195649267E-2</v>
      </c>
      <c r="M1260" s="35">
        <v>2.9772223550089252E-2</v>
      </c>
      <c r="N1260" s="21">
        <v>9.5014045364238648E-11</v>
      </c>
      <c r="O1260" s="21">
        <v>2.5160770437295451E-22</v>
      </c>
      <c r="P1260" s="21">
        <v>1.5862146903018976E-11</v>
      </c>
      <c r="Q1260" s="21">
        <v>1.5544618323700372E-11</v>
      </c>
      <c r="R1260" s="36">
        <v>1.4363448527521449E-3</v>
      </c>
      <c r="S1260" s="43">
        <v>7.0970171100545873E-7</v>
      </c>
      <c r="T1260" s="44">
        <v>3.0387570584691016E-6</v>
      </c>
    </row>
    <row r="1261" spans="1:20" x14ac:dyDescent="0.3">
      <c r="A1261" s="42">
        <v>1259</v>
      </c>
      <c r="B1261" t="s">
        <v>1231</v>
      </c>
      <c r="C1261" t="s">
        <v>3197</v>
      </c>
      <c r="D1261" s="30">
        <v>27010.074999999997</v>
      </c>
      <c r="E1261" s="31">
        <v>24.065953815791996</v>
      </c>
      <c r="F1261" s="20">
        <v>115.84750587131302</v>
      </c>
      <c r="G1261" s="32">
        <v>373.98629065165733</v>
      </c>
      <c r="H1261" s="33">
        <v>19.338725155802212</v>
      </c>
      <c r="I1261" s="33">
        <v>18.951602406145536</v>
      </c>
      <c r="J1261" s="34">
        <v>0.18205232622637446</v>
      </c>
      <c r="K1261" s="34">
        <v>9.2358053518777161E-4</v>
      </c>
      <c r="L1261" s="35">
        <v>3.0390467834302447E-2</v>
      </c>
      <c r="M1261" s="35">
        <v>2.978211121427788E-2</v>
      </c>
      <c r="N1261" s="21">
        <v>9.5050172809922827E-11</v>
      </c>
      <c r="O1261" s="21">
        <v>2.5177485079452156E-22</v>
      </c>
      <c r="P1261" s="21">
        <v>1.5867414748298526E-11</v>
      </c>
      <c r="Q1261" s="21">
        <v>1.5549780717212394E-11</v>
      </c>
      <c r="R1261" s="36">
        <v>5.1959094382965998E-3</v>
      </c>
      <c r="S1261" s="43">
        <v>2.5673122963589761E-6</v>
      </c>
      <c r="T1261" s="44">
        <v>1.0992559607617109E-5</v>
      </c>
    </row>
    <row r="1262" spans="1:20" x14ac:dyDescent="0.3">
      <c r="A1262" s="42">
        <v>1260</v>
      </c>
      <c r="B1262" t="s">
        <v>589</v>
      </c>
      <c r="C1262" t="s">
        <v>2558</v>
      </c>
      <c r="D1262" s="30">
        <v>29600.139999999996</v>
      </c>
      <c r="E1262" s="31">
        <v>24.06740437957874</v>
      </c>
      <c r="F1262" s="20">
        <v>115.98480080612157</v>
      </c>
      <c r="G1262" s="32">
        <v>374.76089303649496</v>
      </c>
      <c r="H1262" s="33">
        <v>19.358742031353561</v>
      </c>
      <c r="I1262" s="33">
        <v>18.971218583727367</v>
      </c>
      <c r="J1262" s="34">
        <v>0.18226808281149054</v>
      </c>
      <c r="K1262" s="34">
        <v>9.2549346008110234E-4</v>
      </c>
      <c r="L1262" s="35">
        <v>3.0421924003604741E-2</v>
      </c>
      <c r="M1262" s="35">
        <v>2.9812937693739924E-2</v>
      </c>
      <c r="N1262" s="21">
        <v>9.5162818786225617E-11</v>
      </c>
      <c r="O1262" s="21">
        <v>2.5229631450455199E-22</v>
      </c>
      <c r="P1262" s="21">
        <v>1.5883838154065659E-11</v>
      </c>
      <c r="Q1262" s="21">
        <v>1.5565875359115931E-11</v>
      </c>
      <c r="R1262" s="36">
        <v>5.7009067966881672E-3</v>
      </c>
      <c r="S1262" s="43">
        <v>2.816832758866908E-6</v>
      </c>
      <c r="T1262" s="44">
        <v>1.2060940949976056E-5</v>
      </c>
    </row>
    <row r="1263" spans="1:20" x14ac:dyDescent="0.3">
      <c r="A1263" s="42">
        <v>1261</v>
      </c>
      <c r="B1263" t="s">
        <v>556</v>
      </c>
      <c r="C1263" t="s">
        <v>2525</v>
      </c>
      <c r="D1263" s="30">
        <v>51384.43</v>
      </c>
      <c r="E1263" s="31">
        <v>24.067732606719989</v>
      </c>
      <c r="F1263" s="20">
        <v>116.01588987183744</v>
      </c>
      <c r="G1263" s="32">
        <v>374.93638719390339</v>
      </c>
      <c r="H1263" s="33">
        <v>19.363274185785404</v>
      </c>
      <c r="I1263" s="33">
        <v>18.975660013456761</v>
      </c>
      <c r="J1263" s="34">
        <v>0.1823169387336892</v>
      </c>
      <c r="K1263" s="34">
        <v>9.2592685294033228E-4</v>
      </c>
      <c r="L1263" s="35">
        <v>3.0429046204906461E-2</v>
      </c>
      <c r="M1263" s="35">
        <v>2.981991732276093E-2</v>
      </c>
      <c r="N1263" s="21">
        <v>9.5188326341444337E-11</v>
      </c>
      <c r="O1263" s="21">
        <v>2.5241445748083186E-22</v>
      </c>
      <c r="P1263" s="21">
        <v>1.5887556686943146E-11</v>
      </c>
      <c r="Q1263" s="21">
        <v>1.556951945437353E-11</v>
      </c>
      <c r="R1263" s="36">
        <v>9.8991547524214917E-3</v>
      </c>
      <c r="S1263" s="43">
        <v>4.8911978917091029E-6</v>
      </c>
      <c r="T1263" s="44">
        <v>2.0942829765399711E-5</v>
      </c>
    </row>
    <row r="1264" spans="1:20" x14ac:dyDescent="0.3">
      <c r="A1264" s="42">
        <v>1262</v>
      </c>
      <c r="B1264" t="s">
        <v>1907</v>
      </c>
      <c r="C1264" t="s">
        <v>3862</v>
      </c>
      <c r="D1264" s="30">
        <v>43282.334999999992</v>
      </c>
      <c r="E1264" s="31">
        <v>24.068334162600348</v>
      </c>
      <c r="F1264" s="20">
        <v>116.07288977062849</v>
      </c>
      <c r="G1264" s="32">
        <v>375.25823435323883</v>
      </c>
      <c r="H1264" s="33">
        <v>19.37158316589635</v>
      </c>
      <c r="I1264" s="33">
        <v>18.983802664339617</v>
      </c>
      <c r="J1264" s="34">
        <v>0.18240651307619687</v>
      </c>
      <c r="K1264" s="34">
        <v>9.2672167290859997E-4</v>
      </c>
      <c r="L1264" s="35">
        <v>3.0442103621606046E-2</v>
      </c>
      <c r="M1264" s="35">
        <v>2.983271335599209E-2</v>
      </c>
      <c r="N1264" s="21">
        <v>9.5235092882223727E-11</v>
      </c>
      <c r="O1264" s="21">
        <v>2.5263112555212698E-22</v>
      </c>
      <c r="P1264" s="21">
        <v>1.5894374022028267E-11</v>
      </c>
      <c r="Q1264" s="21">
        <v>1.5576200319992219E-11</v>
      </c>
      <c r="R1264" s="36">
        <v>8.3423916283564981E-3</v>
      </c>
      <c r="S1264" s="43">
        <v>4.1219971938845217E-6</v>
      </c>
      <c r="T1264" s="44">
        <v>1.7649313611151879E-5</v>
      </c>
    </row>
    <row r="1265" spans="1:20" x14ac:dyDescent="0.3">
      <c r="A1265" s="42">
        <v>1263</v>
      </c>
      <c r="B1265" t="s">
        <v>951</v>
      </c>
      <c r="C1265" t="s">
        <v>2917</v>
      </c>
      <c r="D1265" s="30">
        <v>38318.219999999994</v>
      </c>
      <c r="E1265" s="31">
        <v>24.068525514154562</v>
      </c>
      <c r="F1265" s="20">
        <v>116.09102699157548</v>
      </c>
      <c r="G1265" s="32">
        <v>375.36066954268125</v>
      </c>
      <c r="H1265" s="33">
        <v>19.374226940517683</v>
      </c>
      <c r="I1265" s="33">
        <v>18.986393515860147</v>
      </c>
      <c r="J1265" s="34">
        <v>0.18243501540121346</v>
      </c>
      <c r="K1265" s="34">
        <v>9.2697464246778904E-4</v>
      </c>
      <c r="L1265" s="35">
        <v>3.0446258267113696E-2</v>
      </c>
      <c r="M1265" s="35">
        <v>2.9836784833773854E-2</v>
      </c>
      <c r="N1265" s="21">
        <v>9.5249973874960346E-11</v>
      </c>
      <c r="O1265" s="21">
        <v>2.5270008509994668E-22</v>
      </c>
      <c r="P1265" s="21">
        <v>1.5896543180828551E-11</v>
      </c>
      <c r="Q1265" s="21">
        <v>1.5578326056554871E-11</v>
      </c>
      <c r="R1265" s="36">
        <v>7.386744448567407E-3</v>
      </c>
      <c r="S1265" s="43">
        <v>3.6498094539349826E-6</v>
      </c>
      <c r="T1265" s="44">
        <v>1.562752923971305E-5</v>
      </c>
    </row>
    <row r="1266" spans="1:20" x14ac:dyDescent="0.3">
      <c r="A1266" s="42">
        <v>1264</v>
      </c>
      <c r="B1266" t="s">
        <v>711</v>
      </c>
      <c r="C1266" t="s">
        <v>2678</v>
      </c>
      <c r="D1266" s="30">
        <v>48627.01</v>
      </c>
      <c r="E1266" s="31">
        <v>24.072946860318027</v>
      </c>
      <c r="F1266" s="20">
        <v>116.51089395267958</v>
      </c>
      <c r="G1266" s="32">
        <v>377.73526075823128</v>
      </c>
      <c r="H1266" s="33">
        <v>19.435412544070971</v>
      </c>
      <c r="I1266" s="33">
        <v>19.046354305528538</v>
      </c>
      <c r="J1266" s="34">
        <v>0.18309482897596152</v>
      </c>
      <c r="K1266" s="34">
        <v>9.3283883129109213E-4</v>
      </c>
      <c r="L1266" s="35">
        <v>3.0542410371335989E-2</v>
      </c>
      <c r="M1266" s="35">
        <v>2.993101216443057E-2</v>
      </c>
      <c r="N1266" s="21">
        <v>9.5594460887746136E-11</v>
      </c>
      <c r="O1266" s="21">
        <v>2.5429866389287829E-22</v>
      </c>
      <c r="P1266" s="21">
        <v>1.5946744617409482E-11</v>
      </c>
      <c r="Q1266" s="21">
        <v>1.5627522560390269E-11</v>
      </c>
      <c r="R1266" s="36">
        <v>9.4079108966464084E-3</v>
      </c>
      <c r="S1266" s="43">
        <v>4.6484728055330403E-6</v>
      </c>
      <c r="T1266" s="44">
        <v>1.9903544446726783E-5</v>
      </c>
    </row>
    <row r="1267" spans="1:20" x14ac:dyDescent="0.3">
      <c r="A1267" s="42">
        <v>1265</v>
      </c>
      <c r="B1267" t="s">
        <v>665</v>
      </c>
      <c r="C1267" t="s">
        <v>2634</v>
      </c>
      <c r="D1267" s="30">
        <v>160134.88999999996</v>
      </c>
      <c r="E1267" s="31">
        <v>24.073954776003944</v>
      </c>
      <c r="F1267" s="20">
        <v>116.60682169062309</v>
      </c>
      <c r="G1267" s="32">
        <v>378.27866750883305</v>
      </c>
      <c r="H1267" s="33">
        <v>19.449387329909214</v>
      </c>
      <c r="I1267" s="33">
        <v>19.06004934399585</v>
      </c>
      <c r="J1267" s="34">
        <v>0.18324557773581523</v>
      </c>
      <c r="K1267" s="34">
        <v>9.3418080534226255E-4</v>
      </c>
      <c r="L1267" s="35">
        <v>3.056437150249065E-2</v>
      </c>
      <c r="M1267" s="35">
        <v>2.9952533677492021E-2</v>
      </c>
      <c r="N1267" s="21">
        <v>9.5673166435249213E-11</v>
      </c>
      <c r="O1267" s="21">
        <v>2.5466448619025173E-22</v>
      </c>
      <c r="P1267" s="21">
        <v>1.5958210619936426E-11</v>
      </c>
      <c r="Q1267" s="21">
        <v>1.563875903639E-11</v>
      </c>
      <c r="R1267" s="36">
        <v>3.1006947836021266E-2</v>
      </c>
      <c r="S1267" s="43">
        <v>1.532061198306032E-5</v>
      </c>
      <c r="T1267" s="44">
        <v>6.5598852421581324E-5</v>
      </c>
    </row>
    <row r="1268" spans="1:20" x14ac:dyDescent="0.3">
      <c r="A1268" s="42">
        <v>1266</v>
      </c>
      <c r="B1268" t="s">
        <v>781</v>
      </c>
      <c r="C1268" t="s">
        <v>2747</v>
      </c>
      <c r="D1268" s="30">
        <v>42496.335000000006</v>
      </c>
      <c r="E1268" s="31">
        <v>24.074308741440259</v>
      </c>
      <c r="F1268" s="20">
        <v>116.6405288702428</v>
      </c>
      <c r="G1268" s="32">
        <v>378.46968794407923</v>
      </c>
      <c r="H1268" s="33">
        <v>19.454297415843094</v>
      </c>
      <c r="I1268" s="33">
        <v>19.06486113979155</v>
      </c>
      <c r="J1268" s="34">
        <v>0.18329854797815365</v>
      </c>
      <c r="K1268" s="34">
        <v>9.3465254123265007E-4</v>
      </c>
      <c r="L1268" s="35">
        <v>3.0572087616527761E-2</v>
      </c>
      <c r="M1268" s="35">
        <v>2.996009533029869E-2</v>
      </c>
      <c r="N1268" s="21">
        <v>9.5700822065068314E-11</v>
      </c>
      <c r="O1268" s="21">
        <v>2.5479308145062206E-22</v>
      </c>
      <c r="P1268" s="21">
        <v>1.5962239236730605E-11</v>
      </c>
      <c r="Q1268" s="21">
        <v>1.5642707008302049E-11</v>
      </c>
      <c r="R1268" s="36">
        <v>8.2309516732770715E-3</v>
      </c>
      <c r="S1268" s="43">
        <v>4.0669341942525354E-6</v>
      </c>
      <c r="T1268" s="44">
        <v>1.741354825199116E-5</v>
      </c>
    </row>
    <row r="1269" spans="1:20" x14ac:dyDescent="0.3">
      <c r="A1269" s="42">
        <v>1267</v>
      </c>
      <c r="B1269" t="s">
        <v>1687</v>
      </c>
      <c r="C1269" t="s">
        <v>3642</v>
      </c>
      <c r="D1269" s="30">
        <v>29851.07</v>
      </c>
      <c r="E1269" s="31">
        <v>24.076566629621034</v>
      </c>
      <c r="F1269" s="20">
        <v>116.85577102896683</v>
      </c>
      <c r="G1269" s="32">
        <v>379.69042905319412</v>
      </c>
      <c r="H1269" s="33">
        <v>19.485646744544923</v>
      </c>
      <c r="I1269" s="33">
        <v>19.095582917389095</v>
      </c>
      <c r="J1269" s="34">
        <v>0.18363679726028509</v>
      </c>
      <c r="K1269" s="34">
        <v>9.3766723122280327E-4</v>
      </c>
      <c r="L1269" s="35">
        <v>3.0621352537450127E-2</v>
      </c>
      <c r="M1269" s="35">
        <v>3.0008374065653216E-2</v>
      </c>
      <c r="N1269" s="21">
        <v>9.5877421159321487E-11</v>
      </c>
      <c r="O1269" s="21">
        <v>2.5561488626124972E-22</v>
      </c>
      <c r="P1269" s="21">
        <v>1.5987960666115293E-11</v>
      </c>
      <c r="Q1269" s="21">
        <v>1.5667913545914489E-11</v>
      </c>
      <c r="R1269" s="36">
        <v>5.7924082427459368E-3</v>
      </c>
      <c r="S1269" s="43">
        <v>2.8620436104463867E-6</v>
      </c>
      <c r="T1269" s="44">
        <v>1.2254521988637922E-5</v>
      </c>
    </row>
    <row r="1270" spans="1:20" x14ac:dyDescent="0.3">
      <c r="A1270" s="42">
        <v>1268</v>
      </c>
      <c r="B1270" t="s">
        <v>327</v>
      </c>
      <c r="C1270" t="s">
        <v>2298</v>
      </c>
      <c r="D1270" s="30">
        <v>26808.78</v>
      </c>
      <c r="E1270" s="31">
        <v>24.077246024519809</v>
      </c>
      <c r="F1270" s="20">
        <v>116.92061478293633</v>
      </c>
      <c r="G1270" s="32">
        <v>380.05851153777866</v>
      </c>
      <c r="H1270" s="33">
        <v>19.495089421128046</v>
      </c>
      <c r="I1270" s="33">
        <v>19.104836570399385</v>
      </c>
      <c r="J1270" s="34">
        <v>0.18373869808380813</v>
      </c>
      <c r="K1270" s="34">
        <v>9.3857623197123507E-4</v>
      </c>
      <c r="L1270" s="35">
        <v>3.0636191538297233E-2</v>
      </c>
      <c r="M1270" s="35">
        <v>3.0022916019266661E-2</v>
      </c>
      <c r="N1270" s="21">
        <v>9.5930623320693325E-11</v>
      </c>
      <c r="O1270" s="21">
        <v>2.558626799471025E-22</v>
      </c>
      <c r="P1270" s="21">
        <v>1.5995708172728786E-11</v>
      </c>
      <c r="Q1270" s="21">
        <v>1.5675505962880704E-11</v>
      </c>
      <c r="R1270" s="36">
        <v>5.2049580760059359E-3</v>
      </c>
      <c r="S1270" s="43">
        <v>2.5717829758673366E-6</v>
      </c>
      <c r="T1270" s="44">
        <v>1.1011701887678598E-5</v>
      </c>
    </row>
    <row r="1271" spans="1:20" x14ac:dyDescent="0.3">
      <c r="A1271" s="42">
        <v>1269</v>
      </c>
      <c r="B1271" t="s">
        <v>1175</v>
      </c>
      <c r="C1271" t="s">
        <v>3141</v>
      </c>
      <c r="D1271" s="30">
        <v>38663.06</v>
      </c>
      <c r="E1271" s="31">
        <v>24.08226362759542</v>
      </c>
      <c r="F1271" s="20">
        <v>117.40062778631393</v>
      </c>
      <c r="G1271" s="32">
        <v>382.78792468887451</v>
      </c>
      <c r="H1271" s="33">
        <v>19.564966769429343</v>
      </c>
      <c r="I1271" s="33">
        <v>19.173315113402239</v>
      </c>
      <c r="J1271" s="34">
        <v>0.18449303011043702</v>
      </c>
      <c r="K1271" s="34">
        <v>9.4531667385869267E-4</v>
      </c>
      <c r="L1271" s="35">
        <v>3.0746002567141842E-2</v>
      </c>
      <c r="M1271" s="35">
        <v>3.0130528850087022E-2</v>
      </c>
      <c r="N1271" s="21">
        <v>9.6324458147100447E-11</v>
      </c>
      <c r="O1271" s="21">
        <v>2.5770012480407045E-22</v>
      </c>
      <c r="P1271" s="21">
        <v>1.6053040983068301E-11</v>
      </c>
      <c r="Q1271" s="21">
        <v>1.5731691084579664E-11</v>
      </c>
      <c r="R1271" s="36">
        <v>7.5372988890261743E-3</v>
      </c>
      <c r="S1271" s="43">
        <v>3.7241983048088331E-6</v>
      </c>
      <c r="T1271" s="44">
        <v>1.5946042837974022E-5</v>
      </c>
    </row>
    <row r="1272" spans="1:20" x14ac:dyDescent="0.3">
      <c r="A1272" s="42">
        <v>1270</v>
      </c>
      <c r="B1272" t="s">
        <v>1283</v>
      </c>
      <c r="C1272" t="s">
        <v>3249</v>
      </c>
      <c r="D1272" s="30">
        <v>52178.239999999998</v>
      </c>
      <c r="E1272" s="31">
        <v>24.084428008747192</v>
      </c>
      <c r="F1272" s="20">
        <v>117.60829318337848</v>
      </c>
      <c r="G1272" s="32">
        <v>383.97126883628761</v>
      </c>
      <c r="H1272" s="33">
        <v>19.59518483802303</v>
      </c>
      <c r="I1272" s="33">
        <v>19.202928276465233</v>
      </c>
      <c r="J1272" s="34">
        <v>0.18481937264433962</v>
      </c>
      <c r="K1272" s="34">
        <v>9.482390099129675E-4</v>
      </c>
      <c r="L1272" s="35">
        <v>3.0793489732619906E-2</v>
      </c>
      <c r="M1272" s="35">
        <v>3.017706541711947E-2</v>
      </c>
      <c r="N1272" s="21">
        <v>9.6494840745684527E-11</v>
      </c>
      <c r="O1272" s="21">
        <v>2.5849675367156505E-22</v>
      </c>
      <c r="P1272" s="21">
        <v>1.6077834234484602E-11</v>
      </c>
      <c r="Q1272" s="21">
        <v>1.5755988024497461E-11</v>
      </c>
      <c r="R1272" s="36">
        <v>1.0190053589767758E-2</v>
      </c>
      <c r="S1272" s="43">
        <v>5.0349309591901064E-6</v>
      </c>
      <c r="T1272" s="44">
        <v>2.1558257157739695E-5</v>
      </c>
    </row>
    <row r="1273" spans="1:20" x14ac:dyDescent="0.3">
      <c r="A1273" s="42">
        <v>1271</v>
      </c>
      <c r="B1273" t="s">
        <v>1332</v>
      </c>
      <c r="C1273" t="s">
        <v>3297</v>
      </c>
      <c r="D1273" s="30">
        <v>45632.339999999982</v>
      </c>
      <c r="E1273" s="31">
        <v>24.089555437596854</v>
      </c>
      <c r="F1273" s="20">
        <v>118.10172110482925</v>
      </c>
      <c r="G1273" s="32">
        <v>386.78910952075967</v>
      </c>
      <c r="H1273" s="33">
        <v>19.666954759717115</v>
      </c>
      <c r="I1273" s="33">
        <v>19.273261507312064</v>
      </c>
      <c r="J1273" s="34">
        <v>0.18559478597973694</v>
      </c>
      <c r="K1273" s="34">
        <v>9.5519782865175851E-4</v>
      </c>
      <c r="L1273" s="35">
        <v>3.0906274907399604E-2</v>
      </c>
      <c r="M1273" s="35">
        <v>3.0287592857398602E-2</v>
      </c>
      <c r="N1273" s="21">
        <v>9.6899682042324499E-11</v>
      </c>
      <c r="O1273" s="21">
        <v>2.6039372752527578E-22</v>
      </c>
      <c r="P1273" s="21">
        <v>1.6136719850244529E-11</v>
      </c>
      <c r="Q1273" s="21">
        <v>1.5813694867545923E-11</v>
      </c>
      <c r="R1273" s="36">
        <v>8.9490732133674766E-3</v>
      </c>
      <c r="S1273" s="43">
        <v>4.4217592368472444E-6</v>
      </c>
      <c r="T1273" s="44">
        <v>1.8932816257106592E-5</v>
      </c>
    </row>
    <row r="1274" spans="1:20" x14ac:dyDescent="0.3">
      <c r="A1274" s="42">
        <v>1272</v>
      </c>
      <c r="B1274" t="s">
        <v>1333</v>
      </c>
      <c r="C1274" t="s">
        <v>3298</v>
      </c>
      <c r="D1274" s="30">
        <v>26787.965000000004</v>
      </c>
      <c r="E1274" s="31">
        <v>24.089959459547934</v>
      </c>
      <c r="F1274" s="20">
        <v>118.14068926452344</v>
      </c>
      <c r="G1274" s="32">
        <v>387.01201409676287</v>
      </c>
      <c r="H1274" s="33">
        <v>19.672620925966189</v>
      </c>
      <c r="I1274" s="33">
        <v>19.278814248201364</v>
      </c>
      <c r="J1274" s="34">
        <v>0.18565602376010809</v>
      </c>
      <c r="K1274" s="34">
        <v>9.5574830425137114E-4</v>
      </c>
      <c r="L1274" s="35">
        <v>3.0915179188407936E-2</v>
      </c>
      <c r="M1274" s="35">
        <v>3.0296318892440881E-2</v>
      </c>
      <c r="N1274" s="21">
        <v>9.6931654128228873E-11</v>
      </c>
      <c r="O1274" s="21">
        <v>2.6054378714660388E-22</v>
      </c>
      <c r="P1274" s="21">
        <v>1.6141368812669015E-11</v>
      </c>
      <c r="Q1274" s="21">
        <v>1.5818250767004659E-11</v>
      </c>
      <c r="R1274" s="36">
        <v>5.2551887347003379E-3</v>
      </c>
      <c r="S1274" s="43">
        <v>2.596601758179101E-6</v>
      </c>
      <c r="T1274" s="44">
        <v>1.1117969420591313E-5</v>
      </c>
    </row>
    <row r="1275" spans="1:20" x14ac:dyDescent="0.3">
      <c r="A1275" s="42">
        <v>1273</v>
      </c>
      <c r="B1275" t="s">
        <v>185</v>
      </c>
      <c r="C1275" t="s">
        <v>2156</v>
      </c>
      <c r="D1275" s="30">
        <v>17894.170000000002</v>
      </c>
      <c r="E1275" s="31">
        <v>24.090336444647647</v>
      </c>
      <c r="F1275" s="20">
        <v>118.1770613041152</v>
      </c>
      <c r="G1275" s="32">
        <v>387.22011692025262</v>
      </c>
      <c r="H1275" s="33">
        <v>19.677909363554164</v>
      </c>
      <c r="I1275" s="33">
        <v>19.283996821804823</v>
      </c>
      <c r="J1275" s="34">
        <v>0.1857131817832135</v>
      </c>
      <c r="K1275" s="34">
        <v>9.5626222607659661E-4</v>
      </c>
      <c r="L1275" s="35">
        <v>3.0923489875442529E-2</v>
      </c>
      <c r="M1275" s="35">
        <v>3.0304463216078173E-2</v>
      </c>
      <c r="N1275" s="21">
        <v>9.6961496183364336E-11</v>
      </c>
      <c r="O1275" s="21">
        <v>2.6068388220865979E-22</v>
      </c>
      <c r="P1275" s="21">
        <v>1.6145707857156954E-11</v>
      </c>
      <c r="Q1275" s="21">
        <v>1.5822502952466496E-11</v>
      </c>
      <c r="R1275" s="36">
        <v>3.5115094371029319E-3</v>
      </c>
      <c r="S1275" s="43">
        <v>1.7350454961594728E-6</v>
      </c>
      <c r="T1275" s="44">
        <v>7.4290109019887509E-6</v>
      </c>
    </row>
    <row r="1276" spans="1:20" x14ac:dyDescent="0.3">
      <c r="A1276" s="42">
        <v>1274</v>
      </c>
      <c r="B1276" t="s">
        <v>1717</v>
      </c>
      <c r="C1276" t="s">
        <v>3672</v>
      </c>
      <c r="D1276" s="30">
        <v>37403.404999999999</v>
      </c>
      <c r="E1276" s="31">
        <v>24.101012592251983</v>
      </c>
      <c r="F1276" s="20">
        <v>119.21177459724808</v>
      </c>
      <c r="G1276" s="32">
        <v>393.15983135597827</v>
      </c>
      <c r="H1276" s="33">
        <v>19.828258404508912</v>
      </c>
      <c r="I1276" s="33">
        <v>19.431336174495545</v>
      </c>
      <c r="J1276" s="34">
        <v>0.18733921559874889</v>
      </c>
      <c r="K1276" s="34">
        <v>9.7093069060201021E-4</v>
      </c>
      <c r="L1276" s="35">
        <v>3.1159760759704336E-2</v>
      </c>
      <c r="M1276" s="35">
        <v>3.053600442795246E-2</v>
      </c>
      <c r="N1276" s="21">
        <v>9.7810444163686539E-11</v>
      </c>
      <c r="O1276" s="21">
        <v>2.6468250397209778E-22</v>
      </c>
      <c r="P1276" s="21">
        <v>1.6269065860463464E-11</v>
      </c>
      <c r="Q1276" s="21">
        <v>1.5943391574309265E-11</v>
      </c>
      <c r="R1276" s="36">
        <v>7.4042212464205124E-3</v>
      </c>
      <c r="S1276" s="43">
        <v>3.6584436562842536E-6</v>
      </c>
      <c r="T1276" s="44">
        <v>1.5664498635342554E-5</v>
      </c>
    </row>
    <row r="1277" spans="1:20" x14ac:dyDescent="0.3">
      <c r="A1277" s="42">
        <v>1275</v>
      </c>
      <c r="B1277" t="s">
        <v>1755</v>
      </c>
      <c r="C1277" t="s">
        <v>3710</v>
      </c>
      <c r="D1277" s="30">
        <v>41641.55999999999</v>
      </c>
      <c r="E1277" s="31">
        <v>24.103149048221095</v>
      </c>
      <c r="F1277" s="20">
        <v>119.41992190542493</v>
      </c>
      <c r="G1277" s="32">
        <v>394.35925877567689</v>
      </c>
      <c r="H1277" s="33">
        <v>19.858480777130886</v>
      </c>
      <c r="I1277" s="33">
        <v>19.460953555428755</v>
      </c>
      <c r="J1277" s="34">
        <v>0.18766631544752274</v>
      </c>
      <c r="K1277" s="34">
        <v>9.7389274521707725E-4</v>
      </c>
      <c r="L1277" s="35">
        <v>3.1207254688887281E-2</v>
      </c>
      <c r="M1277" s="35">
        <v>3.0582547623293894E-2</v>
      </c>
      <c r="N1277" s="21">
        <v>9.7981222124626173E-11</v>
      </c>
      <c r="O1277" s="21">
        <v>2.6548995951829696E-22</v>
      </c>
      <c r="P1277" s="21">
        <v>1.6293862633467146E-11</v>
      </c>
      <c r="Q1277" s="21">
        <v>1.596769196531928E-11</v>
      </c>
      <c r="R1277" s="36">
        <v>8.2575814953048943E-3</v>
      </c>
      <c r="S1277" s="43">
        <v>4.0800909399759475E-6</v>
      </c>
      <c r="T1277" s="44">
        <v>1.7469881995187102E-5</v>
      </c>
    </row>
    <row r="1278" spans="1:20" x14ac:dyDescent="0.3">
      <c r="A1278" s="42">
        <v>1276</v>
      </c>
      <c r="B1278" t="s">
        <v>1281</v>
      </c>
      <c r="C1278" t="s">
        <v>3247</v>
      </c>
      <c r="D1278" s="30">
        <v>44758.12999999999</v>
      </c>
      <c r="E1278" s="31">
        <v>24.103469243910997</v>
      </c>
      <c r="F1278" s="20">
        <v>119.45114874586818</v>
      </c>
      <c r="G1278" s="32">
        <v>394.53933210841689</v>
      </c>
      <c r="H1278" s="33">
        <v>19.8630141748028</v>
      </c>
      <c r="I1278" s="33">
        <v>19.46539620351103</v>
      </c>
      <c r="J1278" s="34">
        <v>0.18771538788029252</v>
      </c>
      <c r="K1278" s="34">
        <v>9.7433744661172084E-4</v>
      </c>
      <c r="L1278" s="35">
        <v>3.1214378843919366E-2</v>
      </c>
      <c r="M1278" s="35">
        <v>3.0589529166935477E-2</v>
      </c>
      <c r="N1278" s="21">
        <v>9.8006842710946542E-11</v>
      </c>
      <c r="O1278" s="21">
        <v>2.6561118503119188E-22</v>
      </c>
      <c r="P1278" s="21">
        <v>1.6297582183599869E-11</v>
      </c>
      <c r="Q1278" s="21">
        <v>1.5971337057468693E-11</v>
      </c>
      <c r="R1278" s="36">
        <v>8.8779226885842746E-3</v>
      </c>
      <c r="S1278" s="43">
        <v>4.3866030069460966E-6</v>
      </c>
      <c r="T1278" s="44">
        <v>1.8782286478039378E-5</v>
      </c>
    </row>
    <row r="1279" spans="1:20" x14ac:dyDescent="0.3">
      <c r="A1279" s="42">
        <v>1277</v>
      </c>
      <c r="B1279" t="s">
        <v>1518</v>
      </c>
      <c r="C1279" t="s">
        <v>3473</v>
      </c>
      <c r="D1279" s="30">
        <v>27463.29</v>
      </c>
      <c r="E1279" s="31">
        <v>24.106933483099606</v>
      </c>
      <c r="F1279" s="20">
        <v>119.7895187566881</v>
      </c>
      <c r="G1279" s="32">
        <v>396.49278886991669</v>
      </c>
      <c r="H1279" s="33">
        <v>19.912126678733156</v>
      </c>
      <c r="I1279" s="33">
        <v>19.51352557295807</v>
      </c>
      <c r="J1279" s="34">
        <v>0.18824713042521554</v>
      </c>
      <c r="K1279" s="34">
        <v>9.7916161981364169E-4</v>
      </c>
      <c r="L1279" s="35">
        <v>3.1291558283563344E-2</v>
      </c>
      <c r="M1279" s="35">
        <v>3.0665163627960065E-2</v>
      </c>
      <c r="N1279" s="21">
        <v>9.8284464071116737E-11</v>
      </c>
      <c r="O1279" s="21">
        <v>2.669262536001396E-22</v>
      </c>
      <c r="P1279" s="21">
        <v>1.6337877879337317E-11</v>
      </c>
      <c r="Q1279" s="21">
        <v>1.6010826113657385E-11</v>
      </c>
      <c r="R1279" s="36">
        <v>5.4628651202830803E-3</v>
      </c>
      <c r="S1279" s="43">
        <v>2.6992147392796595E-6</v>
      </c>
      <c r="T1279" s="44">
        <v>1.1557331360649366E-5</v>
      </c>
    </row>
    <row r="1280" spans="1:20" x14ac:dyDescent="0.3">
      <c r="A1280" s="42">
        <v>1278</v>
      </c>
      <c r="B1280" t="s">
        <v>920</v>
      </c>
      <c r="C1280" t="s">
        <v>2886</v>
      </c>
      <c r="D1280" s="30">
        <v>20485.035000000003</v>
      </c>
      <c r="E1280" s="31">
        <v>24.107279449944059</v>
      </c>
      <c r="F1280" s="20">
        <v>119.82336373127733</v>
      </c>
      <c r="G1280" s="32">
        <v>396.68840265376394</v>
      </c>
      <c r="H1280" s="33">
        <v>19.917037999003867</v>
      </c>
      <c r="I1280" s="33">
        <v>19.518338578381638</v>
      </c>
      <c r="J1280" s="34">
        <v>0.18830031720993479</v>
      </c>
      <c r="K1280" s="34">
        <v>9.7964469924112052E-4</v>
      </c>
      <c r="L1280" s="35">
        <v>3.1299276337339185E-2</v>
      </c>
      <c r="M1280" s="35">
        <v>3.0672727181675762E-2</v>
      </c>
      <c r="N1280" s="21">
        <v>9.8312232748639416E-11</v>
      </c>
      <c r="O1280" s="21">
        <v>2.6705794093734897E-22</v>
      </c>
      <c r="P1280" s="21">
        <v>1.6341907506082299E-11</v>
      </c>
      <c r="Q1280" s="21">
        <v>1.6014775075303035E-11</v>
      </c>
      <c r="R1280" s="36">
        <v>4.0759355873129805E-3</v>
      </c>
      <c r="S1280" s="43">
        <v>2.013929528784025E-6</v>
      </c>
      <c r="T1280" s="44">
        <v>8.623119369659709E-6</v>
      </c>
    </row>
    <row r="1281" spans="1:20" x14ac:dyDescent="0.3">
      <c r="A1281" s="42">
        <v>1279</v>
      </c>
      <c r="B1281" t="s">
        <v>938</v>
      </c>
      <c r="C1281" t="s">
        <v>2904</v>
      </c>
      <c r="D1281" s="30">
        <v>119663.83</v>
      </c>
      <c r="E1281" s="31">
        <v>24.114022516473732</v>
      </c>
      <c r="F1281" s="20">
        <v>120.48493276626209</v>
      </c>
      <c r="G1281" s="32">
        <v>400.52017589943716</v>
      </c>
      <c r="H1281" s="33">
        <v>20.013000172373886</v>
      </c>
      <c r="I1281" s="33">
        <v>19.61237978022335</v>
      </c>
      <c r="J1281" s="34">
        <v>0.18933996135999626</v>
      </c>
      <c r="K1281" s="34">
        <v>9.8910748243243485E-4</v>
      </c>
      <c r="L1281" s="35">
        <v>3.1450079211862644E-2</v>
      </c>
      <c r="M1281" s="35">
        <v>3.0820511283091309E-2</v>
      </c>
      <c r="N1281" s="21">
        <v>9.8855028150549115E-11</v>
      </c>
      <c r="O1281" s="21">
        <v>2.6963749302367011E-22</v>
      </c>
      <c r="P1281" s="21">
        <v>1.6420642284139499E-11</v>
      </c>
      <c r="Q1281" s="21">
        <v>1.609193373996447E-11</v>
      </c>
      <c r="R1281" s="36">
        <v>2.3941134873670535E-2</v>
      </c>
      <c r="S1281" s="43">
        <v>1.1829371283252523E-5</v>
      </c>
      <c r="T1281" s="44">
        <v>5.0650273103200697E-5</v>
      </c>
    </row>
    <row r="1282" spans="1:20" x14ac:dyDescent="0.3">
      <c r="A1282" s="42">
        <v>1280</v>
      </c>
      <c r="B1282" t="s">
        <v>1319</v>
      </c>
      <c r="C1282" t="s">
        <v>3284</v>
      </c>
      <c r="D1282" s="30">
        <v>42129.909999999996</v>
      </c>
      <c r="E1282" s="31">
        <v>24.117540802708589</v>
      </c>
      <c r="F1282" s="20">
        <v>120.83156478311574</v>
      </c>
      <c r="G1282" s="32">
        <v>402.53400013661786</v>
      </c>
      <c r="H1282" s="33">
        <v>20.063249989386513</v>
      </c>
      <c r="I1282" s="33">
        <v>19.66162369601059</v>
      </c>
      <c r="J1282" s="34">
        <v>0.18988468750267931</v>
      </c>
      <c r="K1282" s="34">
        <v>9.9408073656832396E-4</v>
      </c>
      <c r="L1282" s="35">
        <v>3.1529045919093779E-2</v>
      </c>
      <c r="M1282" s="35">
        <v>3.089789723416668E-2</v>
      </c>
      <c r="N1282" s="21">
        <v>9.9139428184364082E-11</v>
      </c>
      <c r="O1282" s="21">
        <v>2.7099320045177686E-22</v>
      </c>
      <c r="P1282" s="21">
        <v>1.6461871110289282E-11</v>
      </c>
      <c r="Q1282" s="21">
        <v>1.6132337247153688E-11</v>
      </c>
      <c r="R1282" s="36">
        <v>8.4531782277024025E-3</v>
      </c>
      <c r="S1282" s="43">
        <v>4.1767351868587217E-6</v>
      </c>
      <c r="T1282" s="44">
        <v>1.7883687376830322E-5</v>
      </c>
    </row>
    <row r="1283" spans="1:20" x14ac:dyDescent="0.3">
      <c r="A1283" s="42">
        <v>1281</v>
      </c>
      <c r="B1283" t="s">
        <v>1475</v>
      </c>
      <c r="C1283" t="s">
        <v>3435</v>
      </c>
      <c r="D1283" s="30">
        <v>72995.345000000001</v>
      </c>
      <c r="E1283" s="31">
        <v>24.127572266180096</v>
      </c>
      <c r="F1283" s="20">
        <v>121.8253816285828</v>
      </c>
      <c r="G1283" s="32">
        <v>408.33116911365505</v>
      </c>
      <c r="H1283" s="33">
        <v>20.207205871016782</v>
      </c>
      <c r="I1283" s="33">
        <v>19.802697867689609</v>
      </c>
      <c r="J1283" s="34">
        <v>0.19144645326707338</v>
      </c>
      <c r="K1283" s="34">
        <v>1.0083971769304922E-3</v>
      </c>
      <c r="L1283" s="35">
        <v>3.1755270065463026E-2</v>
      </c>
      <c r="M1283" s="35">
        <v>3.1119592823825201E-2</v>
      </c>
      <c r="N1283" s="21">
        <v>9.9954821780097039E-11</v>
      </c>
      <c r="O1283" s="21">
        <v>2.7489585629175946E-22</v>
      </c>
      <c r="P1283" s="21">
        <v>1.657998360348283E-11</v>
      </c>
      <c r="Q1283" s="21">
        <v>1.6248085363545483E-11</v>
      </c>
      <c r="R1283" s="36">
        <v>1.4766652021379285E-2</v>
      </c>
      <c r="S1283" s="43">
        <v>7.2962367002516978E-6</v>
      </c>
      <c r="T1283" s="44">
        <v>3.1240576751238266E-5</v>
      </c>
    </row>
    <row r="1284" spans="1:20" x14ac:dyDescent="0.3">
      <c r="A1284" s="42">
        <v>1282</v>
      </c>
      <c r="B1284" t="s">
        <v>1272</v>
      </c>
      <c r="C1284" t="s">
        <v>3238</v>
      </c>
      <c r="D1284" s="30">
        <v>13136.054999999998</v>
      </c>
      <c r="E1284" s="31">
        <v>24.129617377986456</v>
      </c>
      <c r="F1284" s="20">
        <v>122.02899210723541</v>
      </c>
      <c r="G1284" s="32">
        <v>409.52315463150927</v>
      </c>
      <c r="H1284" s="33">
        <v>20.236678448587092</v>
      </c>
      <c r="I1284" s="33">
        <v>19.831580462974294</v>
      </c>
      <c r="J1284" s="34">
        <v>0.19176642356771961</v>
      </c>
      <c r="K1284" s="34">
        <v>1.0113408533433215E-3</v>
      </c>
      <c r="L1284" s="35">
        <v>3.1801585704856312E-2</v>
      </c>
      <c r="M1284" s="35">
        <v>3.1164981316391095E-2</v>
      </c>
      <c r="N1284" s="21">
        <v>1.0012187738169446E-10</v>
      </c>
      <c r="O1284" s="21">
        <v>2.7569830109607421E-22</v>
      </c>
      <c r="P1284" s="21">
        <v>1.6604165173114672E-11</v>
      </c>
      <c r="Q1284" s="21">
        <v>1.6271782866329511E-11</v>
      </c>
      <c r="R1284" s="36">
        <v>2.661810152155874E-3</v>
      </c>
      <c r="S1284" s="43">
        <v>1.3152064879891941E-6</v>
      </c>
      <c r="T1284" s="44">
        <v>5.6313701048563223E-6</v>
      </c>
    </row>
    <row r="1285" spans="1:20" x14ac:dyDescent="0.3">
      <c r="A1285" s="42">
        <v>1283</v>
      </c>
      <c r="B1285" t="s">
        <v>639</v>
      </c>
      <c r="C1285" t="s">
        <v>2608</v>
      </c>
      <c r="D1285" s="30">
        <v>36223.514999999999</v>
      </c>
      <c r="E1285" s="31">
        <v>24.133672797842735</v>
      </c>
      <c r="F1285" s="20">
        <v>122.43375544740763</v>
      </c>
      <c r="G1285" s="32">
        <v>411.89705248980073</v>
      </c>
      <c r="H1285" s="33">
        <v>20.295247041851958</v>
      </c>
      <c r="I1285" s="33">
        <v>19.88897662968645</v>
      </c>
      <c r="J1285" s="34">
        <v>0.19240250206673681</v>
      </c>
      <c r="K1285" s="34">
        <v>1.0172033298812462E-3</v>
      </c>
      <c r="L1285" s="35">
        <v>3.1893625223251842E-2</v>
      </c>
      <c r="M1285" s="35">
        <v>3.1255178386995916E-2</v>
      </c>
      <c r="N1285" s="21">
        <v>1.0045397218263372E-10</v>
      </c>
      <c r="O1285" s="21">
        <v>2.7729640924600624E-22</v>
      </c>
      <c r="P1285" s="21">
        <v>1.6652219348963855E-11</v>
      </c>
      <c r="Q1285" s="21">
        <v>1.6318875093315087E-11</v>
      </c>
      <c r="R1285" s="36">
        <v>7.3644591254915549E-3</v>
      </c>
      <c r="S1285" s="43">
        <v>3.6387959681672153E-6</v>
      </c>
      <c r="T1285" s="44">
        <v>1.5580372374939907E-5</v>
      </c>
    </row>
    <row r="1286" spans="1:20" x14ac:dyDescent="0.3">
      <c r="A1286" s="42">
        <v>1284</v>
      </c>
      <c r="B1286" t="s">
        <v>1438</v>
      </c>
      <c r="C1286" t="s">
        <v>3399</v>
      </c>
      <c r="D1286" s="30">
        <v>81306.904999999984</v>
      </c>
      <c r="E1286" s="31">
        <v>24.13500467312781</v>
      </c>
      <c r="F1286" s="20">
        <v>122.56698002326758</v>
      </c>
      <c r="G1286" s="32">
        <v>412.6796566938404</v>
      </c>
      <c r="H1286" s="33">
        <v>20.314518372184963</v>
      </c>
      <c r="I1286" s="33">
        <v>19.907862186379884</v>
      </c>
      <c r="J1286" s="34">
        <v>0.19261186215406373</v>
      </c>
      <c r="K1286" s="34">
        <v>1.0191360157247402E-3</v>
      </c>
      <c r="L1286" s="35">
        <v>3.1923909781302481E-2</v>
      </c>
      <c r="M1286" s="35">
        <v>3.1284856708529402E-2</v>
      </c>
      <c r="N1286" s="21">
        <v>1.0056327849449698E-10</v>
      </c>
      <c r="O1286" s="21">
        <v>2.7782325837647076E-22</v>
      </c>
      <c r="P1286" s="21">
        <v>1.6668031028782935E-11</v>
      </c>
      <c r="Q1286" s="21">
        <v>1.6334370254805326E-11</v>
      </c>
      <c r="R1286" s="36">
        <v>1.6548171376014175E-2</v>
      </c>
      <c r="S1286" s="43">
        <v>8.1764889310406069E-6</v>
      </c>
      <c r="T1286" s="44">
        <v>3.5009586516979688E-5</v>
      </c>
    </row>
    <row r="1287" spans="1:20" x14ac:dyDescent="0.3">
      <c r="A1287" s="42">
        <v>1285</v>
      </c>
      <c r="B1287" t="s">
        <v>1065</v>
      </c>
      <c r="C1287" t="s">
        <v>3031</v>
      </c>
      <c r="D1287" s="30">
        <v>20451.75</v>
      </c>
      <c r="E1287" s="31">
        <v>24.145226910791653</v>
      </c>
      <c r="F1287" s="20">
        <v>123.59432785679417</v>
      </c>
      <c r="G1287" s="32">
        <v>418.73547887082776</v>
      </c>
      <c r="H1287" s="33">
        <v>20.463027118948649</v>
      </c>
      <c r="I1287" s="33">
        <v>20.053398083902884</v>
      </c>
      <c r="J1287" s="34">
        <v>0.1942263212788454</v>
      </c>
      <c r="K1287" s="34">
        <v>1.0340912149580384E-3</v>
      </c>
      <c r="L1287" s="35">
        <v>3.21572886754782E-2</v>
      </c>
      <c r="M1287" s="35">
        <v>3.1513563822197499E-2</v>
      </c>
      <c r="N1287" s="21">
        <v>1.0140618301053902E-10</v>
      </c>
      <c r="O1287" s="21">
        <v>2.81900036772634E-22</v>
      </c>
      <c r="P1287" s="21">
        <v>1.6789878998153441E-11</v>
      </c>
      <c r="Q1287" s="21">
        <v>1.6453779070583091E-11</v>
      </c>
      <c r="R1287" s="36">
        <v>4.1973782724329346E-3</v>
      </c>
      <c r="S1287" s="43">
        <v>2.0739339033857913E-6</v>
      </c>
      <c r="T1287" s="44">
        <v>8.8800424037070915E-6</v>
      </c>
    </row>
    <row r="1288" spans="1:20" x14ac:dyDescent="0.3">
      <c r="A1288" s="42">
        <v>1286</v>
      </c>
      <c r="B1288" t="s">
        <v>1950</v>
      </c>
      <c r="C1288" t="s">
        <v>3905</v>
      </c>
      <c r="D1288" s="30">
        <v>53578.064999999988</v>
      </c>
      <c r="E1288" s="31">
        <v>24.146781204241812</v>
      </c>
      <c r="F1288" s="20">
        <v>123.75128904762778</v>
      </c>
      <c r="G1288" s="32">
        <v>419.66395194234309</v>
      </c>
      <c r="H1288" s="33">
        <v>20.485701158182092</v>
      </c>
      <c r="I1288" s="33">
        <v>20.075618234043681</v>
      </c>
      <c r="J1288" s="34">
        <v>0.19447298304081956</v>
      </c>
      <c r="K1288" s="34">
        <v>1.0363841323128842E-3</v>
      </c>
      <c r="L1288" s="35">
        <v>3.2192920530962767E-2</v>
      </c>
      <c r="M1288" s="35">
        <v>3.1548482398923543E-2</v>
      </c>
      <c r="N1288" s="21">
        <v>1.0153496440768557E-10</v>
      </c>
      <c r="O1288" s="21">
        <v>2.8252508453027251E-22</v>
      </c>
      <c r="P1288" s="21">
        <v>1.6808482517177822E-11</v>
      </c>
      <c r="Q1288" s="21">
        <v>1.6472010184219836E-11</v>
      </c>
      <c r="R1288" s="36">
        <v>1.1009962783380267E-2</v>
      </c>
      <c r="S1288" s="43">
        <v>5.440046922807663E-6</v>
      </c>
      <c r="T1288" s="44">
        <v>2.3292857729855118E-5</v>
      </c>
    </row>
    <row r="1289" spans="1:20" x14ac:dyDescent="0.3">
      <c r="A1289" s="42">
        <v>1287</v>
      </c>
      <c r="B1289" t="s">
        <v>1145</v>
      </c>
      <c r="C1289" t="s">
        <v>3111</v>
      </c>
      <c r="D1289" s="30">
        <v>45425.314999999988</v>
      </c>
      <c r="E1289" s="31">
        <v>24.150866184237756</v>
      </c>
      <c r="F1289" s="20">
        <v>124.16476446261541</v>
      </c>
      <c r="G1289" s="32">
        <v>422.11389876938</v>
      </c>
      <c r="H1289" s="33">
        <v>20.545410649811309</v>
      </c>
      <c r="I1289" s="33">
        <v>20.134132460607912</v>
      </c>
      <c r="J1289" s="34">
        <v>0.19512275241280361</v>
      </c>
      <c r="K1289" s="34">
        <v>1.0424344161287791E-3</v>
      </c>
      <c r="L1289" s="35">
        <v>3.2286752951152881E-2</v>
      </c>
      <c r="M1289" s="35">
        <v>3.1640436481000969E-2</v>
      </c>
      <c r="N1289" s="21">
        <v>1.0187420712079104E-10</v>
      </c>
      <c r="O1289" s="21">
        <v>2.8417438771982027E-22</v>
      </c>
      <c r="P1289" s="21">
        <v>1.6857472756015959E-11</v>
      </c>
      <c r="Q1289" s="21">
        <v>1.6520019736078219E-11</v>
      </c>
      <c r="R1289" s="36">
        <v>9.3658114695941864E-3</v>
      </c>
      <c r="S1289" s="43">
        <v>4.6276679488371743E-6</v>
      </c>
      <c r="T1289" s="44">
        <v>1.9814463493201346E-5</v>
      </c>
    </row>
    <row r="1290" spans="1:20" x14ac:dyDescent="0.3">
      <c r="A1290" s="42">
        <v>1288</v>
      </c>
      <c r="B1290" t="s">
        <v>740</v>
      </c>
      <c r="C1290" t="s">
        <v>2706</v>
      </c>
      <c r="D1290" s="30">
        <v>875979.48</v>
      </c>
      <c r="E1290" s="31">
        <v>24.151227587259537</v>
      </c>
      <c r="F1290" s="20">
        <v>124.20141159990503</v>
      </c>
      <c r="G1290" s="32">
        <v>422.3313299632112</v>
      </c>
      <c r="H1290" s="33">
        <v>20.550701446987429</v>
      </c>
      <c r="I1290" s="33">
        <v>20.139317346565264</v>
      </c>
      <c r="J1290" s="34">
        <v>0.19518034274712232</v>
      </c>
      <c r="K1290" s="34">
        <v>1.0429713748980791E-3</v>
      </c>
      <c r="L1290" s="35">
        <v>3.2295067346238486E-2</v>
      </c>
      <c r="M1290" s="35">
        <v>3.1648584438461476E-2</v>
      </c>
      <c r="N1290" s="21">
        <v>1.0190427486744297E-10</v>
      </c>
      <c r="O1290" s="21">
        <v>2.8432076229650909E-22</v>
      </c>
      <c r="P1290" s="21">
        <v>1.6861813730927912E-11</v>
      </c>
      <c r="Q1290" s="21">
        <v>1.6524273813320829E-11</v>
      </c>
      <c r="R1290" s="36">
        <v>0.18066314216457849</v>
      </c>
      <c r="S1290" s="43">
        <v>8.9266053708159768E-5</v>
      </c>
      <c r="T1290" s="44">
        <v>3.8221388870973998E-4</v>
      </c>
    </row>
    <row r="1291" spans="1:20" x14ac:dyDescent="0.3">
      <c r="A1291" s="42">
        <v>1289</v>
      </c>
      <c r="B1291" t="s">
        <v>1789</v>
      </c>
      <c r="C1291" t="s">
        <v>3744</v>
      </c>
      <c r="D1291" s="30">
        <v>29809.145</v>
      </c>
      <c r="E1291" s="31">
        <v>24.157151998081027</v>
      </c>
      <c r="F1291" s="20">
        <v>124.80370606154482</v>
      </c>
      <c r="G1291" s="32">
        <v>425.91150787018705</v>
      </c>
      <c r="H1291" s="33">
        <v>20.637623600361234</v>
      </c>
      <c r="I1291" s="33">
        <v>20.224499491600927</v>
      </c>
      <c r="J1291" s="34">
        <v>0.19612683794345875</v>
      </c>
      <c r="K1291" s="34">
        <v>1.0518128290102808E-3</v>
      </c>
      <c r="L1291" s="35">
        <v>3.2431663987687723E-2</v>
      </c>
      <c r="M1291" s="35">
        <v>3.1782446687286296E-2</v>
      </c>
      <c r="N1291" s="21">
        <v>1.0239843725206467E-10</v>
      </c>
      <c r="O1291" s="21">
        <v>2.8673093606490197E-22</v>
      </c>
      <c r="P1291" s="21">
        <v>1.693313131304727E-11</v>
      </c>
      <c r="Q1291" s="21">
        <v>1.6594163759530037E-11</v>
      </c>
      <c r="R1291" s="36">
        <v>6.1776897852105443E-3</v>
      </c>
      <c r="S1291" s="43">
        <v>3.0524098638201973E-6</v>
      </c>
      <c r="T1291" s="44">
        <v>1.3069620483066568E-5</v>
      </c>
    </row>
    <row r="1292" spans="1:20" x14ac:dyDescent="0.3">
      <c r="A1292" s="42">
        <v>1290</v>
      </c>
      <c r="B1292" t="s">
        <v>876</v>
      </c>
      <c r="C1292" t="s">
        <v>2842</v>
      </c>
      <c r="D1292" s="30">
        <v>17862.424999999996</v>
      </c>
      <c r="E1292" s="31">
        <v>24.157414170277939</v>
      </c>
      <c r="F1292" s="20">
        <v>124.83042672993852</v>
      </c>
      <c r="G1292" s="32">
        <v>426.07063433902658</v>
      </c>
      <c r="H1292" s="33">
        <v>20.641478492080616</v>
      </c>
      <c r="I1292" s="33">
        <v>20.228277216068069</v>
      </c>
      <c r="J1292" s="34">
        <v>0.19616882900578519</v>
      </c>
      <c r="K1292" s="34">
        <v>1.0522058009264275E-3</v>
      </c>
      <c r="L1292" s="35">
        <v>3.2437721882500124E-2</v>
      </c>
      <c r="M1292" s="35">
        <v>3.1788383315113515E-2</v>
      </c>
      <c r="N1292" s="21">
        <v>1.0242036066274426E-10</v>
      </c>
      <c r="O1292" s="21">
        <v>2.8683805990169373E-22</v>
      </c>
      <c r="P1292" s="21">
        <v>1.6936294160816107E-11</v>
      </c>
      <c r="Q1292" s="21">
        <v>1.6597263293387789E-11</v>
      </c>
      <c r="R1292" s="36">
        <v>3.7026270378492654E-3</v>
      </c>
      <c r="S1292" s="43">
        <v>1.8294760108112192E-6</v>
      </c>
      <c r="T1292" s="44">
        <v>7.8333376613625303E-6</v>
      </c>
    </row>
    <row r="1293" spans="1:20" x14ac:dyDescent="0.3">
      <c r="A1293" s="42">
        <v>1291</v>
      </c>
      <c r="B1293" t="s">
        <v>1582</v>
      </c>
      <c r="C1293" t="s">
        <v>3537</v>
      </c>
      <c r="D1293" s="30">
        <v>18605.929999999993</v>
      </c>
      <c r="E1293" s="31">
        <v>24.160925765453857</v>
      </c>
      <c r="F1293" s="20">
        <v>125.18888176450722</v>
      </c>
      <c r="G1293" s="32">
        <v>428.20770144459192</v>
      </c>
      <c r="H1293" s="33">
        <v>20.693180070849234</v>
      </c>
      <c r="I1293" s="33">
        <v>20.278943832233246</v>
      </c>
      <c r="J1293" s="34">
        <v>0.19673213481370888</v>
      </c>
      <c r="K1293" s="34">
        <v>1.0574834103747599E-3</v>
      </c>
      <c r="L1293" s="35">
        <v>3.2518970007900924E-2</v>
      </c>
      <c r="M1293" s="35">
        <v>3.1868005014912E-2</v>
      </c>
      <c r="N1293" s="21">
        <v>1.0271446097038553E-10</v>
      </c>
      <c r="O1293" s="21">
        <v>2.8827673199841839E-22</v>
      </c>
      <c r="P1293" s="21">
        <v>1.6978714085537174E-11</v>
      </c>
      <c r="Q1293" s="21">
        <v>1.6638834055727884E-11</v>
      </c>
      <c r="R1293" s="36">
        <v>3.8678198472023363E-3</v>
      </c>
      <c r="S1293" s="43">
        <v>1.9110980708027244E-6</v>
      </c>
      <c r="T1293" s="44">
        <v>8.1828219687549748E-6</v>
      </c>
    </row>
    <row r="1294" spans="1:20" x14ac:dyDescent="0.3">
      <c r="A1294" s="42">
        <v>1292</v>
      </c>
      <c r="B1294" t="s">
        <v>1172</v>
      </c>
      <c r="C1294" t="s">
        <v>3138</v>
      </c>
      <c r="D1294" s="30">
        <v>62107.299999999981</v>
      </c>
      <c r="E1294" s="31">
        <v>24.166861632261067</v>
      </c>
      <c r="F1294" s="20">
        <v>125.79714350701553</v>
      </c>
      <c r="G1294" s="32">
        <v>431.84430759371025</v>
      </c>
      <c r="H1294" s="33">
        <v>20.780863976112983</v>
      </c>
      <c r="I1294" s="33">
        <v>20.36487248040363</v>
      </c>
      <c r="J1294" s="34">
        <v>0.19768800748740425</v>
      </c>
      <c r="K1294" s="34">
        <v>1.0664642172583949E-3</v>
      </c>
      <c r="L1294" s="35">
        <v>3.2656763729102048E-2</v>
      </c>
      <c r="M1294" s="35">
        <v>3.2003040380336974E-2</v>
      </c>
      <c r="N1294" s="21">
        <v>1.0321351926357109E-10</v>
      </c>
      <c r="O1294" s="21">
        <v>2.9072489227981477E-22</v>
      </c>
      <c r="P1294" s="21">
        <v>1.7050656652452269E-11</v>
      </c>
      <c r="Q1294" s="21">
        <v>1.670933647578236E-11</v>
      </c>
      <c r="R1294" s="36">
        <v>1.2973660348381858E-2</v>
      </c>
      <c r="S1294" s="43">
        <v>6.4103130049583869E-6</v>
      </c>
      <c r="T1294" s="44">
        <v>2.7447283258224734E-5</v>
      </c>
    </row>
    <row r="1295" spans="1:20" x14ac:dyDescent="0.3">
      <c r="A1295" s="42">
        <v>1293</v>
      </c>
      <c r="B1295" t="s">
        <v>1680</v>
      </c>
      <c r="C1295" t="s">
        <v>3635</v>
      </c>
      <c r="D1295" s="30">
        <v>15461.099999999999</v>
      </c>
      <c r="E1295" s="31">
        <v>24.167295629162233</v>
      </c>
      <c r="F1295" s="20">
        <v>125.84173196759301</v>
      </c>
      <c r="G1295" s="32">
        <v>432.11139355757285</v>
      </c>
      <c r="H1295" s="33">
        <v>20.78728923062295</v>
      </c>
      <c r="I1295" s="33">
        <v>20.371169114119152</v>
      </c>
      <c r="J1295" s="34">
        <v>0.19775807747216517</v>
      </c>
      <c r="K1295" s="34">
        <v>1.0671238013223634E-3</v>
      </c>
      <c r="L1295" s="35">
        <v>3.2666860904016527E-2</v>
      </c>
      <c r="M1295" s="35">
        <v>3.2012935429925962E-2</v>
      </c>
      <c r="N1295" s="21">
        <v>1.0325010259409757E-10</v>
      </c>
      <c r="O1295" s="21">
        <v>2.9090469430912008E-22</v>
      </c>
      <c r="P1295" s="21">
        <v>1.7055928421200651E-11</v>
      </c>
      <c r="Q1295" s="21">
        <v>1.6714502714223188E-11</v>
      </c>
      <c r="R1295" s="36">
        <v>3.2308304749768596E-3</v>
      </c>
      <c r="S1295" s="43">
        <v>1.5963601612176018E-6</v>
      </c>
      <c r="T1295" s="44">
        <v>6.8351965798227432E-6</v>
      </c>
    </row>
    <row r="1296" spans="1:20" x14ac:dyDescent="0.3">
      <c r="A1296" s="42">
        <v>1294</v>
      </c>
      <c r="B1296" t="s">
        <v>629</v>
      </c>
      <c r="C1296" t="s">
        <v>2598</v>
      </c>
      <c r="D1296" s="30">
        <v>21155.119999999999</v>
      </c>
      <c r="E1296" s="31">
        <v>24.172264513536682</v>
      </c>
      <c r="F1296" s="20">
        <v>126.35335893590248</v>
      </c>
      <c r="G1296" s="32">
        <v>435.1809890206423</v>
      </c>
      <c r="H1296" s="33">
        <v>20.860992043060712</v>
      </c>
      <c r="I1296" s="33">
        <v>20.443396543087815</v>
      </c>
      <c r="J1296" s="34">
        <v>0.19856209029091615</v>
      </c>
      <c r="K1296" s="34">
        <v>1.074704342886192E-3</v>
      </c>
      <c r="L1296" s="35">
        <v>3.2782683582742153E-2</v>
      </c>
      <c r="M1296" s="35">
        <v>3.2126439569373555E-2</v>
      </c>
      <c r="N1296" s="21">
        <v>1.0366987528360238E-10</v>
      </c>
      <c r="O1296" s="21">
        <v>2.9297114297550421E-22</v>
      </c>
      <c r="P1296" s="21">
        <v>1.7116399825182403E-11</v>
      </c>
      <c r="Q1296" s="21">
        <v>1.6773763601172589E-11</v>
      </c>
      <c r="R1296" s="36">
        <v>4.438654889457396E-3</v>
      </c>
      <c r="S1296" s="43">
        <v>2.1931486520096423E-6</v>
      </c>
      <c r="T1296" s="44">
        <v>9.3904887690414991E-6</v>
      </c>
    </row>
    <row r="1297" spans="1:20" x14ac:dyDescent="0.3">
      <c r="A1297" s="42">
        <v>1295</v>
      </c>
      <c r="B1297" t="s">
        <v>762</v>
      </c>
      <c r="C1297" t="s">
        <v>2728</v>
      </c>
      <c r="D1297" s="30">
        <v>54970.515000000007</v>
      </c>
      <c r="E1297" s="31">
        <v>24.177976656570561</v>
      </c>
      <c r="F1297" s="20">
        <v>126.944088038172</v>
      </c>
      <c r="G1297" s="32">
        <v>438.7364593957488</v>
      </c>
      <c r="H1297" s="33">
        <v>20.946036842222654</v>
      </c>
      <c r="I1297" s="33">
        <v>20.526738914802738</v>
      </c>
      <c r="J1297" s="34">
        <v>0.19949041072758786</v>
      </c>
      <c r="K1297" s="34">
        <v>1.0834847803352736E-3</v>
      </c>
      <c r="L1297" s="35">
        <v>3.2916329994932207E-2</v>
      </c>
      <c r="M1297" s="35">
        <v>3.2257410646651302E-2</v>
      </c>
      <c r="N1297" s="21">
        <v>1.0415454858479908E-10</v>
      </c>
      <c r="O1297" s="21">
        <v>2.9536468164736541E-22</v>
      </c>
      <c r="P1297" s="21">
        <v>1.718617705155412E-11</v>
      </c>
      <c r="Q1297" s="21">
        <v>1.6842144026487422E-11</v>
      </c>
      <c r="R1297" s="36">
        <v>1.1587543578628469E-2</v>
      </c>
      <c r="S1297" s="43">
        <v>5.7254291752989272E-6</v>
      </c>
      <c r="T1297" s="44">
        <v>2.4514789874968644E-5</v>
      </c>
    </row>
    <row r="1298" spans="1:20" x14ac:dyDescent="0.3">
      <c r="A1298" s="42">
        <v>1296</v>
      </c>
      <c r="B1298" t="s">
        <v>1908</v>
      </c>
      <c r="C1298" t="s">
        <v>3863</v>
      </c>
      <c r="D1298" s="30">
        <v>83124.479999999981</v>
      </c>
      <c r="E1298" s="31">
        <v>24.180280493101254</v>
      </c>
      <c r="F1298" s="20">
        <v>127.18312361525744</v>
      </c>
      <c r="G1298" s="32">
        <v>440.1785970265725</v>
      </c>
      <c r="H1298" s="33">
        <v>20.980433671079645</v>
      </c>
      <c r="I1298" s="33">
        <v>20.560447187673784</v>
      </c>
      <c r="J1298" s="34">
        <v>0.19986605094989537</v>
      </c>
      <c r="K1298" s="34">
        <v>1.0870462216987231E-3</v>
      </c>
      <c r="L1298" s="35">
        <v>3.2970384008966638E-2</v>
      </c>
      <c r="M1298" s="35">
        <v>3.2310382607014958E-2</v>
      </c>
      <c r="N1298" s="21">
        <v>1.0435066920504347E-10</v>
      </c>
      <c r="O1298" s="21">
        <v>2.9633552692891507E-22</v>
      </c>
      <c r="P1298" s="21">
        <v>1.7214398825660891E-11</v>
      </c>
      <c r="Q1298" s="21">
        <v>1.6869800856901971E-11</v>
      </c>
      <c r="R1298" s="36">
        <v>1.7555270403664402E-2</v>
      </c>
      <c r="S1298" s="43">
        <v>8.6740951153212489E-6</v>
      </c>
      <c r="T1298" s="44">
        <v>3.7140206017217934E-5</v>
      </c>
    </row>
    <row r="1299" spans="1:20" x14ac:dyDescent="0.3">
      <c r="A1299" s="42">
        <v>1297</v>
      </c>
      <c r="B1299" t="s">
        <v>1647</v>
      </c>
      <c r="C1299" t="s">
        <v>3602</v>
      </c>
      <c r="D1299" s="30">
        <v>44193.09</v>
      </c>
      <c r="E1299" s="31">
        <v>24.184952805124251</v>
      </c>
      <c r="F1299" s="20">
        <v>127.66928492422915</v>
      </c>
      <c r="G1299" s="32">
        <v>443.1177795074812</v>
      </c>
      <c r="H1299" s="33">
        <v>21.050362930540679</v>
      </c>
      <c r="I1299" s="33">
        <v>20.628976602678375</v>
      </c>
      <c r="J1299" s="34">
        <v>0.20063004493106823</v>
      </c>
      <c r="K1299" s="34">
        <v>1.0943047009440894E-3</v>
      </c>
      <c r="L1299" s="35">
        <v>3.3080276615289804E-2</v>
      </c>
      <c r="M1299" s="35">
        <v>3.2418075382295283E-2</v>
      </c>
      <c r="N1299" s="21">
        <v>1.0474954813145104E-10</v>
      </c>
      <c r="O1299" s="21">
        <v>2.9831418068870831E-22</v>
      </c>
      <c r="P1299" s="21">
        <v>1.7271774103684552E-11</v>
      </c>
      <c r="Q1299" s="21">
        <v>1.6926027596166642E-11</v>
      </c>
      <c r="R1299" s="36">
        <v>9.3689277389397835E-3</v>
      </c>
      <c r="S1299" s="43">
        <v>4.6292062080325474E-6</v>
      </c>
      <c r="T1299" s="44">
        <v>1.9821049916645462E-5</v>
      </c>
    </row>
    <row r="1300" spans="1:20" x14ac:dyDescent="0.3">
      <c r="A1300" s="42">
        <v>1298</v>
      </c>
      <c r="B1300" t="s">
        <v>483</v>
      </c>
      <c r="C1300" t="s">
        <v>2452</v>
      </c>
      <c r="D1300" s="30">
        <v>110345.94499999999</v>
      </c>
      <c r="E1300" s="31">
        <v>24.186767135743867</v>
      </c>
      <c r="F1300" s="20">
        <v>127.85856957664828</v>
      </c>
      <c r="G1300" s="32">
        <v>444.26434632428817</v>
      </c>
      <c r="H1300" s="33">
        <v>21.07757923302124</v>
      </c>
      <c r="I1300" s="33">
        <v>20.655648089005499</v>
      </c>
      <c r="J1300" s="34">
        <v>0.20092750244672786</v>
      </c>
      <c r="K1300" s="34">
        <v>1.0971362132769131E-3</v>
      </c>
      <c r="L1300" s="35">
        <v>3.3123046557901541E-2</v>
      </c>
      <c r="M1300" s="35">
        <v>3.2459989155865204E-2</v>
      </c>
      <c r="N1300" s="21">
        <v>1.049048497880679E-10</v>
      </c>
      <c r="O1300" s="21">
        <v>2.9908604785376242E-22</v>
      </c>
      <c r="P1300" s="21">
        <v>1.7294104424738578E-11</v>
      </c>
      <c r="Q1300" s="21">
        <v>1.6947910908681199E-11</v>
      </c>
      <c r="R1300" s="36">
        <v>2.342800534700799E-2</v>
      </c>
      <c r="S1300" s="43">
        <v>1.1575824784947402E-5</v>
      </c>
      <c r="T1300" s="44">
        <v>4.9564653328826384E-5</v>
      </c>
    </row>
    <row r="1301" spans="1:20" x14ac:dyDescent="0.3">
      <c r="A1301" s="42">
        <v>1299</v>
      </c>
      <c r="B1301" t="s">
        <v>1391</v>
      </c>
      <c r="C1301" t="s">
        <v>3352</v>
      </c>
      <c r="D1301" s="30">
        <v>52231.034999999996</v>
      </c>
      <c r="E1301" s="31">
        <v>24.195804720367722</v>
      </c>
      <c r="F1301" s="20">
        <v>128.80562910678793</v>
      </c>
      <c r="G1301" s="32">
        <v>450.01961049051897</v>
      </c>
      <c r="H1301" s="33">
        <v>21.213665654255017</v>
      </c>
      <c r="I1301" s="33">
        <v>20.789010331207074</v>
      </c>
      <c r="J1301" s="34">
        <v>0.20241578990911241</v>
      </c>
      <c r="K1301" s="34">
        <v>1.1113491673120275E-3</v>
      </c>
      <c r="L1301" s="35">
        <v>3.333690398510377E-2</v>
      </c>
      <c r="M1301" s="35">
        <v>3.2669565583436588E-2</v>
      </c>
      <c r="N1301" s="21">
        <v>1.0568188006833152E-10</v>
      </c>
      <c r="O1301" s="21">
        <v>3.0296048273722772E-22</v>
      </c>
      <c r="P1301" s="21">
        <v>1.7405760044802056E-11</v>
      </c>
      <c r="Q1301" s="21">
        <v>1.7057331405679149E-11</v>
      </c>
      <c r="R1301" s="36">
        <v>1.1171527776424059E-2</v>
      </c>
      <c r="S1301" s="43">
        <v>5.5198739767148254E-6</v>
      </c>
      <c r="T1301" s="44">
        <v>2.3634656290793515E-5</v>
      </c>
    </row>
    <row r="1302" spans="1:20" x14ac:dyDescent="0.3">
      <c r="A1302" s="42">
        <v>1300</v>
      </c>
      <c r="B1302" t="s">
        <v>289</v>
      </c>
      <c r="C1302" t="s">
        <v>2260</v>
      </c>
      <c r="D1302" s="30">
        <v>27068.045000000002</v>
      </c>
      <c r="E1302" s="31">
        <v>24.197635456667609</v>
      </c>
      <c r="F1302" s="20">
        <v>128.99832730107929</v>
      </c>
      <c r="G1302" s="32">
        <v>451.1944209800422</v>
      </c>
      <c r="H1302" s="33">
        <v>21.241337551577164</v>
      </c>
      <c r="I1302" s="33">
        <v>20.816128292274723</v>
      </c>
      <c r="J1302" s="34">
        <v>0.20271861174603084</v>
      </c>
      <c r="K1302" s="34">
        <v>1.1142504290100514E-3</v>
      </c>
      <c r="L1302" s="35">
        <v>3.3380389887028752E-2</v>
      </c>
      <c r="M1302" s="35">
        <v>3.2712180984240689E-2</v>
      </c>
      <c r="N1302" s="21">
        <v>1.0583998240466252E-10</v>
      </c>
      <c r="O1302" s="21">
        <v>3.037513631596735E-22</v>
      </c>
      <c r="P1302" s="21">
        <v>1.7428464165257749E-11</v>
      </c>
      <c r="Q1302" s="21">
        <v>1.7079581034876059E-11</v>
      </c>
      <c r="R1302" s="36">
        <v>5.7981582368687628E-3</v>
      </c>
      <c r="S1302" s="43">
        <v>2.8648814065286133E-6</v>
      </c>
      <c r="T1302" s="44">
        <v>1.226667268905422E-5</v>
      </c>
    </row>
    <row r="1303" spans="1:20" x14ac:dyDescent="0.3">
      <c r="A1303" s="42">
        <v>1301</v>
      </c>
      <c r="B1303" t="s">
        <v>346</v>
      </c>
      <c r="C1303" t="s">
        <v>2316</v>
      </c>
      <c r="D1303" s="30">
        <v>40708.100000000013</v>
      </c>
      <c r="E1303" s="31">
        <v>24.205681107107949</v>
      </c>
      <c r="F1303" s="20">
        <v>129.84861461035896</v>
      </c>
      <c r="G1303" s="32">
        <v>456.39357881709776</v>
      </c>
      <c r="H1303" s="33">
        <v>21.363370024813449</v>
      </c>
      <c r="I1303" s="33">
        <v>20.935717918518456</v>
      </c>
      <c r="J1303" s="34">
        <v>0.2040548233584506</v>
      </c>
      <c r="K1303" s="34">
        <v>1.1270900466583134E-3</v>
      </c>
      <c r="L1303" s="35">
        <v>3.357216178112922E-2</v>
      </c>
      <c r="M1303" s="35">
        <v>3.2900113987082667E-2</v>
      </c>
      <c r="N1303" s="21">
        <v>1.0653761428683033E-10</v>
      </c>
      <c r="O1303" s="21">
        <v>3.0725142667640901E-22</v>
      </c>
      <c r="P1303" s="21">
        <v>1.7528588838706013E-11</v>
      </c>
      <c r="Q1303" s="21">
        <v>1.7177701411837275E-11</v>
      </c>
      <c r="R1303" s="36">
        <v>8.7774274364690284E-3</v>
      </c>
      <c r="S1303" s="43">
        <v>4.3369438561497188E-6</v>
      </c>
      <c r="T1303" s="44">
        <v>1.8569658985869058E-5</v>
      </c>
    </row>
    <row r="1304" spans="1:20" x14ac:dyDescent="0.3">
      <c r="A1304" s="42">
        <v>1302</v>
      </c>
      <c r="B1304" t="s">
        <v>955</v>
      </c>
      <c r="C1304" t="s">
        <v>2921</v>
      </c>
      <c r="D1304" s="30">
        <v>41023.845000000008</v>
      </c>
      <c r="E1304" s="31">
        <v>24.206302353248855</v>
      </c>
      <c r="F1304" s="20">
        <v>129.91450238841503</v>
      </c>
      <c r="G1304" s="32">
        <v>456.79749377744639</v>
      </c>
      <c r="H1304" s="33">
        <v>21.372821380843625</v>
      </c>
      <c r="I1304" s="33">
        <v>20.944980077230561</v>
      </c>
      <c r="J1304" s="34">
        <v>0.20415836484753808</v>
      </c>
      <c r="K1304" s="34">
        <v>1.1280875377551274E-3</v>
      </c>
      <c r="L1304" s="35">
        <v>3.3587014421575599E-2</v>
      </c>
      <c r="M1304" s="35">
        <v>3.2914669307257775E-2</v>
      </c>
      <c r="N1304" s="21">
        <v>1.0659167297060199E-10</v>
      </c>
      <c r="O1304" s="21">
        <v>3.0752334143958829E-22</v>
      </c>
      <c r="P1304" s="21">
        <v>1.7536343445530151E-11</v>
      </c>
      <c r="Q1304" s="21">
        <v>1.7185300786882065E-11</v>
      </c>
      <c r="R1304" s="36">
        <v>8.8499963488639539E-3</v>
      </c>
      <c r="S1304" s="43">
        <v>4.3728002702366663E-6</v>
      </c>
      <c r="T1304" s="44">
        <v>1.872318677044173E-5</v>
      </c>
    </row>
    <row r="1305" spans="1:20" x14ac:dyDescent="0.3">
      <c r="A1305" s="42">
        <v>1303</v>
      </c>
      <c r="B1305" t="s">
        <v>1176</v>
      </c>
      <c r="C1305" t="s">
        <v>3142</v>
      </c>
      <c r="D1305" s="30">
        <v>38192.859999999993</v>
      </c>
      <c r="E1305" s="31">
        <v>24.211064627801797</v>
      </c>
      <c r="F1305" s="20">
        <v>130.42068920114832</v>
      </c>
      <c r="G1305" s="32">
        <v>459.90556964671123</v>
      </c>
      <c r="H1305" s="33">
        <v>21.4454090575748</v>
      </c>
      <c r="I1305" s="33">
        <v>21.016114693287829</v>
      </c>
      <c r="J1305" s="34">
        <v>0.2049538285570941</v>
      </c>
      <c r="K1305" s="34">
        <v>1.1357631088830256E-3</v>
      </c>
      <c r="L1305" s="35">
        <v>3.3701084684072492E-2</v>
      </c>
      <c r="M1305" s="35">
        <v>3.3026456110358246E-2</v>
      </c>
      <c r="N1305" s="21">
        <v>1.0700698204553803E-10</v>
      </c>
      <c r="O1305" s="21">
        <v>3.0961569182480611E-22</v>
      </c>
      <c r="P1305" s="21">
        <v>1.7595899858342174E-11</v>
      </c>
      <c r="Q1305" s="21">
        <v>1.7243664998962046E-11</v>
      </c>
      <c r="R1305" s="36">
        <v>8.2713760590967349E-3</v>
      </c>
      <c r="S1305" s="43">
        <v>4.086902684287747E-6</v>
      </c>
      <c r="T1305" s="44">
        <v>1.7499048102281083E-5</v>
      </c>
    </row>
    <row r="1306" spans="1:20" x14ac:dyDescent="0.3">
      <c r="A1306" s="42">
        <v>1304</v>
      </c>
      <c r="B1306" t="s">
        <v>1896</v>
      </c>
      <c r="C1306" t="s">
        <v>3851</v>
      </c>
      <c r="D1306" s="30">
        <v>49763.179999999993</v>
      </c>
      <c r="E1306" s="31">
        <v>24.219853296719545</v>
      </c>
      <c r="F1306" s="20">
        <v>131.36003161717355</v>
      </c>
      <c r="G1306" s="32">
        <v>465.6965966884066</v>
      </c>
      <c r="H1306" s="33">
        <v>21.580004557191515</v>
      </c>
      <c r="I1306" s="33">
        <v>21.1480158591528</v>
      </c>
      <c r="J1306" s="34">
        <v>0.20642998870982515</v>
      </c>
      <c r="K1306" s="34">
        <v>1.1500643813845874E-3</v>
      </c>
      <c r="L1306" s="35">
        <v>3.3912599154069384E-2</v>
      </c>
      <c r="M1306" s="35">
        <v>3.3233736482059739E-2</v>
      </c>
      <c r="N1306" s="21">
        <v>1.077776805217833E-10</v>
      </c>
      <c r="O1306" s="21">
        <v>3.1351419845195517E-22</v>
      </c>
      <c r="P1306" s="21">
        <v>1.770633215694191E-11</v>
      </c>
      <c r="Q1306" s="21">
        <v>1.7351886662954775E-11</v>
      </c>
      <c r="R1306" s="36">
        <v>1.0854765963245324E-2</v>
      </c>
      <c r="S1306" s="43">
        <v>5.3633601157879952E-6</v>
      </c>
      <c r="T1306" s="44">
        <v>2.2964504884555749E-5</v>
      </c>
    </row>
    <row r="1307" spans="1:20" x14ac:dyDescent="0.3">
      <c r="A1307" s="42">
        <v>1305</v>
      </c>
      <c r="B1307" t="s">
        <v>173</v>
      </c>
      <c r="C1307" t="s">
        <v>2144</v>
      </c>
      <c r="D1307" s="30">
        <v>43411.73</v>
      </c>
      <c r="E1307" s="31">
        <v>24.22349131582293</v>
      </c>
      <c r="F1307" s="20">
        <v>131.75084495716769</v>
      </c>
      <c r="G1307" s="32">
        <v>468.11486020532902</v>
      </c>
      <c r="H1307" s="33">
        <v>21.635962197353948</v>
      </c>
      <c r="I1307" s="33">
        <v>21.202853338841908</v>
      </c>
      <c r="J1307" s="34">
        <v>0.20704414502791851</v>
      </c>
      <c r="K1307" s="34">
        <v>1.1560364214539727E-3</v>
      </c>
      <c r="L1307" s="35">
        <v>3.4000535605398521E-2</v>
      </c>
      <c r="M1307" s="35">
        <v>3.3319912620826425E-2</v>
      </c>
      <c r="N1307" s="21">
        <v>1.0809832954509222E-10</v>
      </c>
      <c r="O1307" s="21">
        <v>3.1514216771161254E-22</v>
      </c>
      <c r="P1307" s="21">
        <v>1.7752244019042001E-11</v>
      </c>
      <c r="Q1307" s="21">
        <v>1.7396879461044447E-11</v>
      </c>
      <c r="R1307" s="36">
        <v>9.4975064491225822E-3</v>
      </c>
      <c r="S1307" s="43">
        <v>4.6927354956625666E-6</v>
      </c>
      <c r="T1307" s="44">
        <v>2.0093065706112465E-5</v>
      </c>
    </row>
    <row r="1308" spans="1:20" x14ac:dyDescent="0.3">
      <c r="A1308" s="42">
        <v>1306</v>
      </c>
      <c r="B1308" t="s">
        <v>1100</v>
      </c>
      <c r="C1308" t="s">
        <v>3066</v>
      </c>
      <c r="D1308" s="30">
        <v>25254.729999999992</v>
      </c>
      <c r="E1308" s="31">
        <v>24.224374853973334</v>
      </c>
      <c r="F1308" s="20">
        <v>131.84593425330843</v>
      </c>
      <c r="G1308" s="32">
        <v>468.70404179563531</v>
      </c>
      <c r="H1308" s="33">
        <v>21.649573709328212</v>
      </c>
      <c r="I1308" s="33">
        <v>21.216192375464257</v>
      </c>
      <c r="J1308" s="34">
        <v>0.20719357619116596</v>
      </c>
      <c r="K1308" s="34">
        <v>1.1574914390899138E-3</v>
      </c>
      <c r="L1308" s="35">
        <v>3.4021925858039162E-2</v>
      </c>
      <c r="M1308" s="35">
        <v>3.3340874683224359E-2</v>
      </c>
      <c r="N1308" s="21">
        <v>1.0817634706950682E-10</v>
      </c>
      <c r="O1308" s="21">
        <v>3.1553880332388671E-22</v>
      </c>
      <c r="P1308" s="21">
        <v>1.7763411928002084E-11</v>
      </c>
      <c r="Q1308" s="21">
        <v>1.740782381071664E-11</v>
      </c>
      <c r="R1308" s="36">
        <v>5.5291524754204607E-3</v>
      </c>
      <c r="S1308" s="43">
        <v>2.7319644376266853E-6</v>
      </c>
      <c r="T1308" s="44">
        <v>1.1697557001184693E-5</v>
      </c>
    </row>
    <row r="1309" spans="1:20" x14ac:dyDescent="0.3">
      <c r="A1309" s="42">
        <v>1307</v>
      </c>
      <c r="B1309" t="s">
        <v>1031</v>
      </c>
      <c r="C1309" t="s">
        <v>2997</v>
      </c>
      <c r="D1309" s="30">
        <v>47217.805</v>
      </c>
      <c r="E1309" s="31">
        <v>24.230104700256742</v>
      </c>
      <c r="F1309" s="20">
        <v>132.46426782090199</v>
      </c>
      <c r="G1309" s="32">
        <v>472.54283406900748</v>
      </c>
      <c r="H1309" s="33">
        <v>21.738050374148266</v>
      </c>
      <c r="I1309" s="33">
        <v>21.302897913724017</v>
      </c>
      <c r="J1309" s="34">
        <v>0.20816527656155898</v>
      </c>
      <c r="K1309" s="34">
        <v>1.1669715561715976E-3</v>
      </c>
      <c r="L1309" s="35">
        <v>3.416096538699686E-2</v>
      </c>
      <c r="M1309" s="35">
        <v>3.3477130917816608E-2</v>
      </c>
      <c r="N1309" s="21">
        <v>1.0868366865753694E-10</v>
      </c>
      <c r="O1309" s="21">
        <v>3.1812306859455488E-22</v>
      </c>
      <c r="P1309" s="21">
        <v>1.7836004838375517E-11</v>
      </c>
      <c r="Q1309" s="21">
        <v>1.7478963555649077E-11</v>
      </c>
      <c r="R1309" s="36">
        <v>1.0386127085296857E-2</v>
      </c>
      <c r="S1309" s="43">
        <v>5.1318042733561912E-6</v>
      </c>
      <c r="T1309" s="44">
        <v>2.1973043345562797E-5</v>
      </c>
    </row>
    <row r="1310" spans="1:20" x14ac:dyDescent="0.3">
      <c r="A1310" s="42">
        <v>1308</v>
      </c>
      <c r="B1310" t="s">
        <v>315</v>
      </c>
      <c r="C1310" t="s">
        <v>2286</v>
      </c>
      <c r="D1310" s="30">
        <v>68641.825000000012</v>
      </c>
      <c r="E1310" s="31">
        <v>24.232936722297978</v>
      </c>
      <c r="F1310" s="20">
        <v>132.77095453486208</v>
      </c>
      <c r="G1310" s="32">
        <v>474.45168049408431</v>
      </c>
      <c r="H1310" s="33">
        <v>21.781911773168218</v>
      </c>
      <c r="I1310" s="33">
        <v>21.345881294919344</v>
      </c>
      <c r="J1310" s="34">
        <v>0.20864722936044927</v>
      </c>
      <c r="K1310" s="34">
        <v>1.1716855615961734E-3</v>
      </c>
      <c r="L1310" s="35">
        <v>3.4229892807255087E-2</v>
      </c>
      <c r="M1310" s="35">
        <v>3.3544678548443299E-2</v>
      </c>
      <c r="N1310" s="21">
        <v>1.0893529462889301E-10</v>
      </c>
      <c r="O1310" s="21">
        <v>3.194080989705906E-22</v>
      </c>
      <c r="P1310" s="21">
        <v>1.7871992025809284E-11</v>
      </c>
      <c r="Q1310" s="21">
        <v>1.7514230351286615E-11</v>
      </c>
      <c r="R1310" s="36">
        <v>1.5133556203576239E-2</v>
      </c>
      <c r="S1310" s="43">
        <v>7.4775174302399152E-6</v>
      </c>
      <c r="T1310" s="44">
        <v>3.2016773411431876E-5</v>
      </c>
    </row>
    <row r="1311" spans="1:20" x14ac:dyDescent="0.3">
      <c r="A1311" s="42">
        <v>1309</v>
      </c>
      <c r="B1311" t="s">
        <v>1636</v>
      </c>
      <c r="C1311" t="s">
        <v>3591</v>
      </c>
      <c r="D1311" s="30">
        <v>41379.229999999989</v>
      </c>
      <c r="E1311" s="31">
        <v>24.244959554157571</v>
      </c>
      <c r="F1311" s="20">
        <v>134.08086570964022</v>
      </c>
      <c r="G1311" s="32">
        <v>482.64080753364152</v>
      </c>
      <c r="H1311" s="33">
        <v>21.969087544402967</v>
      </c>
      <c r="I1311" s="33">
        <v>21.529310180118649</v>
      </c>
      <c r="J1311" s="34">
        <v>0.21070573182646868</v>
      </c>
      <c r="K1311" s="34">
        <v>1.1919090792036162E-3</v>
      </c>
      <c r="L1311" s="35">
        <v>3.4524036253074701E-2</v>
      </c>
      <c r="M1311" s="35">
        <v>3.3832933828490779E-2</v>
      </c>
      <c r="N1311" s="21">
        <v>1.1001003192258509E-10</v>
      </c>
      <c r="O1311" s="21">
        <v>3.249209960397077E-22</v>
      </c>
      <c r="P1311" s="21">
        <v>1.802556506852719E-11</v>
      </c>
      <c r="Q1311" s="21">
        <v>1.7664729167648278E-11</v>
      </c>
      <c r="R1311" s="36">
        <v>9.2129413194695052E-3</v>
      </c>
      <c r="S1311" s="43">
        <v>4.5521304132319897E-6</v>
      </c>
      <c r="T1311" s="44">
        <v>1.9491031527433052E-5</v>
      </c>
    </row>
    <row r="1312" spans="1:20" x14ac:dyDescent="0.3">
      <c r="A1312" s="42">
        <v>1310</v>
      </c>
      <c r="B1312" t="s">
        <v>1871</v>
      </c>
      <c r="C1312" t="s">
        <v>3826</v>
      </c>
      <c r="D1312" s="30">
        <v>17628.944999999996</v>
      </c>
      <c r="E1312" s="31">
        <v>24.249234423940933</v>
      </c>
      <c r="F1312" s="20">
        <v>134.54973035119536</v>
      </c>
      <c r="G1312" s="32">
        <v>485.58619476496341</v>
      </c>
      <c r="H1312" s="33">
        <v>22.036020393096468</v>
      </c>
      <c r="I1312" s="33">
        <v>21.594903166529615</v>
      </c>
      <c r="J1312" s="34">
        <v>0.21144254439777438</v>
      </c>
      <c r="K1312" s="34">
        <v>1.1991828814349366E-3</v>
      </c>
      <c r="L1312" s="35">
        <v>3.4629220052362381E-2</v>
      </c>
      <c r="M1312" s="35">
        <v>3.3936012057671244E-2</v>
      </c>
      <c r="N1312" s="21">
        <v>1.1039471928732625E-10</v>
      </c>
      <c r="O1312" s="21">
        <v>3.2690382171406569E-22</v>
      </c>
      <c r="P1312" s="21">
        <v>1.808048178877061E-11</v>
      </c>
      <c r="Q1312" s="21">
        <v>1.7718546564561362E-11</v>
      </c>
      <c r="R1312" s="36">
        <v>3.9387484864619104E-3</v>
      </c>
      <c r="S1312" s="43">
        <v>1.946142434606713E-6</v>
      </c>
      <c r="T1312" s="44">
        <v>8.3328727664599135E-6</v>
      </c>
    </row>
    <row r="1313" spans="1:20" x14ac:dyDescent="0.3">
      <c r="A1313" s="42">
        <v>1311</v>
      </c>
      <c r="B1313" t="s">
        <v>655</v>
      </c>
      <c r="C1313" t="s">
        <v>2624</v>
      </c>
      <c r="D1313" s="30">
        <v>46646.294999999998</v>
      </c>
      <c r="E1313" s="31">
        <v>24.252005108566077</v>
      </c>
      <c r="F1313" s="20">
        <v>134.85449274081827</v>
      </c>
      <c r="G1313" s="32">
        <v>487.50470724254166</v>
      </c>
      <c r="H1313" s="33">
        <v>22.079508763614776</v>
      </c>
      <c r="I1313" s="33">
        <v>21.637520986510722</v>
      </c>
      <c r="J1313" s="34">
        <v>0.21192147315467669</v>
      </c>
      <c r="K1313" s="34">
        <v>1.2039207577290805E-3</v>
      </c>
      <c r="L1313" s="35">
        <v>3.4697561264865291E-2</v>
      </c>
      <c r="M1313" s="35">
        <v>3.4002985215254002E-2</v>
      </c>
      <c r="N1313" s="21">
        <v>1.1064476637194398E-10</v>
      </c>
      <c r="O1313" s="21">
        <v>3.2819535826312156E-22</v>
      </c>
      <c r="P1313" s="21">
        <v>1.8116162901208455E-11</v>
      </c>
      <c r="Q1313" s="21">
        <v>1.775351341221461E-11</v>
      </c>
      <c r="R1313" s="36">
        <v>1.0445558580203854E-2</v>
      </c>
      <c r="S1313" s="43">
        <v>5.1611684123917782E-6</v>
      </c>
      <c r="T1313" s="44">
        <v>2.2098772906836986E-5</v>
      </c>
    </row>
    <row r="1314" spans="1:20" x14ac:dyDescent="0.3">
      <c r="A1314" s="42">
        <v>1312</v>
      </c>
      <c r="B1314" t="s">
        <v>893</v>
      </c>
      <c r="C1314" t="s">
        <v>2859</v>
      </c>
      <c r="D1314" s="30">
        <v>49890.240000000005</v>
      </c>
      <c r="E1314" s="31">
        <v>24.257290767772474</v>
      </c>
      <c r="F1314" s="20">
        <v>135.43780727221204</v>
      </c>
      <c r="G1314" s="32">
        <v>491.18553374334687</v>
      </c>
      <c r="H1314" s="33">
        <v>22.162705921059072</v>
      </c>
      <c r="I1314" s="33">
        <v>21.719052702614189</v>
      </c>
      <c r="J1314" s="34">
        <v>0.21283814172309495</v>
      </c>
      <c r="K1314" s="34">
        <v>1.2130107693004248E-3</v>
      </c>
      <c r="L1314" s="35">
        <v>3.4828304140460599E-2</v>
      </c>
      <c r="M1314" s="35">
        <v>3.4131110878954998E-2</v>
      </c>
      <c r="N1314" s="21">
        <v>1.1112335591415094E-10</v>
      </c>
      <c r="O1314" s="21">
        <v>3.3067327865421019E-22</v>
      </c>
      <c r="P1314" s="21">
        <v>1.8184424067157314E-11</v>
      </c>
      <c r="Q1314" s="21">
        <v>1.7820408125615847E-11</v>
      </c>
      <c r="R1314" s="36">
        <v>1.1220303434095079E-2</v>
      </c>
      <c r="S1314" s="43">
        <v>5.5439708961624102E-6</v>
      </c>
      <c r="T1314" s="44">
        <v>2.3737832995771397E-5</v>
      </c>
    </row>
    <row r="1315" spans="1:20" x14ac:dyDescent="0.3">
      <c r="A1315" s="42">
        <v>1313</v>
      </c>
      <c r="B1315" t="s">
        <v>122</v>
      </c>
      <c r="C1315" t="s">
        <v>2093</v>
      </c>
      <c r="D1315" s="30">
        <v>27495.21</v>
      </c>
      <c r="E1315" s="31">
        <v>24.258201787154889</v>
      </c>
      <c r="F1315" s="20">
        <v>135.5386002226642</v>
      </c>
      <c r="G1315" s="32">
        <v>491.82272675197845</v>
      </c>
      <c r="H1315" s="33">
        <v>22.177076605179018</v>
      </c>
      <c r="I1315" s="33">
        <v>21.733135714268336</v>
      </c>
      <c r="J1315" s="34">
        <v>0.21299653607918403</v>
      </c>
      <c r="K1315" s="34">
        <v>1.2145843538799439E-3</v>
      </c>
      <c r="L1315" s="35">
        <v>3.4850887418829725E-2</v>
      </c>
      <c r="M1315" s="35">
        <v>3.4153242085083163E-2</v>
      </c>
      <c r="N1315" s="21">
        <v>1.1120605306642693E-10</v>
      </c>
      <c r="O1315" s="21">
        <v>3.3110223485545804E-22</v>
      </c>
      <c r="P1315" s="21">
        <v>1.8196214849672941E-11</v>
      </c>
      <c r="Q1315" s="21">
        <v>1.7831962880155934E-11</v>
      </c>
      <c r="R1315" s="36">
        <v>6.1882682587364891E-3</v>
      </c>
      <c r="S1315" s="43">
        <v>3.0576337823325524E-6</v>
      </c>
      <c r="T1315" s="44">
        <v>1.3091987935485131E-5</v>
      </c>
    </row>
    <row r="1316" spans="1:20" x14ac:dyDescent="0.3">
      <c r="A1316" s="42">
        <v>1314</v>
      </c>
      <c r="B1316" t="s">
        <v>947</v>
      </c>
      <c r="C1316" t="s">
        <v>2913</v>
      </c>
      <c r="D1316" s="30">
        <v>30875.439999999999</v>
      </c>
      <c r="E1316" s="31">
        <v>24.281051801855615</v>
      </c>
      <c r="F1316" s="20">
        <v>138.09136215178918</v>
      </c>
      <c r="G1316" s="32">
        <v>508.07545210864919</v>
      </c>
      <c r="H1316" s="33">
        <v>22.540529100015579</v>
      </c>
      <c r="I1316" s="33">
        <v>22.089312614253782</v>
      </c>
      <c r="J1316" s="34">
        <v>0.21700815673518317</v>
      </c>
      <c r="K1316" s="34">
        <v>1.2547213887349289E-3</v>
      </c>
      <c r="L1316" s="35">
        <v>3.5422046648025986E-2</v>
      </c>
      <c r="M1316" s="35">
        <v>3.4712967844414327E-2</v>
      </c>
      <c r="N1316" s="21">
        <v>1.1330050627642136E-10</v>
      </c>
      <c r="O1316" s="21">
        <v>3.4204350994280269E-22</v>
      </c>
      <c r="P1316" s="21">
        <v>1.8494418345619922E-11</v>
      </c>
      <c r="Q1316" s="21">
        <v>1.8124196936215945E-11</v>
      </c>
      <c r="R1316" s="36">
        <v>7.0799267374084592E-3</v>
      </c>
      <c r="S1316" s="43">
        <v>3.4982029835072708E-6</v>
      </c>
      <c r="T1316" s="44">
        <v>1.4978389995749394E-5</v>
      </c>
    </row>
    <row r="1317" spans="1:20" x14ac:dyDescent="0.3">
      <c r="A1317" s="42">
        <v>1315</v>
      </c>
      <c r="B1317" t="s">
        <v>1101</v>
      </c>
      <c r="C1317" t="s">
        <v>3067</v>
      </c>
      <c r="D1317" s="30">
        <v>13096.035</v>
      </c>
      <c r="E1317" s="31">
        <v>24.28366792100481</v>
      </c>
      <c r="F1317" s="20">
        <v>138.38668197807317</v>
      </c>
      <c r="G1317" s="32">
        <v>509.96987778991752</v>
      </c>
      <c r="H1317" s="33">
        <v>22.582512654483725</v>
      </c>
      <c r="I1317" s="33">
        <v>22.130455741604052</v>
      </c>
      <c r="J1317" s="34">
        <v>0.21747224666919956</v>
      </c>
      <c r="K1317" s="34">
        <v>1.2593997813079016E-3</v>
      </c>
      <c r="L1317" s="35">
        <v>3.548802306846497E-2</v>
      </c>
      <c r="M1317" s="35">
        <v>3.477762354835897E-2</v>
      </c>
      <c r="N1317" s="21">
        <v>1.1354280599037451E-10</v>
      </c>
      <c r="O1317" s="21">
        <v>3.4331882971358206E-22</v>
      </c>
      <c r="P1317" s="21">
        <v>1.852886477131241E-11</v>
      </c>
      <c r="Q1317" s="21">
        <v>1.815795381309265E-11</v>
      </c>
      <c r="R1317" s="36">
        <v>3.0094228795160619E-3</v>
      </c>
      <c r="S1317" s="43">
        <v>1.4869605612481543E-6</v>
      </c>
      <c r="T1317" s="44">
        <v>6.3667761132440774E-6</v>
      </c>
    </row>
    <row r="1318" spans="1:20" x14ac:dyDescent="0.3">
      <c r="A1318" s="42">
        <v>1316</v>
      </c>
      <c r="B1318" t="s">
        <v>1383</v>
      </c>
      <c r="C1318" t="s">
        <v>3344</v>
      </c>
      <c r="D1318" s="30">
        <v>82160.365000000005</v>
      </c>
      <c r="E1318" s="31">
        <v>24.2882054039537</v>
      </c>
      <c r="F1318" s="20">
        <v>138.9003934322829</v>
      </c>
      <c r="G1318" s="32">
        <v>513.27224998395832</v>
      </c>
      <c r="H1318" s="33">
        <v>22.65551257385183</v>
      </c>
      <c r="I1318" s="33">
        <v>22.201994348021959</v>
      </c>
      <c r="J1318" s="34">
        <v>0.21827953522102989</v>
      </c>
      <c r="K1318" s="34">
        <v>1.2675551783227674E-3</v>
      </c>
      <c r="L1318" s="35">
        <v>3.5602741163044842E-2</v>
      </c>
      <c r="M1318" s="35">
        <v>3.4890045215234776E-2</v>
      </c>
      <c r="N1318" s="21">
        <v>1.1396428847545498E-10</v>
      </c>
      <c r="O1318" s="21">
        <v>3.4554197311083542E-22</v>
      </c>
      <c r="P1318" s="21">
        <v>1.8588759321451108E-11</v>
      </c>
      <c r="Q1318" s="21">
        <v>1.8216649393663687E-11</v>
      </c>
      <c r="R1318" s="36">
        <v>1.8950249424656375E-2</v>
      </c>
      <c r="S1318" s="43">
        <v>9.3633475381086752E-6</v>
      </c>
      <c r="T1318" s="44">
        <v>4.0091404573361913E-5</v>
      </c>
    </row>
    <row r="1319" spans="1:20" x14ac:dyDescent="0.3">
      <c r="A1319" s="42">
        <v>1317</v>
      </c>
      <c r="B1319" t="s">
        <v>2043</v>
      </c>
      <c r="C1319" t="s">
        <v>3998</v>
      </c>
      <c r="D1319" s="30">
        <v>70782.425000000003</v>
      </c>
      <c r="E1319" s="31">
        <v>24.29254144956403</v>
      </c>
      <c r="F1319" s="20">
        <v>139.39308163077976</v>
      </c>
      <c r="G1319" s="32">
        <v>516.44782053690381</v>
      </c>
      <c r="H1319" s="33">
        <v>22.725488345399835</v>
      </c>
      <c r="I1319" s="33">
        <v>22.270569344034204</v>
      </c>
      <c r="J1319" s="34">
        <v>0.21905378609476256</v>
      </c>
      <c r="K1319" s="34">
        <v>1.2753974314323364E-3</v>
      </c>
      <c r="L1319" s="35">
        <v>3.5712706862296738E-2</v>
      </c>
      <c r="M1319" s="35">
        <v>3.4997809620269014E-2</v>
      </c>
      <c r="N1319" s="21">
        <v>1.143685220895182E-10</v>
      </c>
      <c r="O1319" s="21">
        <v>3.4767975378350345E-22</v>
      </c>
      <c r="P1319" s="21">
        <v>1.8646172630958435E-11</v>
      </c>
      <c r="Q1319" s="21">
        <v>1.8272913403097494E-11</v>
      </c>
      <c r="R1319" s="36">
        <v>1.6383842015200871E-2</v>
      </c>
      <c r="S1319" s="43">
        <v>8.0952813371621659E-6</v>
      </c>
      <c r="T1319" s="44">
        <v>3.4661876845053162E-5</v>
      </c>
    </row>
    <row r="1320" spans="1:20" x14ac:dyDescent="0.3">
      <c r="A1320" s="42">
        <v>1318</v>
      </c>
      <c r="B1320" t="s">
        <v>537</v>
      </c>
      <c r="C1320" t="s">
        <v>2506</v>
      </c>
      <c r="D1320" s="30">
        <v>47700.164999999994</v>
      </c>
      <c r="E1320" s="31">
        <v>24.293453873990494</v>
      </c>
      <c r="F1320" s="20">
        <v>139.49697935706104</v>
      </c>
      <c r="G1320" s="32">
        <v>517.11852490396507</v>
      </c>
      <c r="H1320" s="33">
        <v>22.740240212099014</v>
      </c>
      <c r="I1320" s="33">
        <v>22.28502590775177</v>
      </c>
      <c r="J1320" s="34">
        <v>0.21921705955168247</v>
      </c>
      <c r="K1320" s="34">
        <v>1.277053774228265E-3</v>
      </c>
      <c r="L1320" s="35">
        <v>3.5735889162412972E-2</v>
      </c>
      <c r="M1320" s="35">
        <v>3.5020527856922321E-2</v>
      </c>
      <c r="N1320" s="21">
        <v>1.1445376657577421E-10</v>
      </c>
      <c r="O1320" s="21">
        <v>3.4813126908074115E-22</v>
      </c>
      <c r="P1320" s="21">
        <v>1.8658276155120579E-11</v>
      </c>
      <c r="Q1320" s="21">
        <v>1.8284774638819402E-11</v>
      </c>
      <c r="R1320" s="36">
        <v>1.1049274922853689E-2</v>
      </c>
      <c r="S1320" s="43">
        <v>5.4594635505359136E-6</v>
      </c>
      <c r="T1320" s="44">
        <v>2.3375994650121658E-5</v>
      </c>
    </row>
    <row r="1321" spans="1:20" x14ac:dyDescent="0.3">
      <c r="A1321" s="42">
        <v>1319</v>
      </c>
      <c r="B1321" t="s">
        <v>907</v>
      </c>
      <c r="C1321" t="s">
        <v>2873</v>
      </c>
      <c r="D1321" s="30">
        <v>34075.315000000002</v>
      </c>
      <c r="E1321" s="31">
        <v>24.294225474964282</v>
      </c>
      <c r="F1321" s="20">
        <v>139.58490198051848</v>
      </c>
      <c r="G1321" s="32">
        <v>517.68638661012903</v>
      </c>
      <c r="H1321" s="33">
        <v>22.752722619724633</v>
      </c>
      <c r="I1321" s="33">
        <v>22.297258442445049</v>
      </c>
      <c r="J1321" s="34">
        <v>0.21935522841434338</v>
      </c>
      <c r="K1321" s="34">
        <v>1.2784561411908941E-3</v>
      </c>
      <c r="L1321" s="35">
        <v>3.5755505047347522E-2</v>
      </c>
      <c r="M1321" s="35">
        <v>3.5039751070920624E-2</v>
      </c>
      <c r="N1321" s="21">
        <v>1.1452590404284456E-10</v>
      </c>
      <c r="O1321" s="21">
        <v>3.4851355112775037E-22</v>
      </c>
      <c r="P1321" s="21">
        <v>1.8668517646769663E-11</v>
      </c>
      <c r="Q1321" s="21">
        <v>1.8294811116209487E-11</v>
      </c>
      <c r="R1321" s="36">
        <v>7.8981871433997201E-3</v>
      </c>
      <c r="S1321" s="43">
        <v>3.9025062559197023E-6</v>
      </c>
      <c r="T1321" s="44">
        <v>1.6709510836736039E-5</v>
      </c>
    </row>
    <row r="1322" spans="1:20" x14ac:dyDescent="0.3">
      <c r="A1322" s="42">
        <v>1320</v>
      </c>
      <c r="B1322" t="s">
        <v>908</v>
      </c>
      <c r="C1322" t="s">
        <v>2874</v>
      </c>
      <c r="D1322" s="30">
        <v>46508.124999999993</v>
      </c>
      <c r="E1322" s="31">
        <v>24.296887834840224</v>
      </c>
      <c r="F1322" s="20">
        <v>139.88869925185</v>
      </c>
      <c r="G1322" s="32">
        <v>519.65050723053957</v>
      </c>
      <c r="H1322" s="33">
        <v>22.795844078045008</v>
      </c>
      <c r="I1322" s="33">
        <v>22.339516695079439</v>
      </c>
      <c r="J1322" s="34">
        <v>0.21983264050475609</v>
      </c>
      <c r="K1322" s="34">
        <v>1.2833066494023215E-3</v>
      </c>
      <c r="L1322" s="35">
        <v>3.5823269663757963E-2</v>
      </c>
      <c r="M1322" s="35">
        <v>3.5106159174715941E-2</v>
      </c>
      <c r="N1322" s="21">
        <v>1.1477515917702618E-10</v>
      </c>
      <c r="O1322" s="21">
        <v>3.4983578855181577E-22</v>
      </c>
      <c r="P1322" s="21">
        <v>1.8703897683419244E-11</v>
      </c>
      <c r="Q1322" s="21">
        <v>1.8329482915011931E-11</v>
      </c>
      <c r="R1322" s="36">
        <v>1.0803402522392772E-2</v>
      </c>
      <c r="S1322" s="43">
        <v>5.3379774499000303E-6</v>
      </c>
      <c r="T1322" s="44">
        <v>2.2855822949689704E-5</v>
      </c>
    </row>
    <row r="1323" spans="1:20" x14ac:dyDescent="0.3">
      <c r="A1323" s="42">
        <v>1321</v>
      </c>
      <c r="B1323" t="s">
        <v>1952</v>
      </c>
      <c r="C1323" t="s">
        <v>3907</v>
      </c>
      <c r="D1323" s="30">
        <v>29595.054999999993</v>
      </c>
      <c r="E1323" s="31">
        <v>24.303104199944883</v>
      </c>
      <c r="F1323" s="20">
        <v>140.60061570060884</v>
      </c>
      <c r="G1323" s="32">
        <v>524.26535362685775</v>
      </c>
      <c r="H1323" s="33">
        <v>22.896841564435427</v>
      </c>
      <c r="I1323" s="33">
        <v>22.438492413006585</v>
      </c>
      <c r="J1323" s="34">
        <v>0.22095140473364971</v>
      </c>
      <c r="K1323" s="34">
        <v>1.2947032765275868E-3</v>
      </c>
      <c r="L1323" s="35">
        <v>3.5981985444491341E-2</v>
      </c>
      <c r="M1323" s="35">
        <v>3.5261697781723729E-2</v>
      </c>
      <c r="N1323" s="21">
        <v>1.1535926193038381E-10</v>
      </c>
      <c r="O1323" s="21">
        <v>3.529424824380089E-22</v>
      </c>
      <c r="P1323" s="21">
        <v>1.8786763490234525E-11</v>
      </c>
      <c r="Q1323" s="21">
        <v>1.8410689913465833E-11</v>
      </c>
      <c r="R1323" s="36">
        <v>6.9096407621246246E-3</v>
      </c>
      <c r="S1323" s="43">
        <v>3.4140637015891144E-6</v>
      </c>
      <c r="T1323" s="44">
        <v>1.4618127602608069E-5</v>
      </c>
    </row>
    <row r="1324" spans="1:20" x14ac:dyDescent="0.3">
      <c r="A1324" s="42">
        <v>1322</v>
      </c>
      <c r="B1324" t="s">
        <v>1002</v>
      </c>
      <c r="C1324" t="s">
        <v>2968</v>
      </c>
      <c r="D1324" s="30">
        <v>16674.719999999998</v>
      </c>
      <c r="E1324" s="31">
        <v>24.320102548415974</v>
      </c>
      <c r="F1324" s="20">
        <v>142.56587745518439</v>
      </c>
      <c r="G1324" s="32">
        <v>537.09287617627217</v>
      </c>
      <c r="H1324" s="33">
        <v>23.175264317290367</v>
      </c>
      <c r="I1324" s="33">
        <v>22.711341697042677</v>
      </c>
      <c r="J1324" s="34">
        <v>0.22403977915632947</v>
      </c>
      <c r="K1324" s="34">
        <v>1.3263815771430247E-3</v>
      </c>
      <c r="L1324" s="35">
        <v>3.6419521923592366E-2</v>
      </c>
      <c r="M1324" s="35">
        <v>3.5690475652203964E-2</v>
      </c>
      <c r="N1324" s="21">
        <v>1.1697169086091318E-10</v>
      </c>
      <c r="O1324" s="21">
        <v>3.615779090232414E-22</v>
      </c>
      <c r="P1324" s="21">
        <v>1.9015202050550011E-11</v>
      </c>
      <c r="Q1324" s="21">
        <v>1.8634555588915099E-11</v>
      </c>
      <c r="R1324" s="36">
        <v>3.9475099753886701E-3</v>
      </c>
      <c r="S1324" s="43">
        <v>1.9504701930322859E-6</v>
      </c>
      <c r="T1324" s="44">
        <v>8.3514030958350924E-6</v>
      </c>
    </row>
    <row r="1325" spans="1:20" x14ac:dyDescent="0.3">
      <c r="A1325" s="42">
        <v>1323</v>
      </c>
      <c r="B1325" t="s">
        <v>671</v>
      </c>
      <c r="C1325" t="s">
        <v>2640</v>
      </c>
      <c r="D1325" s="30">
        <v>42086.455000000002</v>
      </c>
      <c r="E1325" s="31">
        <v>24.327750897233788</v>
      </c>
      <c r="F1325" s="20">
        <v>143.4590816533134</v>
      </c>
      <c r="G1325" s="32">
        <v>542.96559342059481</v>
      </c>
      <c r="H1325" s="33">
        <v>23.301622119942525</v>
      </c>
      <c r="I1325" s="33">
        <v>22.835170068224603</v>
      </c>
      <c r="J1325" s="34">
        <v>0.22544343390781957</v>
      </c>
      <c r="K1325" s="34">
        <v>1.3408845882722971E-3</v>
      </c>
      <c r="L1325" s="35">
        <v>3.6618090997105474E-2</v>
      </c>
      <c r="M1325" s="35">
        <v>3.5885069768468551E-2</v>
      </c>
      <c r="N1325" s="21">
        <v>1.1770453376193079E-10</v>
      </c>
      <c r="O1325" s="21">
        <v>3.6553139211975246E-22</v>
      </c>
      <c r="P1325" s="21">
        <v>1.9118875283858945E-11</v>
      </c>
      <c r="Q1325" s="21">
        <v>1.8736153490638261E-11</v>
      </c>
      <c r="R1325" s="36">
        <v>1.0025810396767037E-2</v>
      </c>
      <c r="S1325" s="43">
        <v>4.9537665634674807E-6</v>
      </c>
      <c r="T1325" s="44">
        <v>2.1210732449015117E-5</v>
      </c>
    </row>
    <row r="1326" spans="1:20" x14ac:dyDescent="0.3">
      <c r="A1326" s="42">
        <v>1324</v>
      </c>
      <c r="B1326" t="s">
        <v>1211</v>
      </c>
      <c r="C1326" t="s">
        <v>3177</v>
      </c>
      <c r="D1326" s="30">
        <v>27496.244999999999</v>
      </c>
      <c r="E1326" s="31">
        <v>24.336426288720613</v>
      </c>
      <c r="F1326" s="20">
        <v>144.47900632814623</v>
      </c>
      <c r="G1326" s="32">
        <v>549.70398995621269</v>
      </c>
      <c r="H1326" s="33">
        <v>23.445766994411009</v>
      </c>
      <c r="I1326" s="33">
        <v>22.976429449481738</v>
      </c>
      <c r="J1326" s="34">
        <v>0.22704622766874222</v>
      </c>
      <c r="K1326" s="34">
        <v>1.357525443924636E-3</v>
      </c>
      <c r="L1326" s="35">
        <v>3.6844612142410131E-2</v>
      </c>
      <c r="M1326" s="35">
        <v>3.6107056411735498E-2</v>
      </c>
      <c r="N1326" s="21">
        <v>1.1854134633233129E-10</v>
      </c>
      <c r="O1326" s="21">
        <v>3.7006764458225959E-22</v>
      </c>
      <c r="P1326" s="21">
        <v>1.9237142318500936E-11</v>
      </c>
      <c r="Q1326" s="21">
        <v>1.885205305486659E-11</v>
      </c>
      <c r="R1326" s="36">
        <v>6.5967075285839486E-3</v>
      </c>
      <c r="S1326" s="43">
        <v>3.2594419013836326E-6</v>
      </c>
      <c r="T1326" s="44">
        <v>1.3956077505389136E-5</v>
      </c>
    </row>
    <row r="1327" spans="1:20" x14ac:dyDescent="0.3">
      <c r="A1327" s="42">
        <v>1325</v>
      </c>
      <c r="B1327" t="s">
        <v>1566</v>
      </c>
      <c r="C1327" t="s">
        <v>3521</v>
      </c>
      <c r="D1327" s="30">
        <v>102524.72499999999</v>
      </c>
      <c r="E1327" s="31">
        <v>24.337129870807658</v>
      </c>
      <c r="F1327" s="20">
        <v>144.56204046418918</v>
      </c>
      <c r="G1327" s="32">
        <v>550.2540999736035</v>
      </c>
      <c r="H1327" s="33">
        <v>23.457495603188409</v>
      </c>
      <c r="I1327" s="33">
        <v>22.987923274877971</v>
      </c>
      <c r="J1327" s="34">
        <v>0.22717671435906112</v>
      </c>
      <c r="K1327" s="34">
        <v>1.3588839720765449E-3</v>
      </c>
      <c r="L1327" s="35">
        <v>3.6863043445659029E-2</v>
      </c>
      <c r="M1327" s="35">
        <v>3.6125118757013491E-2</v>
      </c>
      <c r="N1327" s="21">
        <v>1.1860947293766699E-10</v>
      </c>
      <c r="O1327" s="21">
        <v>3.7043797563035178E-22</v>
      </c>
      <c r="P1327" s="21">
        <v>1.924676532901962E-11</v>
      </c>
      <c r="Q1327" s="21">
        <v>1.8861483431886326E-11</v>
      </c>
      <c r="R1327" s="36">
        <v>2.4611153967090692E-2</v>
      </c>
      <c r="S1327" s="43">
        <v>1.2160403595329249E-5</v>
      </c>
      <c r="T1327" s="44">
        <v>5.2067666860754654E-5</v>
      </c>
    </row>
    <row r="1328" spans="1:20" x14ac:dyDescent="0.3">
      <c r="A1328" s="42">
        <v>1326</v>
      </c>
      <c r="B1328" t="s">
        <v>677</v>
      </c>
      <c r="C1328" t="s">
        <v>2646</v>
      </c>
      <c r="D1328" s="30">
        <v>23255.390000000003</v>
      </c>
      <c r="E1328" s="31">
        <v>24.341208419602449</v>
      </c>
      <c r="F1328" s="20">
        <v>145.04431694403237</v>
      </c>
      <c r="G1328" s="32">
        <v>553.45376323727635</v>
      </c>
      <c r="H1328" s="33">
        <v>23.525598042074858</v>
      </c>
      <c r="I1328" s="33">
        <v>23.054662438616361</v>
      </c>
      <c r="J1328" s="34">
        <v>0.22793460339930707</v>
      </c>
      <c r="K1328" s="34">
        <v>1.366785723513277E-3</v>
      </c>
      <c r="L1328" s="35">
        <v>3.6970065235447949E-2</v>
      </c>
      <c r="M1328" s="35">
        <v>3.6229998183787138E-2</v>
      </c>
      <c r="N1328" s="21">
        <v>1.1900516391780669E-10</v>
      </c>
      <c r="O1328" s="21">
        <v>3.7259197119225008E-22</v>
      </c>
      <c r="P1328" s="21">
        <v>1.9302641559958836E-11</v>
      </c>
      <c r="Q1328" s="21">
        <v>1.891624113200268E-11</v>
      </c>
      <c r="R1328" s="36">
        <v>5.601101451857585E-3</v>
      </c>
      <c r="S1328" s="43">
        <v>2.7675114989225228E-6</v>
      </c>
      <c r="T1328" s="44">
        <v>1.184976021803692E-5</v>
      </c>
    </row>
    <row r="1329" spans="1:20" x14ac:dyDescent="0.3">
      <c r="A1329" s="42">
        <v>1327</v>
      </c>
      <c r="B1329" t="s">
        <v>699</v>
      </c>
      <c r="C1329" t="s">
        <v>2666</v>
      </c>
      <c r="D1329" s="30">
        <v>54594.720000000001</v>
      </c>
      <c r="E1329" s="31">
        <v>24.347101909805499</v>
      </c>
      <c r="F1329" s="20">
        <v>145.74404969163993</v>
      </c>
      <c r="G1329" s="32">
        <v>558.10987034940138</v>
      </c>
      <c r="H1329" s="33">
        <v>23.624349098957232</v>
      </c>
      <c r="I1329" s="33">
        <v>23.151436696078722</v>
      </c>
      <c r="J1329" s="34">
        <v>0.22903422115525823</v>
      </c>
      <c r="K1329" s="34">
        <v>1.3782842463361717E-3</v>
      </c>
      <c r="L1329" s="35">
        <v>3.7125250791559261E-2</v>
      </c>
      <c r="M1329" s="35">
        <v>3.6382077234236636E-2</v>
      </c>
      <c r="N1329" s="21">
        <v>1.1957927013178052E-10</v>
      </c>
      <c r="O1329" s="21">
        <v>3.7572643604600544E-22</v>
      </c>
      <c r="P1329" s="21">
        <v>1.9383664154282219E-11</v>
      </c>
      <c r="Q1329" s="21">
        <v>1.8995641815406595E-11</v>
      </c>
      <c r="R1329" s="36">
        <v>1.3212669462296817E-2</v>
      </c>
      <c r="S1329" s="43">
        <v>6.5283967706489204E-6</v>
      </c>
      <c r="T1329" s="44">
        <v>2.795288705051989E-5</v>
      </c>
    </row>
    <row r="1330" spans="1:20" x14ac:dyDescent="0.3">
      <c r="A1330" s="42">
        <v>1328</v>
      </c>
      <c r="B1330" t="s">
        <v>1174</v>
      </c>
      <c r="C1330" t="s">
        <v>3140</v>
      </c>
      <c r="D1330" s="30">
        <v>35180.509999999995</v>
      </c>
      <c r="E1330" s="31">
        <v>24.359420533519263</v>
      </c>
      <c r="F1330" s="20">
        <v>147.2175627590442</v>
      </c>
      <c r="G1330" s="32">
        <v>567.96786489909084</v>
      </c>
      <c r="H1330" s="33">
        <v>23.832076386649376</v>
      </c>
      <c r="I1330" s="33">
        <v>23.355005697320117</v>
      </c>
      <c r="J1330" s="34">
        <v>0.23134982112979607</v>
      </c>
      <c r="K1330" s="34">
        <v>1.4026291277119685E-3</v>
      </c>
      <c r="L1330" s="35">
        <v>3.7451690585499187E-2</v>
      </c>
      <c r="M1330" s="35">
        <v>3.6701982353858097E-2</v>
      </c>
      <c r="N1330" s="21">
        <v>1.2078823589730906E-10</v>
      </c>
      <c r="O1330" s="21">
        <v>3.8236277953375063E-22</v>
      </c>
      <c r="P1330" s="21">
        <v>1.9554098791142247E-11</v>
      </c>
      <c r="Q1330" s="21">
        <v>1.9162664690388502E-11</v>
      </c>
      <c r="R1330" s="36">
        <v>8.600245512061391E-3</v>
      </c>
      <c r="S1330" s="43">
        <v>4.24939174086764E-6</v>
      </c>
      <c r="T1330" s="44">
        <v>1.8194783733109141E-5</v>
      </c>
    </row>
    <row r="1331" spans="1:20" x14ac:dyDescent="0.3">
      <c r="A1331" s="42">
        <v>1329</v>
      </c>
      <c r="B1331" t="s">
        <v>1949</v>
      </c>
      <c r="C1331" t="s">
        <v>3904</v>
      </c>
      <c r="D1331" s="30">
        <v>37422.244999999995</v>
      </c>
      <c r="E1331" s="31">
        <v>24.363481197754613</v>
      </c>
      <c r="F1331" s="20">
        <v>147.70654476281578</v>
      </c>
      <c r="G1331" s="32">
        <v>571.25508785268664</v>
      </c>
      <c r="H1331" s="33">
        <v>23.900943241903377</v>
      </c>
      <c r="I1331" s="33">
        <v>23.422493975333303</v>
      </c>
      <c r="J1331" s="34">
        <v>0.23211824778343793</v>
      </c>
      <c r="K1331" s="34">
        <v>1.4107471128110005E-3</v>
      </c>
      <c r="L1331" s="35">
        <v>3.7559913642219687E-2</v>
      </c>
      <c r="M1331" s="35">
        <v>3.680803900059261E-2</v>
      </c>
      <c r="N1331" s="21">
        <v>1.2118942844236384E-10</v>
      </c>
      <c r="O1331" s="21">
        <v>3.8457571781020337E-22</v>
      </c>
      <c r="P1331" s="21">
        <v>1.9610602178673742E-11</v>
      </c>
      <c r="Q1331" s="21">
        <v>1.9218036992671623E-11</v>
      </c>
      <c r="R1331" s="36">
        <v>9.1786470788221275E-3</v>
      </c>
      <c r="S1331" s="43">
        <v>4.535180482580107E-6</v>
      </c>
      <c r="T1331" s="44">
        <v>1.9418456358724498E-5</v>
      </c>
    </row>
    <row r="1332" spans="1:20" x14ac:dyDescent="0.3">
      <c r="A1332" s="42">
        <v>1330</v>
      </c>
      <c r="B1332" t="s">
        <v>1909</v>
      </c>
      <c r="C1332" t="s">
        <v>3864</v>
      </c>
      <c r="D1332" s="30">
        <v>111963.28</v>
      </c>
      <c r="E1332" s="31">
        <v>24.365818700164624</v>
      </c>
      <c r="F1332" s="20">
        <v>147.98876148520253</v>
      </c>
      <c r="G1332" s="32">
        <v>573.15590717399994</v>
      </c>
      <c r="H1332" s="33">
        <v>23.940674743498771</v>
      </c>
      <c r="I1332" s="33">
        <v>23.461430131422638</v>
      </c>
      <c r="J1332" s="34">
        <v>0.23256174641920133</v>
      </c>
      <c r="K1332" s="34">
        <v>1.4154412948438055E-3</v>
      </c>
      <c r="L1332" s="35">
        <v>3.7622351001018073E-2</v>
      </c>
      <c r="M1332" s="35">
        <v>3.6869226487859931E-2</v>
      </c>
      <c r="N1332" s="21">
        <v>1.2142097733553581E-10</v>
      </c>
      <c r="O1332" s="21">
        <v>3.8585533752295018E-22</v>
      </c>
      <c r="P1332" s="21">
        <v>1.9643200796279363E-11</v>
      </c>
      <c r="Q1332" s="21">
        <v>1.9249983050898027E-11</v>
      </c>
      <c r="R1332" s="36">
        <v>2.7513981637594647E-2</v>
      </c>
      <c r="S1332" s="43">
        <v>1.3594690883292249E-5</v>
      </c>
      <c r="T1332" s="44">
        <v>5.8208909797868759E-5</v>
      </c>
    </row>
    <row r="1333" spans="1:20" x14ac:dyDescent="0.3">
      <c r="A1333" s="42">
        <v>1331</v>
      </c>
      <c r="B1333" t="s">
        <v>1933</v>
      </c>
      <c r="C1333" t="s">
        <v>3888</v>
      </c>
      <c r="D1333" s="30">
        <v>35242.404999999999</v>
      </c>
      <c r="E1333" s="31">
        <v>24.371191706881291</v>
      </c>
      <c r="F1333" s="20">
        <v>148.6395144625435</v>
      </c>
      <c r="G1333" s="32">
        <v>577.54894940597785</v>
      </c>
      <c r="H1333" s="33">
        <v>24.032248113856888</v>
      </c>
      <c r="I1333" s="33">
        <v>23.551170385345067</v>
      </c>
      <c r="J1333" s="34">
        <v>0.2335843933241355</v>
      </c>
      <c r="K1333" s="34">
        <v>1.4262901638989096E-3</v>
      </c>
      <c r="L1333" s="35">
        <v>3.7766256948483914E-2</v>
      </c>
      <c r="M1333" s="35">
        <v>3.7010251724957012E-2</v>
      </c>
      <c r="N1333" s="21">
        <v>1.2195489724279763E-10</v>
      </c>
      <c r="O1333" s="21">
        <v>3.8881270569740614E-22</v>
      </c>
      <c r="P1333" s="21">
        <v>1.9718334252603745E-11</v>
      </c>
      <c r="Q1333" s="21">
        <v>1.9323612485112929E-11</v>
      </c>
      <c r="R1333" s="36">
        <v>8.6985909856048434E-3</v>
      </c>
      <c r="S1333" s="43">
        <v>4.2979838803640575E-6</v>
      </c>
      <c r="T1333" s="44">
        <v>1.8402842562038352E-5</v>
      </c>
    </row>
    <row r="1334" spans="1:20" x14ac:dyDescent="0.3">
      <c r="A1334" s="42">
        <v>1332</v>
      </c>
      <c r="B1334" t="s">
        <v>1302</v>
      </c>
      <c r="C1334" t="s">
        <v>3267</v>
      </c>
      <c r="D1334" s="30">
        <v>137826.10499999998</v>
      </c>
      <c r="E1334" s="31">
        <v>24.377957150485869</v>
      </c>
      <c r="F1334" s="20">
        <v>149.46298599629765</v>
      </c>
      <c r="G1334" s="32">
        <v>583.12796249799919</v>
      </c>
      <c r="H1334" s="33">
        <v>24.148042622498394</v>
      </c>
      <c r="I1334" s="33">
        <v>23.6646469186175</v>
      </c>
      <c r="J1334" s="34">
        <v>0.23487846441503743</v>
      </c>
      <c r="K1334" s="34">
        <v>1.4400678558255016E-3</v>
      </c>
      <c r="L1334" s="35">
        <v>3.7948225990492648E-2</v>
      </c>
      <c r="M1334" s="35">
        <v>3.7188578109276199E-2</v>
      </c>
      <c r="N1334" s="21">
        <v>1.2263052660678858E-10</v>
      </c>
      <c r="O1334" s="21">
        <v>3.925684610169687E-22</v>
      </c>
      <c r="P1334" s="21">
        <v>1.9813340481023604E-11</v>
      </c>
      <c r="Q1334" s="21">
        <v>1.9416716878117884E-11</v>
      </c>
      <c r="R1334" s="36">
        <v>3.4206940497869542E-2</v>
      </c>
      <c r="S1334" s="43">
        <v>1.6901687836312535E-5</v>
      </c>
      <c r="T1334" s="44">
        <v>7.2368605593288525E-5</v>
      </c>
    </row>
    <row r="1335" spans="1:20" x14ac:dyDescent="0.3">
      <c r="A1335" s="42">
        <v>1333</v>
      </c>
      <c r="B1335" t="s">
        <v>824</v>
      </c>
      <c r="C1335" t="s">
        <v>2790</v>
      </c>
      <c r="D1335" s="30">
        <v>34733.900000000009</v>
      </c>
      <c r="E1335" s="31">
        <v>24.379059605828978</v>
      </c>
      <c r="F1335" s="20">
        <v>149.59760566801452</v>
      </c>
      <c r="G1335" s="32">
        <v>584.0421320142292</v>
      </c>
      <c r="H1335" s="33">
        <v>24.166963649044312</v>
      </c>
      <c r="I1335" s="33">
        <v>23.683189183907761</v>
      </c>
      <c r="J1335" s="34">
        <v>0.23509001687106601</v>
      </c>
      <c r="K1335" s="34">
        <v>1.4423254497324123E-3</v>
      </c>
      <c r="L1335" s="35">
        <v>3.7977960052277854E-2</v>
      </c>
      <c r="M1335" s="35">
        <v>3.7217716954382744E-2</v>
      </c>
      <c r="N1335" s="21">
        <v>1.2274097729772409E-10</v>
      </c>
      <c r="O1335" s="21">
        <v>3.9318387389090273E-22</v>
      </c>
      <c r="P1335" s="21">
        <v>1.9828864664697843E-11</v>
      </c>
      <c r="Q1335" s="21">
        <v>1.943193029856333E-11</v>
      </c>
      <c r="R1335" s="36">
        <v>8.6283407314426252E-3</v>
      </c>
      <c r="S1335" s="43">
        <v>4.2632728313614202E-6</v>
      </c>
      <c r="T1335" s="44">
        <v>1.8254218931112908E-5</v>
      </c>
    </row>
    <row r="1336" spans="1:20" x14ac:dyDescent="0.3">
      <c r="A1336" s="42">
        <v>1334</v>
      </c>
      <c r="B1336" t="s">
        <v>1313</v>
      </c>
      <c r="C1336" t="s">
        <v>3278</v>
      </c>
      <c r="D1336" s="30">
        <v>39539.175000000003</v>
      </c>
      <c r="E1336" s="31">
        <v>24.384800785836944</v>
      </c>
      <c r="F1336" s="20">
        <v>150.30061827591061</v>
      </c>
      <c r="G1336" s="32">
        <v>588.82579836566583</v>
      </c>
      <c r="H1336" s="33">
        <v>24.265733006972319</v>
      </c>
      <c r="I1336" s="33">
        <v>23.77998137606528</v>
      </c>
      <c r="J1336" s="34">
        <v>0.23619478887000872</v>
      </c>
      <c r="K1336" s="34">
        <v>1.4541389873926613E-3</v>
      </c>
      <c r="L1336" s="35">
        <v>3.813317436816218E-2</v>
      </c>
      <c r="M1336" s="35">
        <v>3.7369824188891891E-2</v>
      </c>
      <c r="N1336" s="21">
        <v>1.2331777432021272E-10</v>
      </c>
      <c r="O1336" s="21">
        <v>3.9640420600547302E-22</v>
      </c>
      <c r="P1336" s="21">
        <v>1.9909902209842041E-11</v>
      </c>
      <c r="Q1336" s="21">
        <v>1.9511345633502411E-11</v>
      </c>
      <c r="R1336" s="36">
        <v>9.8681891473202197E-3</v>
      </c>
      <c r="S1336" s="43">
        <v>4.8758830594573968E-6</v>
      </c>
      <c r="T1336" s="44">
        <v>2.0877255660275729E-5</v>
      </c>
    </row>
    <row r="1337" spans="1:20" x14ac:dyDescent="0.3">
      <c r="A1337" s="42">
        <v>1335</v>
      </c>
      <c r="B1337" t="s">
        <v>1956</v>
      </c>
      <c r="C1337" t="s">
        <v>3911</v>
      </c>
      <c r="D1337" s="30">
        <v>18166.72</v>
      </c>
      <c r="E1337" s="31">
        <v>24.386336688355509</v>
      </c>
      <c r="F1337" s="20">
        <v>150.48925062476587</v>
      </c>
      <c r="G1337" s="32">
        <v>590.11211412237992</v>
      </c>
      <c r="H1337" s="33">
        <v>24.292223326043665</v>
      </c>
      <c r="I1337" s="33">
        <v>23.805941411724689</v>
      </c>
      <c r="J1337" s="34">
        <v>0.23649122130204375</v>
      </c>
      <c r="K1337" s="34">
        <v>1.4573156177256168E-3</v>
      </c>
      <c r="L1337" s="35">
        <v>3.8174803440562947E-2</v>
      </c>
      <c r="M1337" s="35">
        <v>3.7410619930199548E-2</v>
      </c>
      <c r="N1337" s="21">
        <v>1.2347254049691565E-10</v>
      </c>
      <c r="O1337" s="21">
        <v>3.972701450217531E-22</v>
      </c>
      <c r="P1337" s="21">
        <v>1.9931636787322637E-11</v>
      </c>
      <c r="Q1337" s="21">
        <v>1.9532645128042994E-11</v>
      </c>
      <c r="R1337" s="36">
        <v>4.5397412148017961E-3</v>
      </c>
      <c r="S1337" s="43">
        <v>2.2430910708961276E-6</v>
      </c>
      <c r="T1337" s="44">
        <v>9.6043291410666982E-6</v>
      </c>
    </row>
    <row r="1338" spans="1:20" x14ac:dyDescent="0.3">
      <c r="A1338" s="42">
        <v>1336</v>
      </c>
      <c r="B1338" t="s">
        <v>722</v>
      </c>
      <c r="C1338" t="s">
        <v>2688</v>
      </c>
      <c r="D1338" s="30">
        <v>115220.24499999998</v>
      </c>
      <c r="E1338" s="31">
        <v>24.392463999148706</v>
      </c>
      <c r="F1338" s="20">
        <v>151.24413823081127</v>
      </c>
      <c r="G1338" s="32">
        <v>595.27150420133455</v>
      </c>
      <c r="H1338" s="33">
        <v>24.39818649410924</v>
      </c>
      <c r="I1338" s="33">
        <v>23.909783408272833</v>
      </c>
      <c r="J1338" s="34">
        <v>0.23767751395190606</v>
      </c>
      <c r="K1338" s="34">
        <v>1.4700570266207764E-3</v>
      </c>
      <c r="L1338" s="35">
        <v>3.8341322703067726E-2</v>
      </c>
      <c r="M1338" s="35">
        <v>3.7573805808820318E-2</v>
      </c>
      <c r="N1338" s="21">
        <v>1.2409189908088257E-10</v>
      </c>
      <c r="O1338" s="21">
        <v>4.0074341078585253E-22</v>
      </c>
      <c r="P1338" s="21">
        <v>2.0018576642355284E-11</v>
      </c>
      <c r="Q1338" s="21">
        <v>1.9617844620385555E-11</v>
      </c>
      <c r="R1338" s="36">
        <v>2.89371956593375E-2</v>
      </c>
      <c r="S1338" s="43">
        <v>1.4297899014614562E-5</v>
      </c>
      <c r="T1338" s="44">
        <v>6.1219863046947382E-5</v>
      </c>
    </row>
    <row r="1339" spans="1:20" x14ac:dyDescent="0.3">
      <c r="A1339" s="42">
        <v>1337</v>
      </c>
      <c r="B1339" t="s">
        <v>891</v>
      </c>
      <c r="C1339" t="s">
        <v>2857</v>
      </c>
      <c r="D1339" s="30">
        <v>80234.62</v>
      </c>
      <c r="E1339" s="31">
        <v>24.396607045703373</v>
      </c>
      <c r="F1339" s="20">
        <v>151.75670907439184</v>
      </c>
      <c r="G1339" s="32">
        <v>598.78539157767955</v>
      </c>
      <c r="H1339" s="33">
        <v>24.470091777058776</v>
      </c>
      <c r="I1339" s="33">
        <v>23.980249290712461</v>
      </c>
      <c r="J1339" s="34">
        <v>0.23848301005411254</v>
      </c>
      <c r="K1339" s="34">
        <v>1.4787347724760553E-3</v>
      </c>
      <c r="L1339" s="35">
        <v>3.8454320595689311E-2</v>
      </c>
      <c r="M1339" s="35">
        <v>3.7684541708753932E-2</v>
      </c>
      <c r="N1339" s="21">
        <v>1.2451244531083625E-10</v>
      </c>
      <c r="O1339" s="21">
        <v>4.0310893500744559E-22</v>
      </c>
      <c r="P1339" s="21">
        <v>2.0077572936175469E-11</v>
      </c>
      <c r="Q1339" s="21">
        <v>1.9675659925940008E-11</v>
      </c>
      <c r="R1339" s="36">
        <v>2.0218959153253915E-2</v>
      </c>
      <c r="S1339" s="43">
        <v>9.9902087347857283E-6</v>
      </c>
      <c r="T1339" s="44">
        <v>4.2775460221732939E-5</v>
      </c>
    </row>
    <row r="1340" spans="1:20" x14ac:dyDescent="0.3">
      <c r="A1340" s="42">
        <v>1338</v>
      </c>
      <c r="B1340" t="s">
        <v>1275</v>
      </c>
      <c r="C1340" t="s">
        <v>3241</v>
      </c>
      <c r="D1340" s="30">
        <v>29122.369999999995</v>
      </c>
      <c r="E1340" s="31">
        <v>24.397978170324045</v>
      </c>
      <c r="F1340" s="20">
        <v>151.92672477790973</v>
      </c>
      <c r="G1340" s="32">
        <v>599.95282023503387</v>
      </c>
      <c r="H1340" s="33">
        <v>24.493934355979519</v>
      </c>
      <c r="I1340" s="33">
        <v>24.003614588704064</v>
      </c>
      <c r="J1340" s="34">
        <v>0.23875018675409956</v>
      </c>
      <c r="K1340" s="34">
        <v>1.4816178043172978E-3</v>
      </c>
      <c r="L1340" s="35">
        <v>3.8491788790822622E-2</v>
      </c>
      <c r="M1340" s="35">
        <v>3.7721259865267441E-2</v>
      </c>
      <c r="N1340" s="21">
        <v>1.2465193717272597E-10</v>
      </c>
      <c r="O1340" s="21">
        <v>4.0389483966623769E-22</v>
      </c>
      <c r="P1340" s="21">
        <v>2.0097135110911647E-11</v>
      </c>
      <c r="Q1340" s="21">
        <v>1.9694830504911102E-11</v>
      </c>
      <c r="R1340" s="36">
        <v>7.3469990802447743E-3</v>
      </c>
      <c r="S1340" s="43">
        <v>3.630159835560879E-6</v>
      </c>
      <c r="T1340" s="44">
        <v>1.554339471445463E-5</v>
      </c>
    </row>
    <row r="1341" spans="1:20" x14ac:dyDescent="0.3">
      <c r="A1341" s="42">
        <v>1339</v>
      </c>
      <c r="B1341" t="s">
        <v>1429</v>
      </c>
      <c r="C1341" t="s">
        <v>3390</v>
      </c>
      <c r="D1341" s="30">
        <v>95169.8</v>
      </c>
      <c r="E1341" s="31">
        <v>24.408986861959097</v>
      </c>
      <c r="F1341" s="20">
        <v>153.2986973297449</v>
      </c>
      <c r="G1341" s="32">
        <v>609.40818364387576</v>
      </c>
      <c r="H1341" s="33">
        <v>24.686194191164336</v>
      </c>
      <c r="I1341" s="33">
        <v>24.192025765021988</v>
      </c>
      <c r="J1341" s="34">
        <v>0.24090621758706177</v>
      </c>
      <c r="K1341" s="34">
        <v>1.5049683650619667E-3</v>
      </c>
      <c r="L1341" s="35">
        <v>3.8793921754083679E-2</v>
      </c>
      <c r="M1341" s="35">
        <v>3.8017344728534457E-2</v>
      </c>
      <c r="N1341" s="21">
        <v>1.2577759198441807E-10</v>
      </c>
      <c r="O1341" s="21">
        <v>4.1026012139000076E-22</v>
      </c>
      <c r="P1341" s="21">
        <v>2.0254878952736318E-11</v>
      </c>
      <c r="Q1341" s="21">
        <v>1.984941662929077E-11</v>
      </c>
      <c r="R1341" s="36">
        <v>2.4226279075262314E-2</v>
      </c>
      <c r="S1341" s="43">
        <v>1.1970228273638672E-5</v>
      </c>
      <c r="T1341" s="44">
        <v>5.1253385885843169E-5</v>
      </c>
    </row>
    <row r="1342" spans="1:20" x14ac:dyDescent="0.3">
      <c r="A1342" s="42">
        <v>1340</v>
      </c>
      <c r="B1342" t="s">
        <v>428</v>
      </c>
      <c r="C1342" t="s">
        <v>2397</v>
      </c>
      <c r="D1342" s="30">
        <v>24108.28</v>
      </c>
      <c r="E1342" s="31">
        <v>24.409548045537083</v>
      </c>
      <c r="F1342" s="20">
        <v>153.36896664110509</v>
      </c>
      <c r="G1342" s="32">
        <v>609.89412082551769</v>
      </c>
      <c r="H1342" s="33">
        <v>24.696034516203561</v>
      </c>
      <c r="I1342" s="33">
        <v>24.201669106358512</v>
      </c>
      <c r="J1342" s="34">
        <v>0.24101664457898742</v>
      </c>
      <c r="K1342" s="34">
        <v>1.5061684147255616E-3</v>
      </c>
      <c r="L1342" s="35">
        <v>3.8809385652514024E-2</v>
      </c>
      <c r="M1342" s="35">
        <v>3.8032499070526485E-2</v>
      </c>
      <c r="N1342" s="21">
        <v>1.2583524545868635E-10</v>
      </c>
      <c r="O1342" s="21">
        <v>4.1058725068249991E-22</v>
      </c>
      <c r="P1342" s="21">
        <v>2.0262952664468717E-11</v>
      </c>
      <c r="Q1342" s="21">
        <v>1.98573287213993E-11</v>
      </c>
      <c r="R1342" s="36">
        <v>6.1397800448213021E-3</v>
      </c>
      <c r="S1342" s="43">
        <v>3.0336713313867389E-6</v>
      </c>
      <c r="T1342" s="44">
        <v>1.298938698945296E-5</v>
      </c>
    </row>
    <row r="1343" spans="1:20" x14ac:dyDescent="0.3">
      <c r="A1343" s="42">
        <v>1341</v>
      </c>
      <c r="B1343" t="s">
        <v>1760</v>
      </c>
      <c r="C1343" t="s">
        <v>3715</v>
      </c>
      <c r="D1343" s="30">
        <v>38541.885000000002</v>
      </c>
      <c r="E1343" s="31">
        <v>24.410971608866646</v>
      </c>
      <c r="F1343" s="20">
        <v>153.5473645049797</v>
      </c>
      <c r="G1343" s="32">
        <v>611.12852887885435</v>
      </c>
      <c r="H1343" s="33">
        <v>24.721013912840515</v>
      </c>
      <c r="I1343" s="33">
        <v>24.226148465240499</v>
      </c>
      <c r="J1343" s="34">
        <v>0.24129699369714847</v>
      </c>
      <c r="K1343" s="34">
        <v>1.5092168560161729E-3</v>
      </c>
      <c r="L1343" s="35">
        <v>3.8848640336775916E-2</v>
      </c>
      <c r="M1343" s="35">
        <v>3.8070967954215384E-2</v>
      </c>
      <c r="N1343" s="21">
        <v>1.2598161456862567E-10</v>
      </c>
      <c r="O1343" s="21">
        <v>4.1141824495957876E-22</v>
      </c>
      <c r="P1343" s="21">
        <v>2.0283447560993639E-11</v>
      </c>
      <c r="Q1343" s="21">
        <v>1.9877413350927161E-11</v>
      </c>
      <c r="R1343" s="36">
        <v>9.827078212458944E-3</v>
      </c>
      <c r="S1343" s="43">
        <v>4.8555689008182956E-6</v>
      </c>
      <c r="T1343" s="44">
        <v>2.0790275747455772E-5</v>
      </c>
    </row>
    <row r="1344" spans="1:20" x14ac:dyDescent="0.3">
      <c r="A1344" s="42">
        <v>1342</v>
      </c>
      <c r="B1344" t="s">
        <v>1684</v>
      </c>
      <c r="C1344" t="s">
        <v>3639</v>
      </c>
      <c r="D1344" s="30">
        <v>27675.944999999996</v>
      </c>
      <c r="E1344" s="31">
        <v>24.413879075131824</v>
      </c>
      <c r="F1344" s="20">
        <v>153.91236709211796</v>
      </c>
      <c r="G1344" s="32">
        <v>613.65736560214043</v>
      </c>
      <c r="H1344" s="33">
        <v>24.772108622443518</v>
      </c>
      <c r="I1344" s="33">
        <v>24.276220360551708</v>
      </c>
      <c r="J1344" s="34">
        <v>0.24187058886924462</v>
      </c>
      <c r="K1344" s="34">
        <v>1.5154619629430173E-3</v>
      </c>
      <c r="L1344" s="35">
        <v>3.892893477791317E-2</v>
      </c>
      <c r="M1344" s="35">
        <v>3.8149655060609279E-2</v>
      </c>
      <c r="N1344" s="21">
        <v>1.2628108621908594E-10</v>
      </c>
      <c r="O1344" s="21">
        <v>4.1312063879579505E-22</v>
      </c>
      <c r="P1344" s="21">
        <v>2.0325369339714225E-11</v>
      </c>
      <c r="Q1344" s="21">
        <v>1.9918495939157265E-11</v>
      </c>
      <c r="R1344" s="36">
        <v>7.0733487441231244E-3</v>
      </c>
      <c r="S1344" s="43">
        <v>3.49494839673968E-6</v>
      </c>
      <c r="T1344" s="44">
        <v>1.4964454706656733E-5</v>
      </c>
    </row>
    <row r="1345" spans="1:20" x14ac:dyDescent="0.3">
      <c r="A1345" s="42">
        <v>1343</v>
      </c>
      <c r="B1345" t="s">
        <v>892</v>
      </c>
      <c r="C1345" t="s">
        <v>2858</v>
      </c>
      <c r="D1345" s="30">
        <v>53802.369999999988</v>
      </c>
      <c r="E1345" s="31">
        <v>24.414352329704695</v>
      </c>
      <c r="F1345" s="20">
        <v>153.97186144115759</v>
      </c>
      <c r="G1345" s="32">
        <v>614.06997017281049</v>
      </c>
      <c r="H1345" s="33">
        <v>24.780435229688976</v>
      </c>
      <c r="I1345" s="33">
        <v>24.284380285708963</v>
      </c>
      <c r="J1345" s="34">
        <v>0.24196408319662371</v>
      </c>
      <c r="K1345" s="34">
        <v>1.516480913529535E-3</v>
      </c>
      <c r="L1345" s="35">
        <v>3.8942019895346146E-2</v>
      </c>
      <c r="M1345" s="35">
        <v>3.8162478240060339E-2</v>
      </c>
      <c r="N1345" s="21">
        <v>1.2632989921726446E-10</v>
      </c>
      <c r="O1345" s="21">
        <v>4.1339840106632805E-22</v>
      </c>
      <c r="P1345" s="21">
        <v>2.0332201087593247E-11</v>
      </c>
      <c r="Q1345" s="21">
        <v>1.9925190929054437E-11</v>
      </c>
      <c r="R1345" s="36">
        <v>1.3755990326307026E-2</v>
      </c>
      <c r="S1345" s="43">
        <v>6.796847979749971E-6</v>
      </c>
      <c r="T1345" s="44">
        <v>2.9102324897238155E-5</v>
      </c>
    </row>
    <row r="1346" spans="1:20" x14ac:dyDescent="0.3">
      <c r="A1346" s="42">
        <v>1344</v>
      </c>
      <c r="B1346" t="s">
        <v>1124</v>
      </c>
      <c r="C1346" t="s">
        <v>3090</v>
      </c>
      <c r="D1346" s="30">
        <v>46642.369999999988</v>
      </c>
      <c r="E1346" s="31">
        <v>24.416157875068187</v>
      </c>
      <c r="F1346" s="20">
        <v>154.19905373568477</v>
      </c>
      <c r="G1346" s="32">
        <v>615.64665281727991</v>
      </c>
      <c r="H1346" s="33">
        <v>24.812227889032453</v>
      </c>
      <c r="I1346" s="33">
        <v>24.315536519351944</v>
      </c>
      <c r="J1346" s="34">
        <v>0.24232111190784475</v>
      </c>
      <c r="K1346" s="34">
        <v>1.5203746214996112E-3</v>
      </c>
      <c r="L1346" s="35">
        <v>3.8991981502606549E-2</v>
      </c>
      <c r="M1346" s="35">
        <v>3.8211439715480397E-2</v>
      </c>
      <c r="N1346" s="21">
        <v>1.2651630241556553E-10</v>
      </c>
      <c r="O1346" s="21">
        <v>4.1445981182681454E-22</v>
      </c>
      <c r="P1346" s="21">
        <v>2.0358286072919167E-11</v>
      </c>
      <c r="Q1346" s="21">
        <v>1.9950753744942466E-11</v>
      </c>
      <c r="R1346" s="36">
        <v>1.1942944472486746E-2</v>
      </c>
      <c r="S1346" s="43">
        <v>5.9010201882986993E-6</v>
      </c>
      <c r="T1346" s="44">
        <v>2.5266624655528578E-5</v>
      </c>
    </row>
    <row r="1347" spans="1:20" x14ac:dyDescent="0.3">
      <c r="A1347" s="42">
        <v>1345</v>
      </c>
      <c r="B1347" t="s">
        <v>2011</v>
      </c>
      <c r="C1347" t="s">
        <v>3966</v>
      </c>
      <c r="D1347" s="30">
        <v>44413.31</v>
      </c>
      <c r="E1347" s="31">
        <v>24.421518190366207</v>
      </c>
      <c r="F1347" s="20">
        <v>154.87552142930502</v>
      </c>
      <c r="G1347" s="32">
        <v>620.35119576858415</v>
      </c>
      <c r="H1347" s="33">
        <v>24.906850378331342</v>
      </c>
      <c r="I1347" s="33">
        <v>24.408264854928618</v>
      </c>
      <c r="J1347" s="34">
        <v>0.2433841690389785</v>
      </c>
      <c r="K1347" s="34">
        <v>1.5319927593976563E-3</v>
      </c>
      <c r="L1347" s="35">
        <v>3.9140679087078398E-2</v>
      </c>
      <c r="M1347" s="35">
        <v>3.8357160670556861E-2</v>
      </c>
      <c r="N1347" s="21">
        <v>1.2707132008337023E-10</v>
      </c>
      <c r="O1347" s="21">
        <v>4.1762687389062681E-22</v>
      </c>
      <c r="P1347" s="21">
        <v>2.043592116569808E-11</v>
      </c>
      <c r="Q1347" s="21">
        <v>2.0026834737834013E-11</v>
      </c>
      <c r="R1347" s="36">
        <v>1.1422075260431253E-2</v>
      </c>
      <c r="S1347" s="43">
        <v>5.6436579309719478E-6</v>
      </c>
      <c r="T1347" s="44">
        <v>2.4164666799280445E-5</v>
      </c>
    </row>
    <row r="1348" spans="1:20" x14ac:dyDescent="0.3">
      <c r="A1348" s="42">
        <v>1346</v>
      </c>
      <c r="B1348" t="s">
        <v>1075</v>
      </c>
      <c r="C1348" t="s">
        <v>3041</v>
      </c>
      <c r="D1348" s="30">
        <v>28164.039999999997</v>
      </c>
      <c r="E1348" s="31">
        <v>24.428691225367221</v>
      </c>
      <c r="F1348" s="20">
        <v>155.78539985768256</v>
      </c>
      <c r="G1348" s="32">
        <v>626.70247993109899</v>
      </c>
      <c r="H1348" s="33">
        <v>25.034026442645995</v>
      </c>
      <c r="I1348" s="33">
        <v>24.532895107804755</v>
      </c>
      <c r="J1348" s="34">
        <v>0.24481402705122884</v>
      </c>
      <c r="K1348" s="34">
        <v>1.5476776189033796E-3</v>
      </c>
      <c r="L1348" s="35">
        <v>3.9340534044460806E-2</v>
      </c>
      <c r="M1348" s="35">
        <v>3.8553014929857514E-2</v>
      </c>
      <c r="N1348" s="21">
        <v>1.2781784290885179E-10</v>
      </c>
      <c r="O1348" s="21">
        <v>4.2190250836843341E-22</v>
      </c>
      <c r="P1348" s="21">
        <v>2.0540265537924123E-11</v>
      </c>
      <c r="Q1348" s="21">
        <v>2.0129090343610255E-11</v>
      </c>
      <c r="R1348" s="36">
        <v>7.2856918805481348E-3</v>
      </c>
      <c r="S1348" s="43">
        <v>3.5998668403986175E-6</v>
      </c>
      <c r="T1348" s="44">
        <v>1.5413688034247987E-5</v>
      </c>
    </row>
    <row r="1349" spans="1:20" x14ac:dyDescent="0.3">
      <c r="A1349" s="42">
        <v>1347</v>
      </c>
      <c r="B1349" t="s">
        <v>778</v>
      </c>
      <c r="C1349" t="s">
        <v>2744</v>
      </c>
      <c r="D1349" s="30">
        <v>55260.035000000011</v>
      </c>
      <c r="E1349" s="31">
        <v>24.431541981824321</v>
      </c>
      <c r="F1349" s="20">
        <v>156.14849316058886</v>
      </c>
      <c r="G1349" s="32">
        <v>629.24450954201166</v>
      </c>
      <c r="H1349" s="33">
        <v>25.084746551281153</v>
      </c>
      <c r="I1349" s="33">
        <v>24.582599900913188</v>
      </c>
      <c r="J1349" s="34">
        <v>0.24538462181659848</v>
      </c>
      <c r="K1349" s="34">
        <v>1.5539553064208196E-3</v>
      </c>
      <c r="L1349" s="35">
        <v>3.9420239806739123E-2</v>
      </c>
      <c r="M1349" s="35">
        <v>3.8631125141570424E-2</v>
      </c>
      <c r="N1349" s="21">
        <v>1.2811574801064516E-10</v>
      </c>
      <c r="O1349" s="21">
        <v>4.2361378233701581E-22</v>
      </c>
      <c r="P1349" s="21">
        <v>2.0581879951477121E-11</v>
      </c>
      <c r="Q1349" s="21">
        <v>2.0169871719511071E-11</v>
      </c>
      <c r="R1349" s="36">
        <v>1.4328411579568842E-2</v>
      </c>
      <c r="S1349" s="43">
        <v>7.0796807191194335E-6</v>
      </c>
      <c r="T1349" s="44">
        <v>3.0313340694153E-5</v>
      </c>
    </row>
    <row r="1350" spans="1:20" x14ac:dyDescent="0.3">
      <c r="A1350" s="42">
        <v>1348</v>
      </c>
      <c r="B1350" t="s">
        <v>248</v>
      </c>
      <c r="C1350" t="s">
        <v>2219</v>
      </c>
      <c r="D1350" s="30">
        <v>17619.079999999998</v>
      </c>
      <c r="E1350" s="31">
        <v>24.433028946041919</v>
      </c>
      <c r="F1350" s="20">
        <v>156.33821969915249</v>
      </c>
      <c r="G1350" s="32">
        <v>630.57449352147034</v>
      </c>
      <c r="H1350" s="33">
        <v>25.111242373117868</v>
      </c>
      <c r="I1350" s="33">
        <v>24.608565329183563</v>
      </c>
      <c r="J1350" s="34">
        <v>0.24568277374859415</v>
      </c>
      <c r="K1350" s="34">
        <v>1.5572397779275253E-3</v>
      </c>
      <c r="L1350" s="35">
        <v>3.9461877526639877E-2</v>
      </c>
      <c r="M1350" s="35">
        <v>3.8671929357272344E-2</v>
      </c>
      <c r="N1350" s="21">
        <v>1.2827141186397563E-10</v>
      </c>
      <c r="O1350" s="21">
        <v>4.2450911681853801E-22</v>
      </c>
      <c r="P1350" s="21">
        <v>2.0603619022359591E-11</v>
      </c>
      <c r="Q1350" s="21">
        <v>2.0191175617504573E-11</v>
      </c>
      <c r="R1350" s="36">
        <v>4.5740139452351289E-3</v>
      </c>
      <c r="S1350" s="43">
        <v>2.2600242673443354E-6</v>
      </c>
      <c r="T1350" s="44">
        <v>9.6768326582930217E-6</v>
      </c>
    </row>
    <row r="1351" spans="1:20" x14ac:dyDescent="0.3">
      <c r="A1351" s="42">
        <v>1349</v>
      </c>
      <c r="B1351" t="s">
        <v>1747</v>
      </c>
      <c r="C1351" t="s">
        <v>3702</v>
      </c>
      <c r="D1351" s="30">
        <v>80012.669999999984</v>
      </c>
      <c r="E1351" s="31">
        <v>24.442530488601555</v>
      </c>
      <c r="F1351" s="20">
        <v>157.55600890478456</v>
      </c>
      <c r="G1351" s="32">
        <v>639.13897480996582</v>
      </c>
      <c r="H1351" s="33">
        <v>25.281198049340261</v>
      </c>
      <c r="I1351" s="33">
        <v>24.775118831365585</v>
      </c>
      <c r="J1351" s="34">
        <v>0.24759650815376083</v>
      </c>
      <c r="K1351" s="34">
        <v>1.5783902543213546E-3</v>
      </c>
      <c r="L1351" s="35">
        <v>3.9728959894783991E-2</v>
      </c>
      <c r="M1351" s="35">
        <v>3.8933665268506411E-2</v>
      </c>
      <c r="N1351" s="21">
        <v>1.2927056439199766E-10</v>
      </c>
      <c r="O1351" s="21">
        <v>4.302746552239659E-22</v>
      </c>
      <c r="P1351" s="21">
        <v>2.0743062821675248E-11</v>
      </c>
      <c r="Q1351" s="21">
        <v>2.0327828029767635E-11</v>
      </c>
      <c r="R1351" s="36">
        <v>2.0933547330901973E-2</v>
      </c>
      <c r="S1351" s="43">
        <v>1.0343283009410658E-5</v>
      </c>
      <c r="T1351" s="44">
        <v>4.4287231896427562E-5</v>
      </c>
    </row>
    <row r="1352" spans="1:20" x14ac:dyDescent="0.3">
      <c r="A1352" s="42">
        <v>1350</v>
      </c>
      <c r="B1352" t="s">
        <v>114</v>
      </c>
      <c r="C1352" t="s">
        <v>2085</v>
      </c>
      <c r="D1352" s="30">
        <v>30846.89</v>
      </c>
      <c r="E1352" s="31">
        <v>24.444574966455502</v>
      </c>
      <c r="F1352" s="20">
        <v>157.8192827110841</v>
      </c>
      <c r="G1352" s="32">
        <v>640.99684057136858</v>
      </c>
      <c r="H1352" s="33">
        <v>25.317915407303353</v>
      </c>
      <c r="I1352" s="33">
        <v>24.811101180973147</v>
      </c>
      <c r="J1352" s="34">
        <v>0.24801023832870778</v>
      </c>
      <c r="K1352" s="34">
        <v>1.5829783600811165E-3</v>
      </c>
      <c r="L1352" s="35">
        <v>3.9786660579660571E-2</v>
      </c>
      <c r="M1352" s="35">
        <v>3.8990210900627105E-2</v>
      </c>
      <c r="N1352" s="21">
        <v>1.2948657113098307E-10</v>
      </c>
      <c r="O1352" s="21">
        <v>4.315253548926822E-22</v>
      </c>
      <c r="P1352" s="21">
        <v>2.0773188366080979E-11</v>
      </c>
      <c r="Q1352" s="21">
        <v>2.0357350520792581E-11</v>
      </c>
      <c r="R1352" s="36">
        <v>8.0838927805668599E-3</v>
      </c>
      <c r="S1352" s="43">
        <v>3.99425801615461E-6</v>
      </c>
      <c r="T1352" s="44">
        <v>1.7102367870497153E-5</v>
      </c>
    </row>
    <row r="1353" spans="1:20" x14ac:dyDescent="0.3">
      <c r="A1353" s="42">
        <v>1351</v>
      </c>
      <c r="B1353" t="s">
        <v>1682</v>
      </c>
      <c r="C1353" t="s">
        <v>3637</v>
      </c>
      <c r="D1353" s="30">
        <v>44369.475000000013</v>
      </c>
      <c r="E1353" s="31">
        <v>24.447037137408291</v>
      </c>
      <c r="F1353" s="20">
        <v>158.13692839211609</v>
      </c>
      <c r="G1353" s="32">
        <v>643.24137968908087</v>
      </c>
      <c r="H1353" s="33">
        <v>25.36220376247066</v>
      </c>
      <c r="I1353" s="33">
        <v>24.854502971504367</v>
      </c>
      <c r="J1353" s="34">
        <v>0.24850941295238826</v>
      </c>
      <c r="K1353" s="34">
        <v>1.5885213778104219E-3</v>
      </c>
      <c r="L1353" s="35">
        <v>3.9856258954026558E-2</v>
      </c>
      <c r="M1353" s="35">
        <v>3.9058416054197041E-2</v>
      </c>
      <c r="N1353" s="21">
        <v>1.2974718804250038E-10</v>
      </c>
      <c r="O1353" s="21">
        <v>4.3303635968867404E-22</v>
      </c>
      <c r="P1353" s="21">
        <v>2.0809525695908449E-11</v>
      </c>
      <c r="Q1353" s="21">
        <v>2.0392960449670677E-11</v>
      </c>
      <c r="R1353" s="36">
        <v>1.1651093396671808E-2</v>
      </c>
      <c r="S1353" s="43">
        <v>5.7568146161720216E-6</v>
      </c>
      <c r="T1353" s="44">
        <v>2.4649174121909745E-5</v>
      </c>
    </row>
    <row r="1354" spans="1:20" x14ac:dyDescent="0.3">
      <c r="A1354" s="42">
        <v>1352</v>
      </c>
      <c r="B1354" t="s">
        <v>909</v>
      </c>
      <c r="C1354" t="s">
        <v>2875</v>
      </c>
      <c r="D1354" s="30">
        <v>35173.974999999991</v>
      </c>
      <c r="E1354" s="31">
        <v>24.448718257464382</v>
      </c>
      <c r="F1354" s="20">
        <v>158.35417773352171</v>
      </c>
      <c r="G1354" s="32">
        <v>644.77837845287286</v>
      </c>
      <c r="H1354" s="33">
        <v>25.392486653592492</v>
      </c>
      <c r="I1354" s="33">
        <v>24.884179659477635</v>
      </c>
      <c r="J1354" s="34">
        <v>0.24885081648694474</v>
      </c>
      <c r="K1354" s="34">
        <v>1.5923170841673588E-3</v>
      </c>
      <c r="L1354" s="35">
        <v>3.9903847986971872E-2</v>
      </c>
      <c r="M1354" s="35">
        <v>3.9105052449512991E-2</v>
      </c>
      <c r="N1354" s="21">
        <v>1.2992543334750964E-10</v>
      </c>
      <c r="O1354" s="21">
        <v>4.3407105420174371E-22</v>
      </c>
      <c r="P1354" s="21">
        <v>2.0834371941619545E-11</v>
      </c>
      <c r="Q1354" s="21">
        <v>2.0417309323043068E-11</v>
      </c>
      <c r="R1354" s="36">
        <v>9.2491126888704506E-3</v>
      </c>
      <c r="S1354" s="43">
        <v>4.5699939444294698E-6</v>
      </c>
      <c r="T1354" s="44">
        <v>1.9567518494666965E-5</v>
      </c>
    </row>
    <row r="1355" spans="1:20" x14ac:dyDescent="0.3">
      <c r="A1355" s="42">
        <v>1353</v>
      </c>
      <c r="B1355" t="s">
        <v>1216</v>
      </c>
      <c r="C1355" t="s">
        <v>3182</v>
      </c>
      <c r="D1355" s="30">
        <v>73838.654999999984</v>
      </c>
      <c r="E1355" s="31">
        <v>24.450523279355085</v>
      </c>
      <c r="F1355" s="20">
        <v>158.58777118606349</v>
      </c>
      <c r="G1355" s="32">
        <v>646.43270940384048</v>
      </c>
      <c r="H1355" s="33">
        <v>25.425040991192922</v>
      </c>
      <c r="I1355" s="33">
        <v>24.916082324096337</v>
      </c>
      <c r="J1355" s="34">
        <v>0.24921790450585921</v>
      </c>
      <c r="K1355" s="34">
        <v>1.5964025490714424E-3</v>
      </c>
      <c r="L1355" s="35">
        <v>3.9955006558270549E-2</v>
      </c>
      <c r="M1355" s="35">
        <v>3.9155186928135959E-2</v>
      </c>
      <c r="N1355" s="21">
        <v>1.301170884073381E-10</v>
      </c>
      <c r="O1355" s="21">
        <v>4.3518473566838582E-22</v>
      </c>
      <c r="P1355" s="21">
        <v>2.0861081843192742E-11</v>
      </c>
      <c r="Q1355" s="21">
        <v>2.0443484545600106E-11</v>
      </c>
      <c r="R1355" s="36">
        <v>1.9444759119259837E-2</v>
      </c>
      <c r="S1355" s="43">
        <v>9.6076708005139359E-6</v>
      </c>
      <c r="T1355" s="44">
        <v>4.1137532864542648E-5</v>
      </c>
    </row>
    <row r="1356" spans="1:20" x14ac:dyDescent="0.3">
      <c r="A1356" s="42">
        <v>1354</v>
      </c>
      <c r="B1356" t="s">
        <v>351</v>
      </c>
      <c r="C1356" t="s">
        <v>2321</v>
      </c>
      <c r="D1356" s="30">
        <v>14219.304999999998</v>
      </c>
      <c r="E1356" s="31">
        <v>24.453142837471905</v>
      </c>
      <c r="F1356" s="20">
        <v>158.92738957945474</v>
      </c>
      <c r="G1356" s="32">
        <v>648.84106099663768</v>
      </c>
      <c r="H1356" s="33">
        <v>25.472358763896164</v>
      </c>
      <c r="I1356" s="33">
        <v>24.96245288925984</v>
      </c>
      <c r="J1356" s="34">
        <v>0.24975160886212583</v>
      </c>
      <c r="K1356" s="34">
        <v>1.6023501110773257E-3</v>
      </c>
      <c r="L1356" s="35">
        <v>4.0029365609229005E-2</v>
      </c>
      <c r="M1356" s="35">
        <v>3.9228057459037534E-2</v>
      </c>
      <c r="N1356" s="21">
        <v>1.3039573312731082E-10</v>
      </c>
      <c r="O1356" s="21">
        <v>4.3680601724633837E-22</v>
      </c>
      <c r="P1356" s="21">
        <v>2.0899904718594733E-11</v>
      </c>
      <c r="Q1356" s="21">
        <v>2.0481530264382199E-11</v>
      </c>
      <c r="R1356" s="36">
        <v>3.7525476410051515E-3</v>
      </c>
      <c r="S1356" s="43">
        <v>1.8541367000358362E-6</v>
      </c>
      <c r="T1356" s="44">
        <v>7.9389282810354787E-6</v>
      </c>
    </row>
    <row r="1357" spans="1:20" x14ac:dyDescent="0.3">
      <c r="A1357" s="42">
        <v>1355</v>
      </c>
      <c r="B1357" t="s">
        <v>409</v>
      </c>
      <c r="C1357" t="s">
        <v>2378</v>
      </c>
      <c r="D1357" s="30">
        <v>37025.754999999997</v>
      </c>
      <c r="E1357" s="31">
        <v>24.454001017658058</v>
      </c>
      <c r="F1357" s="20">
        <v>159.03880839372954</v>
      </c>
      <c r="G1357" s="32">
        <v>649.63198109329585</v>
      </c>
      <c r="H1357" s="33">
        <v>25.487879101512071</v>
      </c>
      <c r="I1357" s="33">
        <v>24.977662540637379</v>
      </c>
      <c r="J1357" s="34">
        <v>0.24992670157708394</v>
      </c>
      <c r="K1357" s="34">
        <v>1.6043033334932806E-3</v>
      </c>
      <c r="L1357" s="35">
        <v>4.0053755547929344E-2</v>
      </c>
      <c r="M1357" s="35">
        <v>3.925195915975644E-2</v>
      </c>
      <c r="N1357" s="21">
        <v>1.30487148269741E-10</v>
      </c>
      <c r="O1357" s="21">
        <v>4.3733845781532966E-22</v>
      </c>
      <c r="P1357" s="21">
        <v>2.091263871000811E-11</v>
      </c>
      <c r="Q1357" s="21">
        <v>2.0494009346657031E-11</v>
      </c>
      <c r="R1357" s="36">
        <v>9.778137294760984E-3</v>
      </c>
      <c r="S1357" s="43">
        <v>4.8313851824841037E-6</v>
      </c>
      <c r="T1357" s="44">
        <v>2.0686727392353258E-5</v>
      </c>
    </row>
    <row r="1358" spans="1:20" x14ac:dyDescent="0.3">
      <c r="A1358" s="42">
        <v>1356</v>
      </c>
      <c r="B1358" t="s">
        <v>1088</v>
      </c>
      <c r="C1358" t="s">
        <v>3054</v>
      </c>
      <c r="D1358" s="30">
        <v>56671.044999999998</v>
      </c>
      <c r="E1358" s="31">
        <v>24.460389900333308</v>
      </c>
      <c r="F1358" s="20">
        <v>159.87074664216084</v>
      </c>
      <c r="G1358" s="32">
        <v>655.55024670364708</v>
      </c>
      <c r="H1358" s="33">
        <v>25.603715486304857</v>
      </c>
      <c r="I1358" s="33">
        <v>25.091180111783974</v>
      </c>
      <c r="J1358" s="34">
        <v>0.25123407796179298</v>
      </c>
      <c r="K1358" s="34">
        <v>1.618918828917626E-3</v>
      </c>
      <c r="L1358" s="35">
        <v>4.0235790397575466E-2</v>
      </c>
      <c r="M1358" s="35">
        <v>3.9430350034375221E-2</v>
      </c>
      <c r="N1358" s="21">
        <v>1.3116972375230769E-10</v>
      </c>
      <c r="O1358" s="21">
        <v>4.4132258245850228E-22</v>
      </c>
      <c r="P1358" s="21">
        <v>2.1007679130701285E-11</v>
      </c>
      <c r="Q1358" s="21">
        <v>2.058714724747411E-11</v>
      </c>
      <c r="R1358" s="36">
        <v>1.5044554051511869E-2</v>
      </c>
      <c r="S1358" s="43">
        <v>7.4335253174045975E-6</v>
      </c>
      <c r="T1358" s="44">
        <v>3.1828410693233132E-5</v>
      </c>
    </row>
    <row r="1359" spans="1:20" x14ac:dyDescent="0.3">
      <c r="A1359" s="42">
        <v>1357</v>
      </c>
      <c r="B1359" t="s">
        <v>1581</v>
      </c>
      <c r="C1359" t="s">
        <v>3536</v>
      </c>
      <c r="D1359" s="30">
        <v>66737.574999999968</v>
      </c>
      <c r="E1359" s="31">
        <v>24.462305222034608</v>
      </c>
      <c r="F1359" s="20">
        <v>160.12100042185247</v>
      </c>
      <c r="G1359" s="32">
        <v>657.33487085750676</v>
      </c>
      <c r="H1359" s="33">
        <v>25.638542682015036</v>
      </c>
      <c r="I1359" s="33">
        <v>25.125310136421209</v>
      </c>
      <c r="J1359" s="34">
        <v>0.25162734739299186</v>
      </c>
      <c r="K1359" s="34">
        <v>1.6233260603385109E-3</v>
      </c>
      <c r="L1359" s="35">
        <v>4.029052072558148E-2</v>
      </c>
      <c r="M1359" s="35">
        <v>3.9483984770252147E-2</v>
      </c>
      <c r="N1359" s="21">
        <v>1.3137504799145466E-10</v>
      </c>
      <c r="O1359" s="21">
        <v>4.4252397562816107E-22</v>
      </c>
      <c r="P1359" s="21">
        <v>2.1036253840172235E-11</v>
      </c>
      <c r="Q1359" s="21">
        <v>2.0615149948189989E-11</v>
      </c>
      <c r="R1359" s="36">
        <v>1.7744665277052984E-2</v>
      </c>
      <c r="S1359" s="43">
        <v>8.7676521184583008E-6</v>
      </c>
      <c r="T1359" s="44">
        <v>3.7540792628808823E-5</v>
      </c>
    </row>
    <row r="1360" spans="1:20" x14ac:dyDescent="0.3">
      <c r="A1360" s="42">
        <v>1358</v>
      </c>
      <c r="B1360" t="s">
        <v>425</v>
      </c>
      <c r="C1360" t="s">
        <v>2394</v>
      </c>
      <c r="D1360" s="30">
        <v>63408.25999999998</v>
      </c>
      <c r="E1360" s="31">
        <v>24.462866845025573</v>
      </c>
      <c r="F1360" s="20">
        <v>160.19445572749868</v>
      </c>
      <c r="G1360" s="32">
        <v>657.85908223173465</v>
      </c>
      <c r="H1360" s="33">
        <v>25.648763756402268</v>
      </c>
      <c r="I1360" s="33">
        <v>25.13532660526235</v>
      </c>
      <c r="J1360" s="34">
        <v>0.25174278111912995</v>
      </c>
      <c r="K1360" s="34">
        <v>1.6246206303098254E-3</v>
      </c>
      <c r="L1360" s="35">
        <v>4.0306582964942904E-2</v>
      </c>
      <c r="M1360" s="35">
        <v>3.9499725475581872E-2</v>
      </c>
      <c r="N1360" s="21">
        <v>1.3143531543112703E-10</v>
      </c>
      <c r="O1360" s="21">
        <v>4.4287687006345649E-22</v>
      </c>
      <c r="P1360" s="21">
        <v>2.1044639936655044E-11</v>
      </c>
      <c r="Q1360" s="21">
        <v>2.062336817172858E-11</v>
      </c>
      <c r="R1360" s="36">
        <v>1.6867177365444051E-2</v>
      </c>
      <c r="S1360" s="43">
        <v>8.3340846540389127E-6</v>
      </c>
      <c r="T1360" s="44">
        <v>3.5684370173577019E-5</v>
      </c>
    </row>
    <row r="1361" spans="1:20" x14ac:dyDescent="0.3">
      <c r="A1361" s="42">
        <v>1359</v>
      </c>
      <c r="B1361" t="s">
        <v>1203</v>
      </c>
      <c r="C1361" t="s">
        <v>3169</v>
      </c>
      <c r="D1361" s="30">
        <v>35896.429999999993</v>
      </c>
      <c r="E1361" s="31">
        <v>24.466543191103771</v>
      </c>
      <c r="F1361" s="20">
        <v>160.6761224763539</v>
      </c>
      <c r="G1361" s="32">
        <v>661.30078197978344</v>
      </c>
      <c r="H1361" s="33">
        <v>25.715769130628455</v>
      </c>
      <c r="I1361" s="33">
        <v>25.20099066538933</v>
      </c>
      <c r="J1361" s="34">
        <v>0.25249971197780913</v>
      </c>
      <c r="K1361" s="34">
        <v>1.6331201046881905E-3</v>
      </c>
      <c r="L1361" s="35">
        <v>4.041188073683518E-2</v>
      </c>
      <c r="M1361" s="35">
        <v>3.9602915395862456E-2</v>
      </c>
      <c r="N1361" s="21">
        <v>1.3183050568871011E-10</v>
      </c>
      <c r="O1361" s="21">
        <v>4.4519379152839451E-22</v>
      </c>
      <c r="P1361" s="21">
        <v>2.1099615909499266E-11</v>
      </c>
      <c r="Q1361" s="21">
        <v>2.0677243635123444E-11</v>
      </c>
      <c r="R1361" s="36">
        <v>9.5774897577018837E-3</v>
      </c>
      <c r="S1361" s="43">
        <v>4.7322445193193835E-6</v>
      </c>
      <c r="T1361" s="44">
        <v>2.0262233009288734E-5</v>
      </c>
    </row>
    <row r="1362" spans="1:20" x14ac:dyDescent="0.3">
      <c r="A1362" s="42">
        <v>1360</v>
      </c>
      <c r="B1362" t="s">
        <v>462</v>
      </c>
      <c r="C1362" t="s">
        <v>2431</v>
      </c>
      <c r="D1362" s="30">
        <v>29465.279999999999</v>
      </c>
      <c r="E1362" s="31">
        <v>24.468098143479505</v>
      </c>
      <c r="F1362" s="20">
        <v>160.88028465166232</v>
      </c>
      <c r="G1362" s="32">
        <v>662.76185268261179</v>
      </c>
      <c r="H1362" s="33">
        <v>25.744161526113292</v>
      </c>
      <c r="I1362" s="33">
        <v>25.228814701681877</v>
      </c>
      <c r="J1362" s="34">
        <v>0.25282054926008612</v>
      </c>
      <c r="K1362" s="34">
        <v>1.6367283023558388E-3</v>
      </c>
      <c r="L1362" s="35">
        <v>4.0456498889002233E-2</v>
      </c>
      <c r="M1362" s="35">
        <v>3.9646640381514532E-2</v>
      </c>
      <c r="N1362" s="21">
        <v>1.3199801341243871E-10</v>
      </c>
      <c r="O1362" s="21">
        <v>4.4617737114424174E-22</v>
      </c>
      <c r="P1362" s="21">
        <v>2.1122911048059682E-11</v>
      </c>
      <c r="Q1362" s="21">
        <v>2.0700072451420087E-11</v>
      </c>
      <c r="R1362" s="36">
        <v>7.8715905043949333E-3</v>
      </c>
      <c r="S1362" s="43">
        <v>3.8893584246412619E-6</v>
      </c>
      <c r="T1362" s="44">
        <v>1.6653215262861323E-5</v>
      </c>
    </row>
    <row r="1363" spans="1:20" x14ac:dyDescent="0.3">
      <c r="A1363" s="42">
        <v>1361</v>
      </c>
      <c r="B1363" t="s">
        <v>1982</v>
      </c>
      <c r="C1363" t="s">
        <v>3937</v>
      </c>
      <c r="D1363" s="30">
        <v>25638.895</v>
      </c>
      <c r="E1363" s="31">
        <v>24.471368435781962</v>
      </c>
      <c r="F1363" s="20">
        <v>161.31051483666783</v>
      </c>
      <c r="G1363" s="32">
        <v>665.84514616435627</v>
      </c>
      <c r="H1363" s="33">
        <v>25.803975394585159</v>
      </c>
      <c r="I1363" s="33">
        <v>25.287431215672314</v>
      </c>
      <c r="J1363" s="34">
        <v>0.25349664845966724</v>
      </c>
      <c r="K1363" s="34">
        <v>1.6443426719602861E-3</v>
      </c>
      <c r="L1363" s="35">
        <v>4.0550495335572485E-2</v>
      </c>
      <c r="M1363" s="35">
        <v>3.9738755206490756E-2</v>
      </c>
      <c r="N1363" s="21">
        <v>1.3235100180145456E-10</v>
      </c>
      <c r="O1363" s="21">
        <v>4.4825301629755659E-22</v>
      </c>
      <c r="P1363" s="21">
        <v>2.1171986593079936E-11</v>
      </c>
      <c r="Q1363" s="21">
        <v>2.0748165601800773E-11</v>
      </c>
      <c r="R1363" s="36">
        <v>6.8676962057965625E-3</v>
      </c>
      <c r="S1363" s="43">
        <v>3.3933334383323043E-6</v>
      </c>
      <c r="T1363" s="44">
        <v>1.4529366038673963E-5</v>
      </c>
    </row>
    <row r="1364" spans="1:20" x14ac:dyDescent="0.3">
      <c r="A1364" s="42">
        <v>1362</v>
      </c>
      <c r="B1364" t="s">
        <v>312</v>
      </c>
      <c r="C1364" t="s">
        <v>2283</v>
      </c>
      <c r="D1364" s="30">
        <v>163866.23499999999</v>
      </c>
      <c r="E1364" s="31">
        <v>24.479203474054664</v>
      </c>
      <c r="F1364" s="20">
        <v>162.34595775381078</v>
      </c>
      <c r="G1364" s="32">
        <v>673.29011913258489</v>
      </c>
      <c r="H1364" s="33">
        <v>25.947834575019645</v>
      </c>
      <c r="I1364" s="33">
        <v>25.428410621920836</v>
      </c>
      <c r="J1364" s="34">
        <v>0.2551238288665541</v>
      </c>
      <c r="K1364" s="34">
        <v>1.6627284585261266E-3</v>
      </c>
      <c r="L1364" s="35">
        <v>4.0776567517707113E-2</v>
      </c>
      <c r="M1364" s="35">
        <v>3.9960301873935879E-2</v>
      </c>
      <c r="N1364" s="21">
        <v>1.3320054542063185E-10</v>
      </c>
      <c r="O1364" s="21">
        <v>4.5326490332125307E-22</v>
      </c>
      <c r="P1364" s="21">
        <v>2.1290018866155404E-11</v>
      </c>
      <c r="Q1364" s="21">
        <v>2.0863835103921431E-11</v>
      </c>
      <c r="R1364" s="36">
        <v>4.4175355157066457E-2</v>
      </c>
      <c r="S1364" s="43">
        <v>2.1827071878025429E-5</v>
      </c>
      <c r="T1364" s="44">
        <v>9.3457811509421656E-5</v>
      </c>
    </row>
    <row r="1365" spans="1:20" x14ac:dyDescent="0.3">
      <c r="A1365" s="42">
        <v>1363</v>
      </c>
      <c r="B1365" t="s">
        <v>445</v>
      </c>
      <c r="C1365" t="s">
        <v>2414</v>
      </c>
      <c r="D1365" s="30">
        <v>62500.00499999999</v>
      </c>
      <c r="E1365" s="31">
        <v>24.483904649524156</v>
      </c>
      <c r="F1365" s="20">
        <v>162.97043266600849</v>
      </c>
      <c r="G1365" s="32">
        <v>677.79678868368012</v>
      </c>
      <c r="H1365" s="33">
        <v>26.034530698356754</v>
      </c>
      <c r="I1365" s="33">
        <v>25.513371261590823</v>
      </c>
      <c r="J1365" s="34">
        <v>0.25610518025241713</v>
      </c>
      <c r="K1365" s="34">
        <v>1.6738579367448307E-3</v>
      </c>
      <c r="L1365" s="35">
        <v>4.0912808956912634E-2</v>
      </c>
      <c r="M1365" s="35">
        <v>4.009381603095824E-2</v>
      </c>
      <c r="N1365" s="21">
        <v>1.3371290456419763E-10</v>
      </c>
      <c r="O1365" s="21">
        <v>4.5629875086230099E-22</v>
      </c>
      <c r="P1365" s="21">
        <v>2.1361150504181675E-11</v>
      </c>
      <c r="Q1365" s="21">
        <v>2.0933542828267846E-11</v>
      </c>
      <c r="R1365" s="36">
        <v>1.6913674380508822E-2</v>
      </c>
      <c r="S1365" s="43">
        <v>8.3570572038268734E-6</v>
      </c>
      <c r="T1365" s="44">
        <v>3.5782732621823475E-5</v>
      </c>
    </row>
    <row r="1366" spans="1:20" x14ac:dyDescent="0.3">
      <c r="A1366" s="42">
        <v>1364</v>
      </c>
      <c r="B1366" t="s">
        <v>1014</v>
      </c>
      <c r="C1366" t="s">
        <v>2980</v>
      </c>
      <c r="D1366" s="30">
        <v>31669.489999999998</v>
      </c>
      <c r="E1366" s="31">
        <v>24.486709836731848</v>
      </c>
      <c r="F1366" s="20">
        <v>163.3442004537545</v>
      </c>
      <c r="G1366" s="32">
        <v>680.50014279104653</v>
      </c>
      <c r="H1366" s="33">
        <v>26.086397658378331</v>
      </c>
      <c r="I1366" s="33">
        <v>25.564199948405758</v>
      </c>
      <c r="J1366" s="34">
        <v>0.25669254978373224</v>
      </c>
      <c r="K1366" s="34">
        <v>1.6805340243332689E-3</v>
      </c>
      <c r="L1366" s="35">
        <v>4.0994316976054976E-2</v>
      </c>
      <c r="M1366" s="35">
        <v>4.0173692421943338E-2</v>
      </c>
      <c r="N1366" s="21">
        <v>1.3401956754333959E-10</v>
      </c>
      <c r="O1366" s="21">
        <v>4.5811862313744353E-22</v>
      </c>
      <c r="P1366" s="21">
        <v>2.1403705827202996E-11</v>
      </c>
      <c r="Q1366" s="21">
        <v>2.0975246278503974E-11</v>
      </c>
      <c r="R1366" s="36">
        <v>8.5900142401655125E-3</v>
      </c>
      <c r="S1366" s="43">
        <v>4.2443313541181172E-6</v>
      </c>
      <c r="T1366" s="44">
        <v>1.8173116480916794E-5</v>
      </c>
    </row>
    <row r="1367" spans="1:20" x14ac:dyDescent="0.3">
      <c r="A1367" s="42">
        <v>1365</v>
      </c>
      <c r="B1367" t="s">
        <v>980</v>
      </c>
      <c r="C1367" t="s">
        <v>2946</v>
      </c>
      <c r="D1367" s="30">
        <v>78723.23000000001</v>
      </c>
      <c r="E1367" s="31">
        <v>24.490264784251192</v>
      </c>
      <c r="F1367" s="20">
        <v>163.81909981527428</v>
      </c>
      <c r="G1367" s="32">
        <v>683.94139620297938</v>
      </c>
      <c r="H1367" s="33">
        <v>26.152273251153126</v>
      </c>
      <c r="I1367" s="33">
        <v>25.628756843055172</v>
      </c>
      <c r="J1367" s="34">
        <v>0.25743884581175497</v>
      </c>
      <c r="K1367" s="34">
        <v>1.6890323964591596E-3</v>
      </c>
      <c r="L1367" s="35">
        <v>4.1097839316187407E-2</v>
      </c>
      <c r="M1367" s="35">
        <v>4.0275142451070771E-2</v>
      </c>
      <c r="N1367" s="21">
        <v>1.3440920531707498E-10</v>
      </c>
      <c r="O1367" s="21">
        <v>4.6043524190923728E-22</v>
      </c>
      <c r="P1367" s="21">
        <v>2.1457754819860286E-11</v>
      </c>
      <c r="Q1367" s="21">
        <v>2.1028213318008452E-11</v>
      </c>
      <c r="R1367" s="36">
        <v>2.141492386420258E-2</v>
      </c>
      <c r="S1367" s="43">
        <v>1.0581126784293317E-5</v>
      </c>
      <c r="T1367" s="44">
        <v>4.5305616717162562E-5</v>
      </c>
    </row>
    <row r="1368" spans="1:20" x14ac:dyDescent="0.3">
      <c r="A1368" s="42">
        <v>1366</v>
      </c>
      <c r="B1368" t="s">
        <v>679</v>
      </c>
      <c r="C1368" t="s">
        <v>2648</v>
      </c>
      <c r="D1368" s="30">
        <v>46668.18</v>
      </c>
      <c r="E1368" s="31">
        <v>24.49379063791606</v>
      </c>
      <c r="F1368" s="20">
        <v>164.29147691750384</v>
      </c>
      <c r="G1368" s="32">
        <v>687.37152095638157</v>
      </c>
      <c r="H1368" s="33">
        <v>26.217771090548137</v>
      </c>
      <c r="I1368" s="33">
        <v>25.692943546194876</v>
      </c>
      <c r="J1368" s="34">
        <v>0.25818117815348424</v>
      </c>
      <c r="K1368" s="34">
        <v>1.6975032857261541E-3</v>
      </c>
      <c r="L1368" s="35">
        <v>4.1200768023498716E-2</v>
      </c>
      <c r="M1368" s="35">
        <v>4.0376010730723486E-2</v>
      </c>
      <c r="N1368" s="21">
        <v>1.3479677365546826E-10</v>
      </c>
      <c r="O1368" s="21">
        <v>4.6274436864484954E-22</v>
      </c>
      <c r="P1368" s="21">
        <v>2.1511493872924063E-11</v>
      </c>
      <c r="Q1368" s="21">
        <v>2.1080876622292597E-11</v>
      </c>
      <c r="R1368" s="36">
        <v>1.273165884339986E-2</v>
      </c>
      <c r="S1368" s="43">
        <v>6.2907200963726511E-6</v>
      </c>
      <c r="T1368" s="44">
        <v>2.6935217710865556E-5</v>
      </c>
    </row>
    <row r="1369" spans="1:20" x14ac:dyDescent="0.3">
      <c r="A1369" s="42">
        <v>1367</v>
      </c>
      <c r="B1369" t="s">
        <v>1514</v>
      </c>
      <c r="C1369" t="s">
        <v>3469</v>
      </c>
      <c r="D1369" s="30">
        <v>76604.779999999984</v>
      </c>
      <c r="E1369" s="31">
        <v>24.500269559713633</v>
      </c>
      <c r="F1369" s="20">
        <v>165.16304745655015</v>
      </c>
      <c r="G1369" s="32">
        <v>693.71904386217159</v>
      </c>
      <c r="H1369" s="33">
        <v>26.338546730261555</v>
      </c>
      <c r="I1369" s="33">
        <v>25.811301498218921</v>
      </c>
      <c r="J1369" s="34">
        <v>0.25955083598867323</v>
      </c>
      <c r="K1369" s="34">
        <v>1.7131788565932966E-3</v>
      </c>
      <c r="L1369" s="35">
        <v>4.1390564825734097E-2</v>
      </c>
      <c r="M1369" s="35">
        <v>4.0562008179104596E-2</v>
      </c>
      <c r="N1369" s="21">
        <v>1.3551186574689171E-10</v>
      </c>
      <c r="O1369" s="21">
        <v>4.6701745867445239E-22</v>
      </c>
      <c r="P1369" s="21">
        <v>2.1610586726751599E-11</v>
      </c>
      <c r="Q1369" s="21">
        <v>2.1177985834606231E-11</v>
      </c>
      <c r="R1369" s="36">
        <v>2.1009603286822144E-2</v>
      </c>
      <c r="S1369" s="43">
        <v>1.0380856662930174E-5</v>
      </c>
      <c r="T1369" s="44">
        <v>4.4448112450996247E-5</v>
      </c>
    </row>
    <row r="1370" spans="1:20" x14ac:dyDescent="0.3">
      <c r="A1370" s="42">
        <v>1368</v>
      </c>
      <c r="B1370" t="s">
        <v>80</v>
      </c>
      <c r="C1370" t="s">
        <v>2052</v>
      </c>
      <c r="D1370" s="30">
        <v>72491.25999999998</v>
      </c>
      <c r="E1370" s="31">
        <v>24.509077964466808</v>
      </c>
      <c r="F1370" s="20">
        <v>166.35541334697939</v>
      </c>
      <c r="G1370" s="32">
        <v>702.44207652604871</v>
      </c>
      <c r="H1370" s="33">
        <v>26.503623837619806</v>
      </c>
      <c r="I1370" s="33">
        <v>25.97307409076603</v>
      </c>
      <c r="J1370" s="34">
        <v>0.26142461809932815</v>
      </c>
      <c r="K1370" s="34">
        <v>1.7347208846770767E-3</v>
      </c>
      <c r="L1370" s="35">
        <v>4.1649980608363751E-2</v>
      </c>
      <c r="M1370" s="35">
        <v>4.0816230974592291E-2</v>
      </c>
      <c r="N1370" s="21">
        <v>1.3649015874766536E-10</v>
      </c>
      <c r="O1370" s="21">
        <v>4.7288971671043676E-22</v>
      </c>
      <c r="P1370" s="21">
        <v>2.1746027607598514E-11</v>
      </c>
      <c r="Q1370" s="21">
        <v>2.1310715458853395E-11</v>
      </c>
      <c r="R1370" s="36">
        <v>2.0024961092479528E-2</v>
      </c>
      <c r="S1370" s="43">
        <v>9.8943435852182807E-6</v>
      </c>
      <c r="T1370" s="44">
        <v>4.2364990730971013E-5</v>
      </c>
    </row>
    <row r="1371" spans="1:20" x14ac:dyDescent="0.3">
      <c r="A1371" s="42">
        <v>1369</v>
      </c>
      <c r="B1371" t="s">
        <v>943</v>
      </c>
      <c r="C1371" t="s">
        <v>2909</v>
      </c>
      <c r="D1371" s="30">
        <v>51942.525000000001</v>
      </c>
      <c r="E1371" s="31">
        <v>24.513341595487589</v>
      </c>
      <c r="F1371" s="20">
        <v>166.93565676912164</v>
      </c>
      <c r="G1371" s="32">
        <v>706.7033405010103</v>
      </c>
      <c r="H1371" s="33">
        <v>26.583892500930151</v>
      </c>
      <c r="I1371" s="33">
        <v>26.051735935353754</v>
      </c>
      <c r="J1371" s="34">
        <v>0.26233646047335268</v>
      </c>
      <c r="K1371" s="34">
        <v>1.7452443197894147E-3</v>
      </c>
      <c r="L1371" s="35">
        <v>4.1776121406724855E-2</v>
      </c>
      <c r="M1371" s="35">
        <v>4.093984668547674E-2</v>
      </c>
      <c r="N1371" s="21">
        <v>1.3696622741827447E-10</v>
      </c>
      <c r="O1371" s="21">
        <v>4.757583560914844E-22</v>
      </c>
      <c r="P1371" s="21">
        <v>2.1811885661067555E-11</v>
      </c>
      <c r="Q1371" s="21">
        <v>2.1375255165299013E-11</v>
      </c>
      <c r="R1371" s="36">
        <v>1.4398632999616209E-2</v>
      </c>
      <c r="S1371" s="43">
        <v>7.114371691829407E-6</v>
      </c>
      <c r="T1371" s="44">
        <v>3.0461878363645502E-5</v>
      </c>
    </row>
    <row r="1372" spans="1:20" x14ac:dyDescent="0.3">
      <c r="A1372" s="42">
        <v>1370</v>
      </c>
      <c r="B1372" t="s">
        <v>1493</v>
      </c>
      <c r="C1372" t="s">
        <v>3453</v>
      </c>
      <c r="D1372" s="30">
        <v>20541.469999999998</v>
      </c>
      <c r="E1372" s="31">
        <v>24.513502240770343</v>
      </c>
      <c r="F1372" s="20">
        <v>166.95755874326369</v>
      </c>
      <c r="G1372" s="32">
        <v>706.86439643986523</v>
      </c>
      <c r="H1372" s="33">
        <v>26.586921529952754</v>
      </c>
      <c r="I1372" s="33">
        <v>26.054704329249969</v>
      </c>
      <c r="J1372" s="34">
        <v>0.26237087904206979</v>
      </c>
      <c r="K1372" s="34">
        <v>1.7456420566421456E-3</v>
      </c>
      <c r="L1372" s="35">
        <v>4.1780881472775866E-2</v>
      </c>
      <c r="M1372" s="35">
        <v>4.0944511464488742E-2</v>
      </c>
      <c r="N1372" s="21">
        <v>1.3698419719285927E-10</v>
      </c>
      <c r="O1372" s="21">
        <v>4.7586677729473283E-22</v>
      </c>
      <c r="P1372" s="21">
        <v>2.1814370889272346E-11</v>
      </c>
      <c r="Q1372" s="21">
        <v>2.1377690644186388E-11</v>
      </c>
      <c r="R1372" s="36">
        <v>5.6949078377542903E-3</v>
      </c>
      <c r="S1372" s="43">
        <v>2.8138567771112024E-6</v>
      </c>
      <c r="T1372" s="44">
        <v>1.2048198574657257E-5</v>
      </c>
    </row>
    <row r="1373" spans="1:20" x14ac:dyDescent="0.3">
      <c r="A1373" s="42">
        <v>1371</v>
      </c>
      <c r="B1373" t="s">
        <v>423</v>
      </c>
      <c r="C1373" t="s">
        <v>2392</v>
      </c>
      <c r="D1373" s="30">
        <v>20947.944999999992</v>
      </c>
      <c r="E1373" s="31">
        <v>24.515127767595189</v>
      </c>
      <c r="F1373" s="20">
        <v>167.17934076291942</v>
      </c>
      <c r="G1373" s="32">
        <v>708.49612624879228</v>
      </c>
      <c r="H1373" s="33">
        <v>26.617590541760016</v>
      </c>
      <c r="I1373" s="33">
        <v>26.084759408541803</v>
      </c>
      <c r="J1373" s="34">
        <v>0.2627194056010993</v>
      </c>
      <c r="K1373" s="34">
        <v>1.7496717067332728E-3</v>
      </c>
      <c r="L1373" s="35">
        <v>4.1829077287615042E-2</v>
      </c>
      <c r="M1373" s="35">
        <v>4.0991742495133918E-2</v>
      </c>
      <c r="N1373" s="21">
        <v>1.3716616128620837E-10</v>
      </c>
      <c r="O1373" s="21">
        <v>4.7696524099701443E-22</v>
      </c>
      <c r="P1373" s="21">
        <v>2.1839533900635664E-11</v>
      </c>
      <c r="Q1373" s="21">
        <v>2.1402349942193728E-11</v>
      </c>
      <c r="R1373" s="36">
        <v>5.8153134437472637E-3</v>
      </c>
      <c r="S1373" s="43">
        <v>2.8733492024846211E-6</v>
      </c>
      <c r="T1373" s="44">
        <v>1.230292957604205E-5</v>
      </c>
    </row>
    <row r="1374" spans="1:20" x14ac:dyDescent="0.3">
      <c r="A1374" s="42">
        <v>1372</v>
      </c>
      <c r="B1374" t="s">
        <v>319</v>
      </c>
      <c r="C1374" t="s">
        <v>2290</v>
      </c>
      <c r="D1374" s="30">
        <v>15785.38</v>
      </c>
      <c r="E1374" s="31">
        <v>24.518557434324613</v>
      </c>
      <c r="F1374" s="20">
        <v>167.64824163953037</v>
      </c>
      <c r="G1374" s="32">
        <v>711.95113748699566</v>
      </c>
      <c r="H1374" s="33">
        <v>26.682412512495862</v>
      </c>
      <c r="I1374" s="33">
        <v>26.148283772566387</v>
      </c>
      <c r="J1374" s="34">
        <v>0.26345627511516062</v>
      </c>
      <c r="K1374" s="34">
        <v>1.7582040545979227E-3</v>
      </c>
      <c r="L1374" s="35">
        <v>4.1930943879167834E-2</v>
      </c>
      <c r="M1374" s="35">
        <v>4.1091569920469577E-2</v>
      </c>
      <c r="N1374" s="21">
        <v>1.3755087741883542E-10</v>
      </c>
      <c r="O1374" s="21">
        <v>4.7929111874206147E-22</v>
      </c>
      <c r="P1374" s="21">
        <v>2.1892718395440558E-11</v>
      </c>
      <c r="Q1374" s="21">
        <v>2.1454469789370502E-11</v>
      </c>
      <c r="R1374" s="36">
        <v>4.3944359464524775E-3</v>
      </c>
      <c r="S1374" s="43">
        <v>2.1712928693897361E-6</v>
      </c>
      <c r="T1374" s="44">
        <v>9.2969080256464832E-6</v>
      </c>
    </row>
    <row r="1375" spans="1:20" x14ac:dyDescent="0.3">
      <c r="A1375" s="42">
        <v>1373</v>
      </c>
      <c r="B1375" t="s">
        <v>660</v>
      </c>
      <c r="C1375" t="s">
        <v>2629</v>
      </c>
      <c r="D1375" s="30">
        <v>58049.985000000001</v>
      </c>
      <c r="E1375" s="31">
        <v>24.521551719062963</v>
      </c>
      <c r="F1375" s="20">
        <v>168.05869312760314</v>
      </c>
      <c r="G1375" s="32">
        <v>714.98119866689376</v>
      </c>
      <c r="H1375" s="33">
        <v>26.739132346934777</v>
      </c>
      <c r="I1375" s="33">
        <v>26.20386818892106</v>
      </c>
      <c r="J1375" s="34">
        <v>0.26410129243896674</v>
      </c>
      <c r="K1375" s="34">
        <v>1.7656869639883037E-3</v>
      </c>
      <c r="L1375" s="35">
        <v>4.2020078105452205E-2</v>
      </c>
      <c r="M1375" s="35">
        <v>4.1178919857123186E-2</v>
      </c>
      <c r="N1375" s="21">
        <v>1.3788763794181497E-10</v>
      </c>
      <c r="O1375" s="21">
        <v>4.8133092424895294E-22</v>
      </c>
      <c r="P1375" s="21">
        <v>2.1939255325761468E-11</v>
      </c>
      <c r="Q1375" s="21">
        <v>2.150007514306052E-11</v>
      </c>
      <c r="R1375" s="36">
        <v>1.619989458761403E-2</v>
      </c>
      <c r="S1375" s="43">
        <v>8.0043753142077907E-6</v>
      </c>
      <c r="T1375" s="44">
        <v>3.4272641037070397E-5</v>
      </c>
    </row>
    <row r="1376" spans="1:20" x14ac:dyDescent="0.3">
      <c r="A1376" s="42">
        <v>1374</v>
      </c>
      <c r="B1376" t="s">
        <v>918</v>
      </c>
      <c r="C1376" t="s">
        <v>2884</v>
      </c>
      <c r="D1376" s="30">
        <v>51784.760000000009</v>
      </c>
      <c r="E1376" s="31">
        <v>24.524583639741611</v>
      </c>
      <c r="F1376" s="20">
        <v>168.47532804209737</v>
      </c>
      <c r="G1376" s="32">
        <v>718.06236762285209</v>
      </c>
      <c r="H1376" s="33">
        <v>26.79668575818383</v>
      </c>
      <c r="I1376" s="33">
        <v>26.260269495538843</v>
      </c>
      <c r="J1376" s="34">
        <v>0.26475602690908173</v>
      </c>
      <c r="K1376" s="34">
        <v>1.7732960869547936E-3</v>
      </c>
      <c r="L1376" s="35">
        <v>4.2110522283092068E-2</v>
      </c>
      <c r="M1376" s="35">
        <v>4.1267553522515925E-2</v>
      </c>
      <c r="N1376" s="21">
        <v>1.3822947173183668E-10</v>
      </c>
      <c r="O1376" s="21">
        <v>4.8340513472387482E-22</v>
      </c>
      <c r="P1376" s="21">
        <v>2.1986476177957095E-11</v>
      </c>
      <c r="Q1376" s="21">
        <v>2.1546350727871879E-11</v>
      </c>
      <c r="R1376" s="36">
        <v>1.4487297322210201E-2</v>
      </c>
      <c r="S1376" s="43">
        <v>7.1581800185599486E-6</v>
      </c>
      <c r="T1376" s="44">
        <v>3.0649454157824653E-5</v>
      </c>
    </row>
    <row r="1377" spans="1:20" x14ac:dyDescent="0.3">
      <c r="A1377" s="42">
        <v>1375</v>
      </c>
      <c r="B1377" t="s">
        <v>1376</v>
      </c>
      <c r="C1377" t="s">
        <v>3337</v>
      </c>
      <c r="D1377" s="30">
        <v>90655.03</v>
      </c>
      <c r="E1377" s="31">
        <v>24.525539766110189</v>
      </c>
      <c r="F1377" s="20">
        <v>168.60692944733694</v>
      </c>
      <c r="G1377" s="32">
        <v>719.03675108752213</v>
      </c>
      <c r="H1377" s="33">
        <v>26.814860638972601</v>
      </c>
      <c r="I1377" s="33">
        <v>26.278080551423493</v>
      </c>
      <c r="J1377" s="34">
        <v>0.26496283621221112</v>
      </c>
      <c r="K1377" s="34">
        <v>1.7757023826513452E-3</v>
      </c>
      <c r="L1377" s="35">
        <v>4.2139083789889703E-2</v>
      </c>
      <c r="M1377" s="35">
        <v>4.1295543284849703E-2</v>
      </c>
      <c r="N1377" s="21">
        <v>1.3833744589514108E-10</v>
      </c>
      <c r="O1377" s="21">
        <v>4.8406107935238117E-22</v>
      </c>
      <c r="P1377" s="21">
        <v>2.2001388123306701E-11</v>
      </c>
      <c r="Q1377" s="21">
        <v>2.1560964165784206E-11</v>
      </c>
      <c r="R1377" s="36">
        <v>2.5381449479321715E-2</v>
      </c>
      <c r="S1377" s="43">
        <v>1.2540985307747391E-5</v>
      </c>
      <c r="T1377" s="44">
        <v>5.3697218187743058E-5</v>
      </c>
    </row>
    <row r="1378" spans="1:20" x14ac:dyDescent="0.3">
      <c r="A1378" s="42">
        <v>1376</v>
      </c>
      <c r="B1378" t="s">
        <v>757</v>
      </c>
      <c r="C1378" t="s">
        <v>2723</v>
      </c>
      <c r="D1378" s="30">
        <v>36843.294999999991</v>
      </c>
      <c r="E1378" s="31">
        <v>24.541323531496616</v>
      </c>
      <c r="F1378" s="20">
        <v>170.79433149670413</v>
      </c>
      <c r="G1378" s="32">
        <v>735.31257464988937</v>
      </c>
      <c r="H1378" s="33">
        <v>27.116647555512635</v>
      </c>
      <c r="I1378" s="33">
        <v>26.573826295135426</v>
      </c>
      <c r="J1378" s="34">
        <v>0.26840030021702127</v>
      </c>
      <c r="K1378" s="34">
        <v>1.8158964598464222E-3</v>
      </c>
      <c r="L1378" s="35">
        <v>4.2613336642962171E-2</v>
      </c>
      <c r="M1378" s="35">
        <v>4.1760302540643404E-2</v>
      </c>
      <c r="N1378" s="21">
        <v>1.4013212952598574E-10</v>
      </c>
      <c r="O1378" s="21">
        <v>4.9501778767574242E-22</v>
      </c>
      <c r="P1378" s="21">
        <v>2.2248995205980479E-11</v>
      </c>
      <c r="Q1378" s="21">
        <v>2.1803614647963025E-11</v>
      </c>
      <c r="R1378" s="36">
        <v>1.0449151138513505E-2</v>
      </c>
      <c r="S1378" s="43">
        <v>5.1629293871041013E-6</v>
      </c>
      <c r="T1378" s="44">
        <v>2.2106312939859137E-5</v>
      </c>
    </row>
    <row r="1379" spans="1:20" x14ac:dyDescent="0.3">
      <c r="A1379" s="42">
        <v>1377</v>
      </c>
      <c r="B1379" t="s">
        <v>617</v>
      </c>
      <c r="C1379" t="s">
        <v>2586</v>
      </c>
      <c r="D1379" s="30">
        <v>45113.41</v>
      </c>
      <c r="E1379" s="31">
        <v>24.55972001151488</v>
      </c>
      <c r="F1379" s="20">
        <v>173.37967132856929</v>
      </c>
      <c r="G1379" s="32">
        <v>754.74379808943195</v>
      </c>
      <c r="H1379" s="33">
        <v>27.472600861393374</v>
      </c>
      <c r="I1379" s="33">
        <v>26.922654124987535</v>
      </c>
      <c r="J1379" s="34">
        <v>0.27246311647652327</v>
      </c>
      <c r="K1379" s="34">
        <v>1.8638829775136274E-3</v>
      </c>
      <c r="L1379" s="35">
        <v>4.3172711028074524E-2</v>
      </c>
      <c r="M1379" s="35">
        <v>4.2308479364990631E-2</v>
      </c>
      <c r="N1379" s="21">
        <v>1.4225330626374559E-10</v>
      </c>
      <c r="O1379" s="21">
        <v>5.0809866801566699E-22</v>
      </c>
      <c r="P1379" s="21">
        <v>2.2541044075545102E-11</v>
      </c>
      <c r="Q1379" s="21">
        <v>2.2089817280999173E-11</v>
      </c>
      <c r="R1379" s="36">
        <v>1.2988318370621602E-2</v>
      </c>
      <c r="S1379" s="43">
        <v>6.4175317293319236E-6</v>
      </c>
      <c r="T1379" s="44">
        <v>2.7478191947471305E-5</v>
      </c>
    </row>
    <row r="1380" spans="1:20" x14ac:dyDescent="0.3">
      <c r="A1380" s="42">
        <v>1378</v>
      </c>
      <c r="B1380" t="s">
        <v>350</v>
      </c>
      <c r="C1380" t="s">
        <v>2320</v>
      </c>
      <c r="D1380" s="30">
        <v>11809.634999999998</v>
      </c>
      <c r="E1380" s="31">
        <v>24.560011679145489</v>
      </c>
      <c r="F1380" s="20">
        <v>173.42097441244141</v>
      </c>
      <c r="G1380" s="32">
        <v>755.055933637821</v>
      </c>
      <c r="H1380" s="33">
        <v>27.478281125969669</v>
      </c>
      <c r="I1380" s="33">
        <v>26.928220681983632</v>
      </c>
      <c r="J1380" s="34">
        <v>0.27252802354934014</v>
      </c>
      <c r="K1380" s="34">
        <v>1.8646538141032232E-3</v>
      </c>
      <c r="L1380" s="35">
        <v>4.3181637464357728E-2</v>
      </c>
      <c r="M1380" s="35">
        <v>4.2317227111803316E-2</v>
      </c>
      <c r="N1380" s="21">
        <v>1.4228719392991671E-10</v>
      </c>
      <c r="O1380" s="21">
        <v>5.0830879406539469E-22</v>
      </c>
      <c r="P1380" s="21">
        <v>2.2545704559081641E-11</v>
      </c>
      <c r="Q1380" s="21">
        <v>2.2094384470940252E-11</v>
      </c>
      <c r="R1380" s="36">
        <v>3.4008477668859404E-3</v>
      </c>
      <c r="S1380" s="43">
        <v>1.6803598254865318E-6</v>
      </c>
      <c r="T1380" s="44">
        <v>7.194861166716043E-6</v>
      </c>
    </row>
    <row r="1381" spans="1:20" x14ac:dyDescent="0.3">
      <c r="A1381" s="42">
        <v>1379</v>
      </c>
      <c r="B1381" t="s">
        <v>1941</v>
      </c>
      <c r="C1381" t="s">
        <v>3896</v>
      </c>
      <c r="D1381" s="30">
        <v>28415.454999999998</v>
      </c>
      <c r="E1381" s="31">
        <v>24.564379632427922</v>
      </c>
      <c r="F1381" s="20">
        <v>174.04069955516275</v>
      </c>
      <c r="G1381" s="32">
        <v>759.74574250912212</v>
      </c>
      <c r="H1381" s="33">
        <v>27.563485674150904</v>
      </c>
      <c r="I1381" s="33">
        <v>27.011719604860744</v>
      </c>
      <c r="J1381" s="34">
        <v>0.27350191075567087</v>
      </c>
      <c r="K1381" s="34">
        <v>1.8762355653479761E-3</v>
      </c>
      <c r="L1381" s="35">
        <v>4.3315534919333223E-2</v>
      </c>
      <c r="M1381" s="35">
        <v>4.2448444206490084E-2</v>
      </c>
      <c r="N1381" s="21">
        <v>1.4279565567981897E-10</v>
      </c>
      <c r="O1381" s="21">
        <v>5.114659189884101E-22</v>
      </c>
      <c r="P1381" s="21">
        <v>2.2615612284181255E-11</v>
      </c>
      <c r="Q1381" s="21">
        <v>2.2162892782658437E-11</v>
      </c>
      <c r="R1381" s="36">
        <v>8.2121056790605829E-3</v>
      </c>
      <c r="S1381" s="43">
        <v>4.05760352816539E-6</v>
      </c>
      <c r="T1381" s="44">
        <v>1.7373596780840888E-5</v>
      </c>
    </row>
    <row r="1382" spans="1:20" x14ac:dyDescent="0.3">
      <c r="A1382" s="42">
        <v>1380</v>
      </c>
      <c r="B1382" t="s">
        <v>982</v>
      </c>
      <c r="C1382" t="s">
        <v>2948</v>
      </c>
      <c r="D1382" s="30">
        <v>19712.439999999999</v>
      </c>
      <c r="E1382" s="31">
        <v>24.565619660473875</v>
      </c>
      <c r="F1382" s="20">
        <v>174.21703813209092</v>
      </c>
      <c r="G1382" s="32">
        <v>761.082395847557</v>
      </c>
      <c r="H1382" s="33">
        <v>27.587721831415458</v>
      </c>
      <c r="I1382" s="33">
        <v>27.035470602541832</v>
      </c>
      <c r="J1382" s="34">
        <v>0.27377902374046748</v>
      </c>
      <c r="K1382" s="34">
        <v>1.8795365072181343E-3</v>
      </c>
      <c r="L1382" s="35">
        <v>4.3353621615940398E-2</v>
      </c>
      <c r="M1382" s="35">
        <v>4.248576848331017E-2</v>
      </c>
      <c r="N1382" s="21">
        <v>1.4294033501086018E-10</v>
      </c>
      <c r="O1382" s="21">
        <v>5.1236573840662367E-22</v>
      </c>
      <c r="P1382" s="21">
        <v>2.2635497308577599E-11</v>
      </c>
      <c r="Q1382" s="21">
        <v>2.2182379748482705E-11</v>
      </c>
      <c r="R1382" s="36">
        <v>5.7026944822621143E-3</v>
      </c>
      <c r="S1382" s="43">
        <v>2.8177027774814806E-6</v>
      </c>
      <c r="T1382" s="44">
        <v>1.2064666142074419E-5</v>
      </c>
    </row>
    <row r="1383" spans="1:20" x14ac:dyDescent="0.3">
      <c r="A1383" s="42">
        <v>1381</v>
      </c>
      <c r="B1383" t="s">
        <v>678</v>
      </c>
      <c r="C1383" t="s">
        <v>2647</v>
      </c>
      <c r="D1383" s="30">
        <v>8768.034999999998</v>
      </c>
      <c r="E1383" s="31">
        <v>24.567148851740662</v>
      </c>
      <c r="F1383" s="20">
        <v>174.43474339421448</v>
      </c>
      <c r="G1383" s="32">
        <v>762.7339539477689</v>
      </c>
      <c r="H1383" s="33">
        <v>27.61763845711231</v>
      </c>
      <c r="I1383" s="33">
        <v>27.064788356994232</v>
      </c>
      <c r="J1383" s="34">
        <v>0.27412114374644603</v>
      </c>
      <c r="K1383" s="34">
        <v>1.8836151244086552E-3</v>
      </c>
      <c r="L1383" s="35">
        <v>4.3400635069185969E-2</v>
      </c>
      <c r="M1383" s="35">
        <v>4.2531840820885257E-2</v>
      </c>
      <c r="N1383" s="21">
        <v>1.4311895418673163E-10</v>
      </c>
      <c r="O1383" s="21">
        <v>5.1347754797082644E-22</v>
      </c>
      <c r="P1383" s="21">
        <v>2.2660042982545873E-11</v>
      </c>
      <c r="Q1383" s="21">
        <v>2.2206434066959744E-11</v>
      </c>
      <c r="R1383" s="36">
        <v>2.539711351977174E-3</v>
      </c>
      <c r="S1383" s="43">
        <v>1.2548719994726592E-6</v>
      </c>
      <c r="T1383" s="44">
        <v>5.3730336093883929E-6</v>
      </c>
    </row>
    <row r="1384" spans="1:20" x14ac:dyDescent="0.3">
      <c r="A1384" s="42">
        <v>1382</v>
      </c>
      <c r="B1384" t="s">
        <v>1044</v>
      </c>
      <c r="C1384" t="s">
        <v>3010</v>
      </c>
      <c r="D1384" s="30">
        <v>51319.614999999983</v>
      </c>
      <c r="E1384" s="31">
        <v>24.570202380227681</v>
      </c>
      <c r="F1384" s="20">
        <v>174.87027752358458</v>
      </c>
      <c r="G1384" s="32">
        <v>766.04246184627118</v>
      </c>
      <c r="H1384" s="33">
        <v>27.677472099999868</v>
      </c>
      <c r="I1384" s="33">
        <v>27.123424249555953</v>
      </c>
      <c r="J1384" s="34">
        <v>0.27480557800168937</v>
      </c>
      <c r="K1384" s="34">
        <v>1.8917856738966214E-3</v>
      </c>
      <c r="L1384" s="35">
        <v>4.3494662590904433E-2</v>
      </c>
      <c r="M1384" s="35">
        <v>4.2623986098947131E-2</v>
      </c>
      <c r="N1384" s="21">
        <v>1.4347629394437386E-10</v>
      </c>
      <c r="O1384" s="21">
        <v>5.1570479652081667E-22</v>
      </c>
      <c r="P1384" s="21">
        <v>2.2709134649317148E-11</v>
      </c>
      <c r="Q1384" s="21">
        <v>2.2254543016366114E-11</v>
      </c>
      <c r="R1384" s="36">
        <v>1.4902134665223228E-2</v>
      </c>
      <c r="S1384" s="43">
        <v>7.3631481668520951E-6</v>
      </c>
      <c r="T1384" s="44">
        <v>3.1527074146230339E-5</v>
      </c>
    </row>
    <row r="1385" spans="1:20" x14ac:dyDescent="0.3">
      <c r="A1385" s="42">
        <v>1383</v>
      </c>
      <c r="B1385" t="s">
        <v>1221</v>
      </c>
      <c r="C1385" t="s">
        <v>3187</v>
      </c>
      <c r="D1385" s="30">
        <v>82088.219999999972</v>
      </c>
      <c r="E1385" s="31">
        <v>24.570530539663046</v>
      </c>
      <c r="F1385" s="20">
        <v>174.91714860170504</v>
      </c>
      <c r="G1385" s="32">
        <v>766.3988688965668</v>
      </c>
      <c r="H1385" s="33">
        <v>27.68390992790879</v>
      </c>
      <c r="I1385" s="33">
        <v>27.129733204976031</v>
      </c>
      <c r="J1385" s="34">
        <v>0.27487923507993511</v>
      </c>
      <c r="K1385" s="34">
        <v>1.8926658414922988E-3</v>
      </c>
      <c r="L1385" s="35">
        <v>4.3504779524694739E-2</v>
      </c>
      <c r="M1385" s="35">
        <v>4.2633900511878618E-2</v>
      </c>
      <c r="N1385" s="21">
        <v>1.4351474994197532E-10</v>
      </c>
      <c r="O1385" s="21">
        <v>5.1594472553298422E-22</v>
      </c>
      <c r="P1385" s="21">
        <v>2.2714416689252318E-11</v>
      </c>
      <c r="Q1385" s="21">
        <v>2.2259719320385035E-11</v>
      </c>
      <c r="R1385" s="36">
        <v>2.3843078156175691E-2</v>
      </c>
      <c r="S1385" s="43">
        <v>1.1780870366481853E-5</v>
      </c>
      <c r="T1385" s="44">
        <v>5.044260486611797E-5</v>
      </c>
    </row>
    <row r="1386" spans="1:20" x14ac:dyDescent="0.3">
      <c r="A1386" s="42">
        <v>1384</v>
      </c>
      <c r="B1386" t="s">
        <v>1913</v>
      </c>
      <c r="C1386" t="s">
        <v>3868</v>
      </c>
      <c r="D1386" s="30">
        <v>101544.90000000001</v>
      </c>
      <c r="E1386" s="31">
        <v>24.579612110011624</v>
      </c>
      <c r="F1386" s="20">
        <v>176.21926967257491</v>
      </c>
      <c r="G1386" s="32">
        <v>776.32763731698412</v>
      </c>
      <c r="H1386" s="33">
        <v>27.862656680887127</v>
      </c>
      <c r="I1386" s="33">
        <v>27.304901804071541</v>
      </c>
      <c r="J1386" s="34">
        <v>0.27692549553411844</v>
      </c>
      <c r="K1386" s="34">
        <v>1.9171855029898415E-3</v>
      </c>
      <c r="L1386" s="35">
        <v>4.3785676915971523E-2</v>
      </c>
      <c r="M1386" s="35">
        <v>4.2909174897005499E-2</v>
      </c>
      <c r="N1386" s="21">
        <v>1.4458309239551693E-10</v>
      </c>
      <c r="O1386" s="21">
        <v>5.2262865376271649E-22</v>
      </c>
      <c r="P1386" s="21">
        <v>2.2861072891767712E-11</v>
      </c>
      <c r="Q1386" s="21">
        <v>2.2403439757904827E-11</v>
      </c>
      <c r="R1386" s="36">
        <v>2.9713965035448261E-2</v>
      </c>
      <c r="S1386" s="43">
        <v>1.4681675658993529E-5</v>
      </c>
      <c r="T1386" s="44">
        <v>6.2863094236752419E-5</v>
      </c>
    </row>
    <row r="1387" spans="1:20" x14ac:dyDescent="0.3">
      <c r="A1387" s="42">
        <v>1385</v>
      </c>
      <c r="B1387" t="s">
        <v>850</v>
      </c>
      <c r="C1387" t="s">
        <v>2816</v>
      </c>
      <c r="D1387" s="30">
        <v>7762.1149999999998</v>
      </c>
      <c r="E1387" s="31">
        <v>24.590598775321819</v>
      </c>
      <c r="F1387" s="20">
        <v>177.80751311187026</v>
      </c>
      <c r="G1387" s="32">
        <v>788.50973883932841</v>
      </c>
      <c r="H1387" s="33">
        <v>28.080415574548187</v>
      </c>
      <c r="I1387" s="33">
        <v>27.518301598516022</v>
      </c>
      <c r="J1387" s="34">
        <v>0.27942139227840124</v>
      </c>
      <c r="K1387" s="34">
        <v>1.94726989946357E-3</v>
      </c>
      <c r="L1387" s="35">
        <v>4.412788120297155E-2</v>
      </c>
      <c r="M1387" s="35">
        <v>4.3244528935943126E-2</v>
      </c>
      <c r="N1387" s="21">
        <v>1.4588618760948141E-10</v>
      </c>
      <c r="O1387" s="21">
        <v>5.3082949557517576E-22</v>
      </c>
      <c r="P1387" s="21">
        <v>2.3039737315672151E-11</v>
      </c>
      <c r="Q1387" s="21">
        <v>2.2578527675990473E-11</v>
      </c>
      <c r="R1387" s="36">
        <v>2.291813510302422E-3</v>
      </c>
      <c r="S1387" s="43">
        <v>1.1323853651363699E-6</v>
      </c>
      <c r="T1387" s="44">
        <v>4.8485778854051373E-6</v>
      </c>
    </row>
    <row r="1388" spans="1:20" x14ac:dyDescent="0.3">
      <c r="A1388" s="42">
        <v>1386</v>
      </c>
      <c r="B1388" t="s">
        <v>1245</v>
      </c>
      <c r="C1388" t="s">
        <v>3211</v>
      </c>
      <c r="D1388" s="30">
        <v>77023.994999999995</v>
      </c>
      <c r="E1388" s="31">
        <v>24.590617809870178</v>
      </c>
      <c r="F1388" s="20">
        <v>177.81027715500048</v>
      </c>
      <c r="G1388" s="32">
        <v>788.53100802510744</v>
      </c>
      <c r="H1388" s="33">
        <v>28.080794291207425</v>
      </c>
      <c r="I1388" s="33">
        <v>27.518672734022246</v>
      </c>
      <c r="J1388" s="34">
        <v>0.27942573592376391</v>
      </c>
      <c r="K1388" s="34">
        <v>1.947322424934339E-3</v>
      </c>
      <c r="L1388" s="35">
        <v>4.4128476349567507E-2</v>
      </c>
      <c r="M1388" s="35">
        <v>4.3245112168889925E-2</v>
      </c>
      <c r="N1388" s="21">
        <v>1.4588845540489746E-10</v>
      </c>
      <c r="O1388" s="21">
        <v>5.3084381372783475E-22</v>
      </c>
      <c r="P1388" s="21">
        <v>2.3040048040918551E-11</v>
      </c>
      <c r="Q1388" s="21">
        <v>2.2578832181136491E-11</v>
      </c>
      <c r="R1388" s="36">
        <v>2.2742174840108962E-2</v>
      </c>
      <c r="S1388" s="43">
        <v>1.1236911659664544E-5</v>
      </c>
      <c r="T1388" s="44">
        <v>4.8113515990856533E-5</v>
      </c>
    </row>
    <row r="1389" spans="1:20" x14ac:dyDescent="0.3">
      <c r="A1389" s="42">
        <v>1387</v>
      </c>
      <c r="B1389" t="s">
        <v>1869</v>
      </c>
      <c r="C1389" t="s">
        <v>3824</v>
      </c>
      <c r="D1389" s="30">
        <v>32989.81</v>
      </c>
      <c r="E1389" s="31">
        <v>24.59278610383625</v>
      </c>
      <c r="F1389" s="20">
        <v>178.12542076930961</v>
      </c>
      <c r="G1389" s="32">
        <v>790.95758247766446</v>
      </c>
      <c r="H1389" s="33">
        <v>28.123968114006679</v>
      </c>
      <c r="I1389" s="33">
        <v>27.560982302902975</v>
      </c>
      <c r="J1389" s="34">
        <v>0.27992097859341708</v>
      </c>
      <c r="K1389" s="34">
        <v>1.9533149893346535E-3</v>
      </c>
      <c r="L1389" s="35">
        <v>4.4196323255839436E-2</v>
      </c>
      <c r="M1389" s="35">
        <v>4.3311600915267645E-2</v>
      </c>
      <c r="N1389" s="21">
        <v>1.4614701911142291E-10</v>
      </c>
      <c r="O1389" s="21">
        <v>5.324773535482953E-22</v>
      </c>
      <c r="P1389" s="21">
        <v>2.307547081964516E-11</v>
      </c>
      <c r="Q1389" s="21">
        <v>2.2613545866404733E-11</v>
      </c>
      <c r="R1389" s="36">
        <v>9.7578651554436832E-3</v>
      </c>
      <c r="S1389" s="43">
        <v>4.8213623925522105E-6</v>
      </c>
      <c r="T1389" s="44">
        <v>2.0643812427969217E-5</v>
      </c>
    </row>
    <row r="1390" spans="1:20" x14ac:dyDescent="0.3">
      <c r="A1390" s="42">
        <v>1388</v>
      </c>
      <c r="B1390" t="s">
        <v>1734</v>
      </c>
      <c r="C1390" t="s">
        <v>3689</v>
      </c>
      <c r="D1390" s="30">
        <v>21952.78</v>
      </c>
      <c r="E1390" s="31">
        <v>24.593584128217739</v>
      </c>
      <c r="F1390" s="20">
        <v>178.24154763836532</v>
      </c>
      <c r="G1390" s="32">
        <v>791.85252678806626</v>
      </c>
      <c r="H1390" s="33">
        <v>28.139874320758192</v>
      </c>
      <c r="I1390" s="33">
        <v>27.57657009908478</v>
      </c>
      <c r="J1390" s="34">
        <v>0.28010346993399421</v>
      </c>
      <c r="K1390" s="34">
        <v>1.9555251054961995E-3</v>
      </c>
      <c r="L1390" s="35">
        <v>4.4221319581127377E-2</v>
      </c>
      <c r="M1390" s="35">
        <v>4.3336096863922757E-2</v>
      </c>
      <c r="N1390" s="21">
        <v>1.4624229692101705E-10</v>
      </c>
      <c r="O1390" s="21">
        <v>5.3307981892039771E-22</v>
      </c>
      <c r="P1390" s="21">
        <v>2.3088521367129549E-11</v>
      </c>
      <c r="Q1390" s="21">
        <v>2.26263351679287E-11</v>
      </c>
      <c r="R1390" s="36">
        <v>6.4975190918228794E-3</v>
      </c>
      <c r="S1390" s="43">
        <v>3.2104249710017646E-6</v>
      </c>
      <c r="T1390" s="44">
        <v>1.3746199833019757E-5</v>
      </c>
    </row>
    <row r="1391" spans="1:20" x14ac:dyDescent="0.3">
      <c r="A1391" s="42">
        <v>1389</v>
      </c>
      <c r="B1391" t="s">
        <v>1235</v>
      </c>
      <c r="C1391" t="s">
        <v>3201</v>
      </c>
      <c r="D1391" s="30">
        <v>31909.534999999996</v>
      </c>
      <c r="E1391" s="31">
        <v>24.601596858678878</v>
      </c>
      <c r="F1391" s="20">
        <v>179.41175002464735</v>
      </c>
      <c r="G1391" s="32">
        <v>800.89420888887742</v>
      </c>
      <c r="H1391" s="33">
        <v>28.300074361896602</v>
      </c>
      <c r="I1391" s="33">
        <v>27.733563254561339</v>
      </c>
      <c r="J1391" s="34">
        <v>0.28194242248611001</v>
      </c>
      <c r="K1391" s="34">
        <v>1.9778540565898082E-3</v>
      </c>
      <c r="L1391" s="35">
        <v>4.4473071139621199E-2</v>
      </c>
      <c r="M1391" s="35">
        <v>4.3582808857772617E-2</v>
      </c>
      <c r="N1391" s="21">
        <v>1.4720240474544709E-10</v>
      </c>
      <c r="O1391" s="21">
        <v>5.3916656569961995E-22</v>
      </c>
      <c r="P1391" s="21">
        <v>2.3219960501680874E-11</v>
      </c>
      <c r="Q1391" s="21">
        <v>2.2755143152868556E-11</v>
      </c>
      <c r="R1391" s="36">
        <v>9.5064956249822866E-3</v>
      </c>
      <c r="S1391" s="43">
        <v>4.6971602863090093E-6</v>
      </c>
      <c r="T1391" s="44">
        <v>2.01120115020724E-5</v>
      </c>
    </row>
    <row r="1392" spans="1:20" x14ac:dyDescent="0.3">
      <c r="A1392" s="42">
        <v>1390</v>
      </c>
      <c r="B1392" t="s">
        <v>696</v>
      </c>
      <c r="C1392" t="s">
        <v>2663</v>
      </c>
      <c r="D1392" s="30">
        <v>12054.609999999999</v>
      </c>
      <c r="E1392" s="31">
        <v>24.606688196386177</v>
      </c>
      <c r="F1392" s="20">
        <v>180.15929390671062</v>
      </c>
      <c r="G1392" s="32">
        <v>806.69242885132064</v>
      </c>
      <c r="H1392" s="33">
        <v>28.402331398167309</v>
      </c>
      <c r="I1392" s="33">
        <v>27.833773308689537</v>
      </c>
      <c r="J1392" s="34">
        <v>0.28311717460237124</v>
      </c>
      <c r="K1392" s="34">
        <v>1.992173092420594E-3</v>
      </c>
      <c r="L1392" s="35">
        <v>4.4633766280928994E-2</v>
      </c>
      <c r="M1392" s="35">
        <v>4.3740287202499541E-2</v>
      </c>
      <c r="N1392" s="21">
        <v>1.4781573684533196E-10</v>
      </c>
      <c r="O1392" s="21">
        <v>5.4306985348844122E-22</v>
      </c>
      <c r="P1392" s="21">
        <v>2.3303859197318398E-11</v>
      </c>
      <c r="Q1392" s="21">
        <v>2.2837362363768272E-11</v>
      </c>
      <c r="R1392" s="36">
        <v>3.6062757382238084E-3</v>
      </c>
      <c r="S1392" s="43">
        <v>1.781861059533107E-6</v>
      </c>
      <c r="T1392" s="44">
        <v>7.6294628967377738E-6</v>
      </c>
    </row>
    <row r="1393" spans="1:20" x14ac:dyDescent="0.3">
      <c r="A1393" s="42">
        <v>1391</v>
      </c>
      <c r="B1393" t="s">
        <v>1812</v>
      </c>
      <c r="C1393" t="s">
        <v>3767</v>
      </c>
      <c r="D1393" s="30">
        <v>11065.229999999998</v>
      </c>
      <c r="E1393" s="31">
        <v>24.610804680257235</v>
      </c>
      <c r="F1393" s="20">
        <v>180.76598087604762</v>
      </c>
      <c r="G1393" s="32">
        <v>811.4108438816329</v>
      </c>
      <c r="H1393" s="33">
        <v>28.485274158442515</v>
      </c>
      <c r="I1393" s="33">
        <v>27.915055720148406</v>
      </c>
      <c r="J1393" s="34">
        <v>0.28407057254761242</v>
      </c>
      <c r="K1393" s="34">
        <v>2.0038254882112638E-3</v>
      </c>
      <c r="L1393" s="35">
        <v>4.4764109375829919E-2</v>
      </c>
      <c r="M1393" s="35">
        <v>4.3868021088319192E-2</v>
      </c>
      <c r="N1393" s="21">
        <v>1.4831350103816371E-10</v>
      </c>
      <c r="O1393" s="21">
        <v>5.4624622976611946E-22</v>
      </c>
      <c r="P1393" s="21">
        <v>2.3371911127807231E-11</v>
      </c>
      <c r="Q1393" s="21">
        <v>2.2904052030186541E-11</v>
      </c>
      <c r="R1393" s="36">
        <v>3.3214387059317292E-3</v>
      </c>
      <c r="S1393" s="43">
        <v>1.6411230010925199E-6</v>
      </c>
      <c r="T1393" s="44">
        <v>7.026859349571911E-6</v>
      </c>
    </row>
    <row r="1394" spans="1:20" x14ac:dyDescent="0.3">
      <c r="A1394" s="42">
        <v>1392</v>
      </c>
      <c r="B1394" t="s">
        <v>1379</v>
      </c>
      <c r="C1394" t="s">
        <v>3340</v>
      </c>
      <c r="D1394" s="30">
        <v>75512.404999999999</v>
      </c>
      <c r="E1394" s="31">
        <v>24.611967947360633</v>
      </c>
      <c r="F1394" s="20">
        <v>180.93779315371935</v>
      </c>
      <c r="G1394" s="32">
        <v>812.74915847367083</v>
      </c>
      <c r="H1394" s="33">
        <v>28.508755821215189</v>
      </c>
      <c r="I1394" s="33">
        <v>27.938067326814185</v>
      </c>
      <c r="J1394" s="34">
        <v>0.28434057253241279</v>
      </c>
      <c r="K1394" s="34">
        <v>2.0071305326422131E-3</v>
      </c>
      <c r="L1394" s="35">
        <v>4.4801010397559259E-2</v>
      </c>
      <c r="M1394" s="35">
        <v>4.3904183425110307E-2</v>
      </c>
      <c r="N1394" s="21">
        <v>1.4845446664638154E-10</v>
      </c>
      <c r="O1394" s="21">
        <v>5.4714716583069549E-22</v>
      </c>
      <c r="P1394" s="21">
        <v>2.3391177093739755E-11</v>
      </c>
      <c r="Q1394" s="21">
        <v>2.2922932329864102E-11</v>
      </c>
      <c r="R1394" s="36">
        <v>2.2688024691202645E-2</v>
      </c>
      <c r="S1394" s="43">
        <v>1.1210153809460554E-5</v>
      </c>
      <c r="T1394" s="44">
        <v>4.7998945876517034E-5</v>
      </c>
    </row>
    <row r="1395" spans="1:20" x14ac:dyDescent="0.3">
      <c r="A1395" s="42">
        <v>1393</v>
      </c>
      <c r="B1395" t="s">
        <v>842</v>
      </c>
      <c r="C1395" t="s">
        <v>2808</v>
      </c>
      <c r="D1395" s="30">
        <v>74841</v>
      </c>
      <c r="E1395" s="31">
        <v>24.615826274383107</v>
      </c>
      <c r="F1395" s="20">
        <v>181.50883092491023</v>
      </c>
      <c r="G1395" s="32">
        <v>817.20376265296363</v>
      </c>
      <c r="H1395" s="33">
        <v>28.586776010123344</v>
      </c>
      <c r="I1395" s="33">
        <v>28.014525706977683</v>
      </c>
      <c r="J1395" s="34">
        <v>0.28523794838721889</v>
      </c>
      <c r="K1395" s="34">
        <v>2.0181314324473156E-3</v>
      </c>
      <c r="L1395" s="35">
        <v>4.4923617757782107E-2</v>
      </c>
      <c r="M1395" s="35">
        <v>4.4024336430248466E-2</v>
      </c>
      <c r="N1395" s="21">
        <v>1.4892298196993981E-10</v>
      </c>
      <c r="O1395" s="21">
        <v>5.5014594741354969E-22</v>
      </c>
      <c r="P1395" s="21">
        <v>2.3455190202033105E-11</v>
      </c>
      <c r="Q1395" s="21">
        <v>2.2985664023260814E-11</v>
      </c>
      <c r="R1395" s="36">
        <v>2.2557264710999798E-2</v>
      </c>
      <c r="S1395" s="43">
        <v>1.1145544893612265E-5</v>
      </c>
      <c r="T1395" s="44">
        <v>4.772230740146549E-5</v>
      </c>
    </row>
    <row r="1396" spans="1:20" x14ac:dyDescent="0.3">
      <c r="A1396" s="42">
        <v>1394</v>
      </c>
      <c r="B1396" t="s">
        <v>1552</v>
      </c>
      <c r="C1396" t="s">
        <v>3507</v>
      </c>
      <c r="D1396" s="30">
        <v>26825.490000000005</v>
      </c>
      <c r="E1396" s="31">
        <v>24.621054112528228</v>
      </c>
      <c r="F1396" s="20">
        <v>182.28543573676541</v>
      </c>
      <c r="G1396" s="32">
        <v>823.27814965245</v>
      </c>
      <c r="H1396" s="33">
        <v>28.692824009714521</v>
      </c>
      <c r="I1396" s="33">
        <v>28.118450836893295</v>
      </c>
      <c r="J1396" s="34">
        <v>0.28645836924560025</v>
      </c>
      <c r="K1396" s="34">
        <v>2.0331324785716012E-3</v>
      </c>
      <c r="L1396" s="35">
        <v>4.5090270331542712E-2</v>
      </c>
      <c r="M1396" s="35">
        <v>4.4187652951499311E-2</v>
      </c>
      <c r="N1396" s="21">
        <v>1.4956015740350607E-10</v>
      </c>
      <c r="O1396" s="21">
        <v>5.542351449671771E-22</v>
      </c>
      <c r="P1396" s="21">
        <v>2.3542199238116586E-11</v>
      </c>
      <c r="Q1396" s="21">
        <v>2.30709313117874E-11</v>
      </c>
      <c r="R1396" s="36">
        <v>8.1198635101694082E-3</v>
      </c>
      <c r="S1396" s="43">
        <v>4.0120245068261786E-6</v>
      </c>
      <c r="T1396" s="44">
        <v>1.7178439335586293E-5</v>
      </c>
    </row>
    <row r="1397" spans="1:20" x14ac:dyDescent="0.3">
      <c r="A1397" s="42">
        <v>1395</v>
      </c>
      <c r="B1397" t="s">
        <v>1136</v>
      </c>
      <c r="C1397" t="s">
        <v>3102</v>
      </c>
      <c r="D1397" s="30">
        <v>52814.195000000007</v>
      </c>
      <c r="E1397" s="31">
        <v>24.62142680564342</v>
      </c>
      <c r="F1397" s="20">
        <v>182.34092674128368</v>
      </c>
      <c r="G1397" s="32">
        <v>823.71289795777795</v>
      </c>
      <c r="H1397" s="33">
        <v>28.700398916352679</v>
      </c>
      <c r="I1397" s="33">
        <v>28.125874108991816</v>
      </c>
      <c r="J1397" s="34">
        <v>0.28654557238718897</v>
      </c>
      <c r="K1397" s="34">
        <v>2.034206114377398E-3</v>
      </c>
      <c r="L1397" s="35">
        <v>4.5102174164638652E-2</v>
      </c>
      <c r="M1397" s="35">
        <v>4.4199318493572316E-2</v>
      </c>
      <c r="N1397" s="21">
        <v>1.4960568571264107E-10</v>
      </c>
      <c r="O1397" s="21">
        <v>5.5452781178367801E-22</v>
      </c>
      <c r="P1397" s="21">
        <v>2.3548414209531774E-11</v>
      </c>
      <c r="Q1397" s="21">
        <v>2.3077021871856756E-11</v>
      </c>
      <c r="R1397" s="36">
        <v>1.5991305386607483E-2</v>
      </c>
      <c r="S1397" s="43">
        <v>7.9013038583361411E-6</v>
      </c>
      <c r="T1397" s="44">
        <v>3.3831316027986043E-5</v>
      </c>
    </row>
    <row r="1398" spans="1:20" x14ac:dyDescent="0.3">
      <c r="A1398" s="42">
        <v>1396</v>
      </c>
      <c r="B1398" t="s">
        <v>1524</v>
      </c>
      <c r="C1398" t="s">
        <v>3479</v>
      </c>
      <c r="D1398" s="30">
        <v>39616.834999999999</v>
      </c>
      <c r="E1398" s="31">
        <v>24.628489743165943</v>
      </c>
      <c r="F1398" s="20">
        <v>183.39574187881774</v>
      </c>
      <c r="G1398" s="32">
        <v>831.99499071867706</v>
      </c>
      <c r="H1398" s="33">
        <v>28.844323370789564</v>
      </c>
      <c r="I1398" s="33">
        <v>28.266917482587253</v>
      </c>
      <c r="J1398" s="34">
        <v>0.2882031958990855</v>
      </c>
      <c r="K1398" s="34">
        <v>2.0546592161508706E-3</v>
      </c>
      <c r="L1398" s="35">
        <v>4.5328348923723998E-2</v>
      </c>
      <c r="M1398" s="35">
        <v>4.4420965684581967E-2</v>
      </c>
      <c r="N1398" s="21">
        <v>1.5047112234383888E-10</v>
      </c>
      <c r="O1398" s="21">
        <v>5.6010320639135339E-22</v>
      </c>
      <c r="P1398" s="21">
        <v>2.3666499664955808E-11</v>
      </c>
      <c r="Q1398" s="21">
        <v>2.3192743491721315E-11</v>
      </c>
      <c r="R1398" s="36">
        <v>1.2064744228025535E-2</v>
      </c>
      <c r="S1398" s="43">
        <v>5.961189626160678E-6</v>
      </c>
      <c r="T1398" s="44">
        <v>2.5524254447273295E-5</v>
      </c>
    </row>
    <row r="1399" spans="1:20" x14ac:dyDescent="0.3">
      <c r="A1399" s="42">
        <v>1397</v>
      </c>
      <c r="B1399" t="s">
        <v>353</v>
      </c>
      <c r="C1399" t="s">
        <v>2323</v>
      </c>
      <c r="D1399" s="30">
        <v>16179.514999999996</v>
      </c>
      <c r="E1399" s="31">
        <v>24.630324160652453</v>
      </c>
      <c r="F1399" s="20">
        <v>183.67070035344122</v>
      </c>
      <c r="G1399" s="32">
        <v>834.15951818791416</v>
      </c>
      <c r="H1399" s="33">
        <v>28.881819855887098</v>
      </c>
      <c r="I1399" s="33">
        <v>28.303663362756257</v>
      </c>
      <c r="J1399" s="34">
        <v>0.28863528832562829</v>
      </c>
      <c r="K1399" s="34">
        <v>2.060004640537886E-3</v>
      </c>
      <c r="L1399" s="35">
        <v>4.5387273993244916E-2</v>
      </c>
      <c r="M1399" s="35">
        <v>4.4478711191605728E-2</v>
      </c>
      <c r="N1399" s="21">
        <v>1.5069671554758292E-10</v>
      </c>
      <c r="O1399" s="21">
        <v>5.6156033721068258E-22</v>
      </c>
      <c r="P1399" s="21">
        <v>2.3697264340228866E-11</v>
      </c>
      <c r="Q1399" s="21">
        <v>2.3222892319486948E-11</v>
      </c>
      <c r="R1399" s="36">
        <v>4.9346286480532074E-3</v>
      </c>
      <c r="S1399" s="43">
        <v>2.4381997696528503E-6</v>
      </c>
      <c r="T1399" s="44">
        <v>1.0439733545933849E-5</v>
      </c>
    </row>
    <row r="1400" spans="1:20" x14ac:dyDescent="0.3">
      <c r="A1400" s="42">
        <v>1398</v>
      </c>
      <c r="B1400" t="s">
        <v>662</v>
      </c>
      <c r="C1400" t="s">
        <v>2631</v>
      </c>
      <c r="D1400" s="30">
        <v>46835.660000000011</v>
      </c>
      <c r="E1400" s="31">
        <v>24.643320421674087</v>
      </c>
      <c r="F1400" s="20">
        <v>185.63053984900623</v>
      </c>
      <c r="G1400" s="32">
        <v>849.65514276121394</v>
      </c>
      <c r="H1400" s="33">
        <v>29.148844621377602</v>
      </c>
      <c r="I1400" s="33">
        <v>28.565342824427077</v>
      </c>
      <c r="J1400" s="34">
        <v>0.29171514176325247</v>
      </c>
      <c r="K1400" s="34">
        <v>2.0982719717054601E-3</v>
      </c>
      <c r="L1400" s="35">
        <v>4.5806898734857181E-2</v>
      </c>
      <c r="M1400" s="35">
        <v>4.4889935881896707E-2</v>
      </c>
      <c r="N1400" s="21">
        <v>1.5230469086433618E-10</v>
      </c>
      <c r="O1400" s="21">
        <v>5.7199178040517906E-22</v>
      </c>
      <c r="P1400" s="21">
        <v>2.3916349646323099E-11</v>
      </c>
      <c r="Q1400" s="21">
        <v>2.3437591974230262E-11</v>
      </c>
      <c r="R1400" s="36">
        <v>1.4436940514550091E-2</v>
      </c>
      <c r="S1400" s="43">
        <v>7.1332907177271575E-6</v>
      </c>
      <c r="T1400" s="44">
        <v>3.0542884683053554E-5</v>
      </c>
    </row>
    <row r="1401" spans="1:20" x14ac:dyDescent="0.3">
      <c r="A1401" s="42">
        <v>1399</v>
      </c>
      <c r="B1401" t="s">
        <v>348</v>
      </c>
      <c r="C1401" t="s">
        <v>2318</v>
      </c>
      <c r="D1401" s="30">
        <v>67463.67</v>
      </c>
      <c r="E1401" s="31">
        <v>24.649674424382788</v>
      </c>
      <c r="F1401" s="20">
        <v>186.5963258728151</v>
      </c>
      <c r="G1401" s="32">
        <v>857.33459335525788</v>
      </c>
      <c r="H1401" s="33">
        <v>29.280276524569537</v>
      </c>
      <c r="I1401" s="33">
        <v>28.694143722764952</v>
      </c>
      <c r="J1401" s="34">
        <v>0.29323285758241407</v>
      </c>
      <c r="K1401" s="34">
        <v>2.1172368141792832E-3</v>
      </c>
      <c r="L1401" s="35">
        <v>4.6013441668487302E-2</v>
      </c>
      <c r="M1401" s="35">
        <v>4.5092344237484851E-2</v>
      </c>
      <c r="N1401" s="21">
        <v>1.5309708225788953E-10</v>
      </c>
      <c r="O1401" s="21">
        <v>5.7716147982214211E-22</v>
      </c>
      <c r="P1401" s="21">
        <v>2.4024185310268944E-11</v>
      </c>
      <c r="Q1401" s="21">
        <v>2.3543268983021672E-11</v>
      </c>
      <c r="R1401" s="36">
        <v>2.0903650993839357E-2</v>
      </c>
      <c r="S1401" s="43">
        <v>1.0328491035409114E-5</v>
      </c>
      <c r="T1401" s="44">
        <v>4.4223896533543625E-5</v>
      </c>
    </row>
    <row r="1402" spans="1:20" x14ac:dyDescent="0.3">
      <c r="A1402" s="42">
        <v>1400</v>
      </c>
      <c r="B1402" t="s">
        <v>948</v>
      </c>
      <c r="C1402" t="s">
        <v>2914</v>
      </c>
      <c r="D1402" s="30">
        <v>31663.389999999996</v>
      </c>
      <c r="E1402" s="31">
        <v>24.650094595786435</v>
      </c>
      <c r="F1402" s="20">
        <v>186.66036735245274</v>
      </c>
      <c r="G1402" s="32">
        <v>857.84483035450103</v>
      </c>
      <c r="H1402" s="33">
        <v>29.288988209811908</v>
      </c>
      <c r="I1402" s="33">
        <v>28.702681017424798</v>
      </c>
      <c r="J1402" s="34">
        <v>0.29333349764587807</v>
      </c>
      <c r="K1402" s="34">
        <v>2.1184968736323397E-3</v>
      </c>
      <c r="L1402" s="35">
        <v>4.6027131929247338E-2</v>
      </c>
      <c r="M1402" s="35">
        <v>4.5105760446499166E-2</v>
      </c>
      <c r="N1402" s="21">
        <v>1.5314962590053896E-10</v>
      </c>
      <c r="O1402" s="21">
        <v>5.7750496423217537E-22</v>
      </c>
      <c r="P1402" s="21">
        <v>2.4031332968276548E-11</v>
      </c>
      <c r="Q1402" s="21">
        <v>2.355027355915603E-11</v>
      </c>
      <c r="R1402" s="36">
        <v>9.8142839985142487E-3</v>
      </c>
      <c r="S1402" s="43">
        <v>4.849236333242866E-6</v>
      </c>
      <c r="T1402" s="44">
        <v>2.0763161349787478E-5</v>
      </c>
    </row>
    <row r="1403" spans="1:20" x14ac:dyDescent="0.3">
      <c r="A1403" s="42">
        <v>1401</v>
      </c>
      <c r="B1403" t="s">
        <v>969</v>
      </c>
      <c r="C1403" t="s">
        <v>2935</v>
      </c>
      <c r="D1403" s="30">
        <v>22089.655000000002</v>
      </c>
      <c r="E1403" s="31">
        <v>24.650934571658897</v>
      </c>
      <c r="F1403" s="20">
        <v>186.7884603094474</v>
      </c>
      <c r="G1403" s="32">
        <v>858.86576101851335</v>
      </c>
      <c r="H1403" s="33">
        <v>29.306411602557439</v>
      </c>
      <c r="I1403" s="33">
        <v>28.719755628559668</v>
      </c>
      <c r="J1403" s="34">
        <v>0.29353479348404637</v>
      </c>
      <c r="K1403" s="34">
        <v>2.1210181202999667E-3</v>
      </c>
      <c r="L1403" s="35">
        <v>4.6054512485748524E-2</v>
      </c>
      <c r="M1403" s="35">
        <v>4.5132592898808666E-2</v>
      </c>
      <c r="N1403" s="21">
        <v>1.5325472138798229E-10</v>
      </c>
      <c r="O1403" s="21">
        <v>5.7819224045550787E-22</v>
      </c>
      <c r="P1403" s="21">
        <v>2.4045628302365233E-11</v>
      </c>
      <c r="Q1403" s="21">
        <v>2.3564282729136423E-11</v>
      </c>
      <c r="R1403" s="36">
        <v>6.8515379883128695E-3</v>
      </c>
      <c r="S1403" s="43">
        <v>3.3853439225816502E-6</v>
      </c>
      <c r="T1403" s="44">
        <v>1.4495157022400558E-5</v>
      </c>
    </row>
    <row r="1404" spans="1:20" x14ac:dyDescent="0.3">
      <c r="A1404" s="42">
        <v>1402</v>
      </c>
      <c r="B1404" t="s">
        <v>1721</v>
      </c>
      <c r="C1404" t="s">
        <v>3676</v>
      </c>
      <c r="D1404" s="30">
        <v>85875.284999999989</v>
      </c>
      <c r="E1404" s="31">
        <v>24.651647619450955</v>
      </c>
      <c r="F1404" s="20">
        <v>186.89726624931015</v>
      </c>
      <c r="G1404" s="32">
        <v>859.73336445707048</v>
      </c>
      <c r="H1404" s="33">
        <v>29.321210146531648</v>
      </c>
      <c r="I1404" s="33">
        <v>28.734257935166209</v>
      </c>
      <c r="J1404" s="34">
        <v>0.29370578011263454</v>
      </c>
      <c r="K1404" s="34">
        <v>2.1231607166147062E-3</v>
      </c>
      <c r="L1404" s="35">
        <v>4.607776813838433E-2</v>
      </c>
      <c r="M1404" s="35">
        <v>4.5155383019610237E-2</v>
      </c>
      <c r="N1404" s="21">
        <v>1.5334399259752375E-10</v>
      </c>
      <c r="O1404" s="21">
        <v>5.7877629891986677E-22</v>
      </c>
      <c r="P1404" s="21">
        <v>2.4057770032151083E-11</v>
      </c>
      <c r="Q1404" s="21">
        <v>2.3576181405681565E-11</v>
      </c>
      <c r="R1404" s="36">
        <v>2.6651412741595805E-2</v>
      </c>
      <c r="S1404" s="43">
        <v>1.3168459067350241E-5</v>
      </c>
      <c r="T1404" s="44">
        <v>5.6383896670307176E-5</v>
      </c>
    </row>
    <row r="1405" spans="1:20" x14ac:dyDescent="0.3">
      <c r="A1405" s="42">
        <v>1403</v>
      </c>
      <c r="B1405" t="s">
        <v>675</v>
      </c>
      <c r="C1405" t="s">
        <v>2644</v>
      </c>
      <c r="D1405" s="30">
        <v>34067.455000000002</v>
      </c>
      <c r="E1405" s="31">
        <v>24.651828790954028</v>
      </c>
      <c r="F1405" s="20">
        <v>186.92492181166028</v>
      </c>
      <c r="G1405" s="32">
        <v>859.95394385952386</v>
      </c>
      <c r="H1405" s="33">
        <v>29.324971336039255</v>
      </c>
      <c r="I1405" s="33">
        <v>28.737943833153178</v>
      </c>
      <c r="J1405" s="34">
        <v>0.29374924034443706</v>
      </c>
      <c r="K1405" s="34">
        <v>2.1237054500652941E-3</v>
      </c>
      <c r="L1405" s="35">
        <v>4.6083678781812701E-2</v>
      </c>
      <c r="M1405" s="35">
        <v>4.5161175343732769E-2</v>
      </c>
      <c r="N1405" s="21">
        <v>1.5336668295334884E-10</v>
      </c>
      <c r="O1405" s="21">
        <v>5.7892478987668185E-22</v>
      </c>
      <c r="P1405" s="21">
        <v>2.4060855967248587E-11</v>
      </c>
      <c r="Q1405" s="21">
        <v>2.3579205566506434E-11</v>
      </c>
      <c r="R1405" s="36">
        <v>1.0574406301156644E-2</v>
      </c>
      <c r="S1405" s="43">
        <v>5.2248125700124785E-6</v>
      </c>
      <c r="T1405" s="44">
        <v>2.2371280539552465E-5</v>
      </c>
    </row>
    <row r="1406" spans="1:20" x14ac:dyDescent="0.3">
      <c r="A1406" s="42">
        <v>1404</v>
      </c>
      <c r="B1406" t="s">
        <v>1590</v>
      </c>
      <c r="C1406" t="s">
        <v>3545</v>
      </c>
      <c r="D1406" s="30">
        <v>20934.139999999996</v>
      </c>
      <c r="E1406" s="31">
        <v>24.660722499743692</v>
      </c>
      <c r="F1406" s="20">
        <v>188.28757858025796</v>
      </c>
      <c r="G1406" s="32">
        <v>870.85141426800203</v>
      </c>
      <c r="H1406" s="33">
        <v>29.510191701647788</v>
      </c>
      <c r="I1406" s="33">
        <v>28.919456456051211</v>
      </c>
      <c r="J1406" s="34">
        <v>0.29589063158722206</v>
      </c>
      <c r="K1406" s="34">
        <v>2.1506173765279044E-3</v>
      </c>
      <c r="L1406" s="35">
        <v>4.637474934194151E-2</v>
      </c>
      <c r="M1406" s="35">
        <v>4.5446419251138952E-2</v>
      </c>
      <c r="N1406" s="21">
        <v>1.5448469188260739E-10</v>
      </c>
      <c r="O1406" s="21">
        <v>5.8626081260695759E-22</v>
      </c>
      <c r="P1406" s="21">
        <v>2.4212823309291249E-11</v>
      </c>
      <c r="Q1406" s="21">
        <v>2.372813082512138E-11</v>
      </c>
      <c r="R1406" s="36">
        <v>6.5452447247000894E-3</v>
      </c>
      <c r="S1406" s="43">
        <v>3.2340041677273661E-6</v>
      </c>
      <c r="T1406" s="44">
        <v>1.3847159784745734E-5</v>
      </c>
    </row>
    <row r="1407" spans="1:20" x14ac:dyDescent="0.3">
      <c r="A1407" s="42">
        <v>1405</v>
      </c>
      <c r="B1407" t="s">
        <v>558</v>
      </c>
      <c r="C1407" t="s">
        <v>2527</v>
      </c>
      <c r="D1407" s="30">
        <v>57851.439999999988</v>
      </c>
      <c r="E1407" s="31">
        <v>24.666939104037461</v>
      </c>
      <c r="F1407" s="20">
        <v>189.24595715128888</v>
      </c>
      <c r="G1407" s="32">
        <v>878.54977084765176</v>
      </c>
      <c r="H1407" s="33">
        <v>29.640340262008664</v>
      </c>
      <c r="I1407" s="33">
        <v>29.04699970152474</v>
      </c>
      <c r="J1407" s="34">
        <v>0.29739670672409635</v>
      </c>
      <c r="K1407" s="34">
        <v>2.1696289084145635E-3</v>
      </c>
      <c r="L1407" s="35">
        <v>4.6579275524792824E-2</v>
      </c>
      <c r="M1407" s="35">
        <v>4.5646851227280967E-2</v>
      </c>
      <c r="N1407" s="21">
        <v>1.5527100561183709E-10</v>
      </c>
      <c r="O1407" s="21">
        <v>5.9144323563539992E-22</v>
      </c>
      <c r="P1407" s="21">
        <v>2.4319605992601934E-11</v>
      </c>
      <c r="Q1407" s="21">
        <v>2.3832775931852127E-11</v>
      </c>
      <c r="R1407" s="36">
        <v>1.8179832552869486E-2</v>
      </c>
      <c r="S1407" s="43">
        <v>8.9826512648928547E-6</v>
      </c>
      <c r="T1407" s="44">
        <v>3.8461362727008582E-5</v>
      </c>
    </row>
    <row r="1408" spans="1:20" x14ac:dyDescent="0.3">
      <c r="A1408" s="42">
        <v>1406</v>
      </c>
      <c r="B1408" t="s">
        <v>195</v>
      </c>
      <c r="C1408" t="s">
        <v>2166</v>
      </c>
      <c r="D1408" s="30">
        <v>55819.645000000004</v>
      </c>
      <c r="E1408" s="31">
        <v>24.668678425781479</v>
      </c>
      <c r="F1408" s="20">
        <v>189.51497114041774</v>
      </c>
      <c r="G1408" s="32">
        <v>880.71571418979636</v>
      </c>
      <c r="H1408" s="33">
        <v>29.676854856770053</v>
      </c>
      <c r="I1408" s="33">
        <v>29.082783346845936</v>
      </c>
      <c r="J1408" s="34">
        <v>0.29781945749581135</v>
      </c>
      <c r="K1408" s="34">
        <v>2.1749778293807345E-3</v>
      </c>
      <c r="L1408" s="35">
        <v>4.663665757085015E-2</v>
      </c>
      <c r="M1408" s="35">
        <v>4.5703084599096756E-2</v>
      </c>
      <c r="N1408" s="21">
        <v>1.5549172150808522E-10</v>
      </c>
      <c r="O1408" s="21">
        <v>5.929013173354898E-22</v>
      </c>
      <c r="P1408" s="21">
        <v>2.434956503380481E-11</v>
      </c>
      <c r="Q1408" s="21">
        <v>2.3862135252736619E-11</v>
      </c>
      <c r="R1408" s="36">
        <v>1.7566275453478865E-2</v>
      </c>
      <c r="S1408" s="43">
        <v>8.679492695020183E-6</v>
      </c>
      <c r="T1408" s="44">
        <v>3.716331704140519E-5</v>
      </c>
    </row>
    <row r="1409" spans="1:20" x14ac:dyDescent="0.3">
      <c r="A1409" s="42">
        <v>1407</v>
      </c>
      <c r="B1409" t="s">
        <v>1657</v>
      </c>
      <c r="C1409" t="s">
        <v>3612</v>
      </c>
      <c r="D1409" s="30">
        <v>30062.42</v>
      </c>
      <c r="E1409" s="31">
        <v>24.670390438634662</v>
      </c>
      <c r="F1409" s="20">
        <v>189.78013496601403</v>
      </c>
      <c r="G1409" s="32">
        <v>882.85281754597474</v>
      </c>
      <c r="H1409" s="33">
        <v>29.712839271028521</v>
      </c>
      <c r="I1409" s="33">
        <v>29.118047424821622</v>
      </c>
      <c r="J1409" s="34">
        <v>0.29823615780297646</v>
      </c>
      <c r="K1409" s="34">
        <v>2.1802555283519931E-3</v>
      </c>
      <c r="L1409" s="35">
        <v>4.6693206447533595E-2</v>
      </c>
      <c r="M1409" s="35">
        <v>4.5758501479929631E-2</v>
      </c>
      <c r="N1409" s="21">
        <v>1.5570927848598483E-10</v>
      </c>
      <c r="O1409" s="21">
        <v>5.9433998427402591E-22</v>
      </c>
      <c r="P1409" s="21">
        <v>2.4379089078019832E-11</v>
      </c>
      <c r="Q1409" s="21">
        <v>2.3891068284406324E-11</v>
      </c>
      <c r="R1409" s="36">
        <v>9.47379065764287E-3</v>
      </c>
      <c r="S1409" s="43">
        <v>4.68099772774264E-6</v>
      </c>
      <c r="T1409" s="44">
        <v>2.0042807654646286E-5</v>
      </c>
    </row>
    <row r="1410" spans="1:20" x14ac:dyDescent="0.3">
      <c r="A1410" s="42">
        <v>1408</v>
      </c>
      <c r="B1410" t="s">
        <v>1998</v>
      </c>
      <c r="C1410" t="s">
        <v>3953</v>
      </c>
      <c r="D1410" s="30">
        <v>32528.614999999994</v>
      </c>
      <c r="E1410" s="31">
        <v>24.684673866145634</v>
      </c>
      <c r="F1410" s="20">
        <v>192.00692851189476</v>
      </c>
      <c r="G1410" s="32">
        <v>900.88424991519423</v>
      </c>
      <c r="H1410" s="33">
        <v>30.014733880466011</v>
      </c>
      <c r="I1410" s="33">
        <v>29.413898705633756</v>
      </c>
      <c r="J1410" s="34">
        <v>0.30173552485455379</v>
      </c>
      <c r="K1410" s="34">
        <v>2.2247851819090503E-3</v>
      </c>
      <c r="L1410" s="35">
        <v>4.7167628538109165E-2</v>
      </c>
      <c r="M1410" s="35">
        <v>4.6223426585428794E-2</v>
      </c>
      <c r="N1410" s="21">
        <v>1.5753627897282023E-10</v>
      </c>
      <c r="O1410" s="21">
        <v>6.0647847870290372E-22</v>
      </c>
      <c r="P1410" s="21">
        <v>2.4626783766925469E-11</v>
      </c>
      <c r="Q1410" s="21">
        <v>2.4133804619114778E-11</v>
      </c>
      <c r="R1410" s="36">
        <v>1.0371261088574923E-2</v>
      </c>
      <c r="S1410" s="43">
        <v>5.1244369672394634E-6</v>
      </c>
      <c r="T1410" s="44">
        <v>2.1941498468162978E-5</v>
      </c>
    </row>
    <row r="1411" spans="1:20" x14ac:dyDescent="0.3">
      <c r="A1411" s="42">
        <v>1409</v>
      </c>
      <c r="B1411" t="s">
        <v>179</v>
      </c>
      <c r="C1411" t="s">
        <v>2150</v>
      </c>
      <c r="D1411" s="30">
        <v>17855.63</v>
      </c>
      <c r="E1411" s="31">
        <v>24.690937488575081</v>
      </c>
      <c r="F1411" s="20">
        <v>192.99165692114045</v>
      </c>
      <c r="G1411" s="32">
        <v>908.906115630302</v>
      </c>
      <c r="H1411" s="33">
        <v>30.148069849167822</v>
      </c>
      <c r="I1411" s="33">
        <v>29.544565553883409</v>
      </c>
      <c r="J1411" s="34">
        <v>0.30328300830062405</v>
      </c>
      <c r="K1411" s="34">
        <v>2.2445956381089891E-3</v>
      </c>
      <c r="L1411" s="35">
        <v>4.737716367733498E-2</v>
      </c>
      <c r="M1411" s="35">
        <v>4.6428767248617886E-2</v>
      </c>
      <c r="N1411" s="21">
        <v>1.5834421157895382E-10</v>
      </c>
      <c r="O1411" s="21">
        <v>6.1187867819251417E-22</v>
      </c>
      <c r="P1411" s="21">
        <v>2.4736181560469558E-11</v>
      </c>
      <c r="Q1411" s="21">
        <v>2.4241012486782059E-11</v>
      </c>
      <c r="R1411" s="36">
        <v>5.7221970284567639E-3</v>
      </c>
      <c r="S1411" s="43">
        <v>2.8273356545955154E-6</v>
      </c>
      <c r="T1411" s="44">
        <v>1.2105911601779128E-5</v>
      </c>
    </row>
    <row r="1412" spans="1:20" x14ac:dyDescent="0.3">
      <c r="A1412" s="42">
        <v>1410</v>
      </c>
      <c r="B1412" t="s">
        <v>1393</v>
      </c>
      <c r="C1412" t="s">
        <v>3354</v>
      </c>
      <c r="D1412" s="30">
        <v>55728.564999999995</v>
      </c>
      <c r="E1412" s="31">
        <v>24.70373575920895</v>
      </c>
      <c r="F1412" s="20">
        <v>195.0194590843399</v>
      </c>
      <c r="G1412" s="32">
        <v>925.51766823621199</v>
      </c>
      <c r="H1412" s="33">
        <v>30.422321874508725</v>
      </c>
      <c r="I1412" s="33">
        <v>29.813327600061076</v>
      </c>
      <c r="J1412" s="34">
        <v>0.30646966387996316</v>
      </c>
      <c r="K1412" s="34">
        <v>2.2856188173794312E-3</v>
      </c>
      <c r="L1412" s="35">
        <v>4.7808145931205394E-2</v>
      </c>
      <c r="M1412" s="35">
        <v>4.6851122096398835E-2</v>
      </c>
      <c r="N1412" s="21">
        <v>1.6000794680479722E-10</v>
      </c>
      <c r="O1412" s="21">
        <v>6.2306132153646845E-22</v>
      </c>
      <c r="P1412" s="21">
        <v>2.4961196316211857E-11</v>
      </c>
      <c r="Q1412" s="21">
        <v>2.4461522895404549E-11</v>
      </c>
      <c r="R1412" s="36">
        <v>1.8046995184580344E-2</v>
      </c>
      <c r="S1412" s="43">
        <v>8.9170132640276829E-6</v>
      </c>
      <c r="T1412" s="44">
        <v>3.8180317979138012E-5</v>
      </c>
    </row>
    <row r="1413" spans="1:20" x14ac:dyDescent="0.3">
      <c r="A1413" s="42">
        <v>1411</v>
      </c>
      <c r="B1413" t="s">
        <v>2016</v>
      </c>
      <c r="C1413" t="s">
        <v>3971</v>
      </c>
      <c r="D1413" s="30">
        <v>26706.534999999996</v>
      </c>
      <c r="E1413" s="31">
        <v>24.710250255288273</v>
      </c>
      <c r="F1413" s="20">
        <v>196.0598105020523</v>
      </c>
      <c r="G1413" s="32">
        <v>934.08835936451214</v>
      </c>
      <c r="H1413" s="33">
        <v>30.56285914904743</v>
      </c>
      <c r="I1413" s="33">
        <v>29.951051598351718</v>
      </c>
      <c r="J1413" s="34">
        <v>0.30810455790951463</v>
      </c>
      <c r="K1413" s="34">
        <v>2.3067846293277996E-3</v>
      </c>
      <c r="L1413" s="35">
        <v>4.802899779641253E-2</v>
      </c>
      <c r="M1413" s="35">
        <v>4.7067552947261081E-2</v>
      </c>
      <c r="N1413" s="21">
        <v>1.6086151584539604E-10</v>
      </c>
      <c r="O1413" s="21">
        <v>6.2883097756836795E-22</v>
      </c>
      <c r="P1413" s="21">
        <v>2.5076502498721146E-11</v>
      </c>
      <c r="Q1413" s="21">
        <v>2.4574520877861055E-11</v>
      </c>
      <c r="R1413" s="36">
        <v>8.6947123376232369E-3</v>
      </c>
      <c r="S1413" s="43">
        <v>4.2960537030781232E-6</v>
      </c>
      <c r="T1413" s="44">
        <v>1.8394578047861798E-5</v>
      </c>
    </row>
    <row r="1414" spans="1:20" x14ac:dyDescent="0.3">
      <c r="A1414" s="42">
        <v>1412</v>
      </c>
      <c r="B1414" t="s">
        <v>1158</v>
      </c>
      <c r="C1414" t="s">
        <v>3124</v>
      </c>
      <c r="D1414" s="30">
        <v>53014.014999999985</v>
      </c>
      <c r="E1414" s="31">
        <v>24.720202083080274</v>
      </c>
      <c r="F1414" s="20">
        <v>197.65982598332923</v>
      </c>
      <c r="G1414" s="32">
        <v>947.33338865061523</v>
      </c>
      <c r="H1414" s="33">
        <v>30.77878146793039</v>
      </c>
      <c r="I1414" s="33">
        <v>30.162651582586204</v>
      </c>
      <c r="J1414" s="34">
        <v>0.31061895421156588</v>
      </c>
      <c r="K1414" s="34">
        <v>2.3394939867091105E-3</v>
      </c>
      <c r="L1414" s="35">
        <v>4.8368315938319688E-2</v>
      </c>
      <c r="M1414" s="35">
        <v>4.7400078615980619E-2</v>
      </c>
      <c r="N1414" s="21">
        <v>1.6217426801006333E-10</v>
      </c>
      <c r="O1414" s="21">
        <v>6.3774732240932932E-22</v>
      </c>
      <c r="P1414" s="21">
        <v>2.5253659584490508E-11</v>
      </c>
      <c r="Q1414" s="21">
        <v>2.4748131631718065E-11</v>
      </c>
      <c r="R1414" s="36">
        <v>1.740035865580826E-2</v>
      </c>
      <c r="S1414" s="43">
        <v>8.5975090768995157E-6</v>
      </c>
      <c r="T1414" s="44">
        <v>3.6812284636692423E-5</v>
      </c>
    </row>
    <row r="1415" spans="1:20" x14ac:dyDescent="0.3">
      <c r="A1415" s="42">
        <v>1413</v>
      </c>
      <c r="B1415" t="s">
        <v>688</v>
      </c>
      <c r="C1415" t="s">
        <v>2656</v>
      </c>
      <c r="D1415" s="30">
        <v>61535.10000000002</v>
      </c>
      <c r="E1415" s="31">
        <v>24.723643031253044</v>
      </c>
      <c r="F1415" s="20">
        <v>198.21608175130592</v>
      </c>
      <c r="G1415" s="32">
        <v>951.95615619322052</v>
      </c>
      <c r="H1415" s="33">
        <v>30.853786739932271</v>
      </c>
      <c r="I1415" s="33">
        <v>30.236155398473361</v>
      </c>
      <c r="J1415" s="34">
        <v>0.31149310040725076</v>
      </c>
      <c r="K1415" s="34">
        <v>2.3509101755581816E-3</v>
      </c>
      <c r="L1415" s="35">
        <v>4.8486185409435764E-2</v>
      </c>
      <c r="M1415" s="35">
        <v>4.7515588575112767E-2</v>
      </c>
      <c r="N1415" s="21">
        <v>1.6263065479321835E-10</v>
      </c>
      <c r="O1415" s="21">
        <v>6.4085929577563422E-22</v>
      </c>
      <c r="P1415" s="21">
        <v>2.5315198908474611E-11</v>
      </c>
      <c r="Q1415" s="21">
        <v>2.4808439061038956E-11</v>
      </c>
      <c r="R1415" s="36">
        <v>2.0254004044832016E-2</v>
      </c>
      <c r="S1415" s="43">
        <v>1.0007493605766174E-5</v>
      </c>
      <c r="T1415" s="44">
        <v>4.2849469517303247E-5</v>
      </c>
    </row>
    <row r="1416" spans="1:20" x14ac:dyDescent="0.3">
      <c r="A1416" s="42">
        <v>1414</v>
      </c>
      <c r="B1416" t="s">
        <v>728</v>
      </c>
      <c r="C1416" t="s">
        <v>2694</v>
      </c>
      <c r="D1416" s="30">
        <v>53852.455000000002</v>
      </c>
      <c r="E1416" s="31">
        <v>24.723938083985189</v>
      </c>
      <c r="F1416" s="20">
        <v>198.26385213488885</v>
      </c>
      <c r="G1416" s="32">
        <v>952.35358593863202</v>
      </c>
      <c r="H1416" s="33">
        <v>30.86022660219189</v>
      </c>
      <c r="I1416" s="33">
        <v>30.242466347520487</v>
      </c>
      <c r="J1416" s="34">
        <v>0.31156817072827803</v>
      </c>
      <c r="K1416" s="34">
        <v>2.3518916510457122E-3</v>
      </c>
      <c r="L1416" s="35">
        <v>4.8496305540171945E-2</v>
      </c>
      <c r="M1416" s="35">
        <v>4.7525506120993641E-2</v>
      </c>
      <c r="N1416" s="21">
        <v>1.6266984858243085E-10</v>
      </c>
      <c r="O1416" s="21">
        <v>6.4112683912012983E-22</v>
      </c>
      <c r="P1416" s="21">
        <v>2.5320482600458662E-11</v>
      </c>
      <c r="Q1416" s="21">
        <v>2.4813616984036028E-11</v>
      </c>
      <c r="R1416" s="36">
        <v>1.7729567490718166E-2</v>
      </c>
      <c r="S1416" s="43">
        <v>8.7601707006421717E-6</v>
      </c>
      <c r="T1416" s="44">
        <v>3.7508759154965406E-5</v>
      </c>
    </row>
    <row r="1417" spans="1:20" x14ac:dyDescent="0.3">
      <c r="A1417" s="42">
        <v>1415</v>
      </c>
      <c r="B1417" t="s">
        <v>1277</v>
      </c>
      <c r="C1417" t="s">
        <v>3243</v>
      </c>
      <c r="D1417" s="30">
        <v>17812.47</v>
      </c>
      <c r="E1417" s="31">
        <v>24.725793796707471</v>
      </c>
      <c r="F1417" s="20">
        <v>198.56456461928644</v>
      </c>
      <c r="G1417" s="32">
        <v>954.85696294696152</v>
      </c>
      <c r="H1417" s="33">
        <v>30.900759908891587</v>
      </c>
      <c r="I1417" s="33">
        <v>30.282188258173349</v>
      </c>
      <c r="J1417" s="34">
        <v>0.31204073513005925</v>
      </c>
      <c r="K1417" s="34">
        <v>2.3580738837503481E-3</v>
      </c>
      <c r="L1417" s="35">
        <v>4.8560002921646826E-2</v>
      </c>
      <c r="M1417" s="35">
        <v>4.7587928407793779E-2</v>
      </c>
      <c r="N1417" s="21">
        <v>1.6291657177630684E-10</v>
      </c>
      <c r="O1417" s="21">
        <v>6.4281207238703967E-22</v>
      </c>
      <c r="P1417" s="21">
        <v>2.5353738824619924E-11</v>
      </c>
      <c r="Q1417" s="21">
        <v>2.4846207484844961E-11</v>
      </c>
      <c r="R1417" s="36">
        <v>5.8732026829131975E-3</v>
      </c>
      <c r="S1417" s="43">
        <v>2.9019465472683126E-6</v>
      </c>
      <c r="T1417" s="44">
        <v>1.2425375924933901E-5</v>
      </c>
    </row>
    <row r="1418" spans="1:20" x14ac:dyDescent="0.3">
      <c r="A1418" s="42">
        <v>1416</v>
      </c>
      <c r="B1418" t="s">
        <v>478</v>
      </c>
      <c r="C1418" t="s">
        <v>2447</v>
      </c>
      <c r="D1418" s="30">
        <v>30463.874999999996</v>
      </c>
      <c r="E1418" s="31">
        <v>24.727733671476958</v>
      </c>
      <c r="F1418" s="20">
        <v>198.87940310756164</v>
      </c>
      <c r="G1418" s="32">
        <v>957.4808463286123</v>
      </c>
      <c r="H1418" s="33">
        <v>30.943187397690824</v>
      </c>
      <c r="I1418" s="33">
        <v>30.323766433173841</v>
      </c>
      <c r="J1418" s="34">
        <v>0.31253549829949479</v>
      </c>
      <c r="K1418" s="34">
        <v>2.364553713836278E-3</v>
      </c>
      <c r="L1418" s="35">
        <v>4.8626676977110803E-2</v>
      </c>
      <c r="M1418" s="35">
        <v>4.7653267781500086E-2</v>
      </c>
      <c r="N1418" s="21">
        <v>1.6317488481635092E-10</v>
      </c>
      <c r="O1418" s="21">
        <v>6.4457842847671792E-22</v>
      </c>
      <c r="P1418" s="21">
        <v>2.5388549160531366E-11</v>
      </c>
      <c r="Q1418" s="21">
        <v>2.4880320987183043E-11</v>
      </c>
      <c r="R1418" s="36">
        <v>1.0060603824379811E-2</v>
      </c>
      <c r="S1418" s="43">
        <v>4.9709392941847122E-6</v>
      </c>
      <c r="T1418" s="44">
        <v>2.128426158931583E-5</v>
      </c>
    </row>
    <row r="1419" spans="1:20" x14ac:dyDescent="0.3">
      <c r="A1419" s="42">
        <v>1417</v>
      </c>
      <c r="B1419" t="s">
        <v>1227</v>
      </c>
      <c r="C1419" t="s">
        <v>3193</v>
      </c>
      <c r="D1419" s="30">
        <v>63928.51</v>
      </c>
      <c r="E1419" s="31">
        <v>24.731260326419211</v>
      </c>
      <c r="F1419" s="20">
        <v>199.45305319065722</v>
      </c>
      <c r="G1419" s="32">
        <v>962.26932955499308</v>
      </c>
      <c r="H1419" s="33">
        <v>31.020466301379049</v>
      </c>
      <c r="I1419" s="33">
        <v>30.399498367170668</v>
      </c>
      <c r="J1419" s="34">
        <v>0.3134369793567004</v>
      </c>
      <c r="K1419" s="34">
        <v>2.3763791470446751E-3</v>
      </c>
      <c r="L1419" s="35">
        <v>4.8748119420595856E-2</v>
      </c>
      <c r="M1419" s="35">
        <v>4.7772279189212709E-2</v>
      </c>
      <c r="N1419" s="21">
        <v>1.6364554294320611E-10</v>
      </c>
      <c r="O1419" s="21">
        <v>6.478019580094648E-22</v>
      </c>
      <c r="P1419" s="21">
        <v>2.5451953913392678E-11</v>
      </c>
      <c r="Q1419" s="21">
        <v>2.494245650321146E-11</v>
      </c>
      <c r="R1419" s="36">
        <v>2.1173095961870343E-2</v>
      </c>
      <c r="S1419" s="43">
        <v>1.0461615728500181E-5</v>
      </c>
      <c r="T1419" s="44">
        <v>4.4793901642047445E-5</v>
      </c>
    </row>
    <row r="1420" spans="1:20" x14ac:dyDescent="0.3">
      <c r="A1420" s="42">
        <v>1418</v>
      </c>
      <c r="B1420" t="s">
        <v>2035</v>
      </c>
      <c r="C1420" t="s">
        <v>3990</v>
      </c>
      <c r="D1420" s="30">
        <v>34268.415000000008</v>
      </c>
      <c r="E1420" s="31">
        <v>24.733468736006664</v>
      </c>
      <c r="F1420" s="20">
        <v>199.8131183756567</v>
      </c>
      <c r="G1420" s="32">
        <v>965.27997691028088</v>
      </c>
      <c r="H1420" s="33">
        <v>31.068955195021942</v>
      </c>
      <c r="I1420" s="33">
        <v>30.447016609765804</v>
      </c>
      <c r="J1420" s="34">
        <v>0.31400281548782172</v>
      </c>
      <c r="K1420" s="34">
        <v>2.3838141128848154E-3</v>
      </c>
      <c r="L1420" s="35">
        <v>4.8824318867597277E-2</v>
      </c>
      <c r="M1420" s="35">
        <v>4.7846953275095042E-2</v>
      </c>
      <c r="N1420" s="21">
        <v>1.6394096275754005E-10</v>
      </c>
      <c r="O1420" s="21">
        <v>6.4982867692597699E-22</v>
      </c>
      <c r="P1420" s="21">
        <v>2.5491737424624022E-11</v>
      </c>
      <c r="Q1420" s="21">
        <v>2.498144362780745E-11</v>
      </c>
      <c r="R1420" s="36">
        <v>1.137017398022499E-2</v>
      </c>
      <c r="S1420" s="43">
        <v>5.6179969472749277E-6</v>
      </c>
      <c r="T1420" s="44">
        <v>2.4054793180367921E-5</v>
      </c>
    </row>
    <row r="1421" spans="1:20" x14ac:dyDescent="0.3">
      <c r="A1421" s="42">
        <v>1419</v>
      </c>
      <c r="B1421" t="s">
        <v>783</v>
      </c>
      <c r="C1421" t="s">
        <v>2749</v>
      </c>
      <c r="D1421" s="30">
        <v>46649.84</v>
      </c>
      <c r="E1421" s="31">
        <v>24.738957840854781</v>
      </c>
      <c r="F1421" s="20">
        <v>200.71089650678897</v>
      </c>
      <c r="G1421" s="32">
        <v>972.80357166538795</v>
      </c>
      <c r="H1421" s="33">
        <v>31.18979916038877</v>
      </c>
      <c r="I1421" s="33">
        <v>30.565441519699796</v>
      </c>
      <c r="J1421" s="34">
        <v>0.31541365809490673</v>
      </c>
      <c r="K1421" s="34">
        <v>2.4023940604500638E-3</v>
      </c>
      <c r="L1421" s="35">
        <v>4.9014223042399274E-2</v>
      </c>
      <c r="M1421" s="35">
        <v>4.8033055946657896E-2</v>
      </c>
      <c r="N1421" s="21">
        <v>1.6467755560365006E-10</v>
      </c>
      <c r="O1421" s="21">
        <v>6.5489343796693217E-22</v>
      </c>
      <c r="P1421" s="21">
        <v>2.5590885837870719E-11</v>
      </c>
      <c r="Q1421" s="21">
        <v>2.5078607287351361E-11</v>
      </c>
      <c r="R1421" s="36">
        <v>1.5547845059182708E-2</v>
      </c>
      <c r="S1421" s="43">
        <v>7.6821816205013772E-6</v>
      </c>
      <c r="T1421" s="44">
        <v>3.2893091931069905E-5</v>
      </c>
    </row>
    <row r="1422" spans="1:20" x14ac:dyDescent="0.3">
      <c r="A1422" s="42">
        <v>1420</v>
      </c>
      <c r="B1422" t="s">
        <v>471</v>
      </c>
      <c r="C1422" t="s">
        <v>2440</v>
      </c>
      <c r="D1422" s="30">
        <v>31859.194999999989</v>
      </c>
      <c r="E1422" s="31">
        <v>24.744101021892078</v>
      </c>
      <c r="F1422" s="20">
        <v>201.55575822650161</v>
      </c>
      <c r="G1422" s="32">
        <v>979.90574475161463</v>
      </c>
      <c r="H1422" s="33">
        <v>31.30344621206449</v>
      </c>
      <c r="I1422" s="33">
        <v>30.676813583816582</v>
      </c>
      <c r="J1422" s="34">
        <v>0.31674134348835969</v>
      </c>
      <c r="K1422" s="34">
        <v>2.4199332831005838E-3</v>
      </c>
      <c r="L1422" s="35">
        <v>4.9192817393401894E-2</v>
      </c>
      <c r="M1422" s="35">
        <v>4.8208075194561613E-2</v>
      </c>
      <c r="N1422" s="21">
        <v>1.6537073251076945E-10</v>
      </c>
      <c r="O1422" s="21">
        <v>6.5967450379843011E-22</v>
      </c>
      <c r="P1422" s="21">
        <v>2.5684129414843518E-11</v>
      </c>
      <c r="Q1422" s="21">
        <v>2.5169984313679547E-11</v>
      </c>
      <c r="R1422" s="36">
        <v>1.0662992477211699E-2</v>
      </c>
      <c r="S1422" s="43">
        <v>5.268578414353442E-6</v>
      </c>
      <c r="T1422" s="44">
        <v>2.2558674435253443E-5</v>
      </c>
    </row>
    <row r="1423" spans="1:20" x14ac:dyDescent="0.3">
      <c r="A1423" s="42">
        <v>1421</v>
      </c>
      <c r="B1423" t="s">
        <v>528</v>
      </c>
      <c r="C1423" t="s">
        <v>2497</v>
      </c>
      <c r="D1423" s="30">
        <v>52272.289999999994</v>
      </c>
      <c r="E1423" s="31">
        <v>24.759099703532513</v>
      </c>
      <c r="F1423" s="20">
        <v>204.03993711299381</v>
      </c>
      <c r="G1423" s="32">
        <v>1000.9119981360369</v>
      </c>
      <c r="H1423" s="33">
        <v>31.637193272097271</v>
      </c>
      <c r="I1423" s="33">
        <v>31.003879692621773</v>
      </c>
      <c r="J1423" s="34">
        <v>0.3206451870942007</v>
      </c>
      <c r="K1423" s="34">
        <v>2.4718094273016487E-3</v>
      </c>
      <c r="L1423" s="35">
        <v>4.971729505214105E-2</v>
      </c>
      <c r="M1423" s="35">
        <v>4.8722053855473929E-2</v>
      </c>
      <c r="N1423" s="21">
        <v>1.674089066132794E-10</v>
      </c>
      <c r="O1423" s="21">
        <v>6.7381556147905196E-22</v>
      </c>
      <c r="P1423" s="21">
        <v>2.5957957575261038E-11</v>
      </c>
      <c r="Q1423" s="21">
        <v>2.5438330979865145E-11</v>
      </c>
      <c r="R1423" s="36">
        <v>1.7710703084777044E-2</v>
      </c>
      <c r="S1423" s="43">
        <v>8.750846915072258E-6</v>
      </c>
      <c r="T1423" s="44">
        <v>3.7468837144389882E-5</v>
      </c>
    </row>
    <row r="1424" spans="1:20" x14ac:dyDescent="0.3">
      <c r="A1424" s="42">
        <v>1422</v>
      </c>
      <c r="B1424" t="s">
        <v>1077</v>
      </c>
      <c r="C1424" t="s">
        <v>3043</v>
      </c>
      <c r="D1424" s="30">
        <v>7668.7049999999999</v>
      </c>
      <c r="E1424" s="31">
        <v>24.760352454526814</v>
      </c>
      <c r="F1424" s="20">
        <v>204.24880667953954</v>
      </c>
      <c r="G1424" s="32">
        <v>1002.6865840948594</v>
      </c>
      <c r="H1424" s="33">
        <v>31.665226733672057</v>
      </c>
      <c r="I1424" s="33">
        <v>31.031351980146056</v>
      </c>
      <c r="J1424" s="34">
        <v>0.32097342195934997</v>
      </c>
      <c r="K1424" s="34">
        <v>2.4761918688257132E-3</v>
      </c>
      <c r="L1424" s="35">
        <v>4.9761349145955772E-2</v>
      </c>
      <c r="M1424" s="35">
        <v>4.8765226074098132E-2</v>
      </c>
      <c r="N1424" s="21">
        <v>1.6758027611965897E-10</v>
      </c>
      <c r="O1424" s="21">
        <v>6.7501018261004232E-22</v>
      </c>
      <c r="P1424" s="21">
        <v>2.598095807721575E-11</v>
      </c>
      <c r="Q1424" s="21">
        <v>2.5460871057593937E-11</v>
      </c>
      <c r="R1424" s="36">
        <v>2.6009419192381186E-3</v>
      </c>
      <c r="S1424" s="43">
        <v>1.2851237013802093E-6</v>
      </c>
      <c r="T1424" s="44">
        <v>5.5025634826812643E-6</v>
      </c>
    </row>
    <row r="1425" spans="1:20" x14ac:dyDescent="0.3">
      <c r="A1425" s="42">
        <v>1423</v>
      </c>
      <c r="B1425" t="s">
        <v>535</v>
      </c>
      <c r="C1425" t="s">
        <v>2504</v>
      </c>
      <c r="D1425" s="30">
        <v>62953.88499999998</v>
      </c>
      <c r="E1425" s="31">
        <v>24.766953721255927</v>
      </c>
      <c r="F1425" s="20">
        <v>205.35296579208622</v>
      </c>
      <c r="G1425" s="32">
        <v>1012.0892389820656</v>
      </c>
      <c r="H1425" s="33">
        <v>31.813350011937843</v>
      </c>
      <c r="I1425" s="33">
        <v>31.17651012548253</v>
      </c>
      <c r="J1425" s="34">
        <v>0.32270858866364177</v>
      </c>
      <c r="K1425" s="34">
        <v>2.4994122628615631E-3</v>
      </c>
      <c r="L1425" s="35">
        <v>4.9994122283140076E-2</v>
      </c>
      <c r="M1425" s="35">
        <v>4.8993339556822953E-2</v>
      </c>
      <c r="N1425" s="21">
        <v>1.6848619649074775E-10</v>
      </c>
      <c r="O1425" s="21">
        <v>6.8133988919448992E-22</v>
      </c>
      <c r="P1425" s="21">
        <v>2.6102488180142709E-11</v>
      </c>
      <c r="Q1425" s="21">
        <v>2.5579968369981078E-11</v>
      </c>
      <c r="R1425" s="36">
        <v>2.1467062000416724E-2</v>
      </c>
      <c r="S1425" s="43">
        <v>1.0606860637965935E-5</v>
      </c>
      <c r="T1425" s="44">
        <v>4.5415802346246772E-5</v>
      </c>
    </row>
    <row r="1426" spans="1:20" x14ac:dyDescent="0.3">
      <c r="A1426" s="42">
        <v>1424</v>
      </c>
      <c r="B1426" t="s">
        <v>77</v>
      </c>
      <c r="C1426" t="s">
        <v>2049</v>
      </c>
      <c r="D1426" s="30">
        <v>41207.014999999992</v>
      </c>
      <c r="E1426" s="31">
        <v>24.777560339988746</v>
      </c>
      <c r="F1426" s="20">
        <v>207.13959819779268</v>
      </c>
      <c r="G1426" s="32">
        <v>1027.3802907326801</v>
      </c>
      <c r="H1426" s="33">
        <v>32.052773526368668</v>
      </c>
      <c r="I1426" s="33">
        <v>31.411140858150741</v>
      </c>
      <c r="J1426" s="34">
        <v>0.32551625019354635</v>
      </c>
      <c r="K1426" s="34">
        <v>2.5371743897428245E-3</v>
      </c>
      <c r="L1426" s="35">
        <v>5.037037214219113E-2</v>
      </c>
      <c r="M1426" s="35">
        <v>4.9362057643287119E-2</v>
      </c>
      <c r="N1426" s="21">
        <v>1.6995206001104197E-10</v>
      </c>
      <c r="O1426" s="21">
        <v>6.9163356033049711E-22</v>
      </c>
      <c r="P1426" s="21">
        <v>2.6298926980591758E-11</v>
      </c>
      <c r="Q1426" s="21">
        <v>2.5772474857004272E-11</v>
      </c>
      <c r="R1426" s="36">
        <v>1.4173704689917591E-2</v>
      </c>
      <c r="S1426" s="43">
        <v>7.0032170861559054E-6</v>
      </c>
      <c r="T1426" s="44">
        <v>2.9985943421776517E-5</v>
      </c>
    </row>
    <row r="1427" spans="1:20" x14ac:dyDescent="0.3">
      <c r="A1427" s="42">
        <v>1425</v>
      </c>
      <c r="B1427" t="s">
        <v>219</v>
      </c>
      <c r="C1427" t="s">
        <v>2190</v>
      </c>
      <c r="D1427" s="30">
        <v>30496.529999999992</v>
      </c>
      <c r="E1427" s="31">
        <v>24.780516940040965</v>
      </c>
      <c r="F1427" s="20">
        <v>207.64038857827939</v>
      </c>
      <c r="G1427" s="32">
        <v>1031.6833262091484</v>
      </c>
      <c r="H1427" s="33">
        <v>32.119827617986189</v>
      </c>
      <c r="I1427" s="33">
        <v>31.476852660443935</v>
      </c>
      <c r="J1427" s="34">
        <v>0.32630323350435392</v>
      </c>
      <c r="K1427" s="34">
        <v>2.5478009819671077E-3</v>
      </c>
      <c r="L1427" s="35">
        <v>5.0475746472609079E-2</v>
      </c>
      <c r="M1427" s="35">
        <v>4.9465322589544225E-2</v>
      </c>
      <c r="N1427" s="21">
        <v>1.7036293932899195E-10</v>
      </c>
      <c r="O1427" s="21">
        <v>6.9453028847376765E-22</v>
      </c>
      <c r="P1427" s="21">
        <v>2.6353942560341284E-11</v>
      </c>
      <c r="Q1427" s="21">
        <v>2.5826389134453103E-11</v>
      </c>
      <c r="R1427" s="36">
        <v>1.0515050294887075E-2</v>
      </c>
      <c r="S1427" s="43">
        <v>5.1954784901347817E-6</v>
      </c>
      <c r="T1427" s="44">
        <v>2.224567968372846E-5</v>
      </c>
    </row>
    <row r="1428" spans="1:20" x14ac:dyDescent="0.3">
      <c r="A1428" s="42">
        <v>1426</v>
      </c>
      <c r="B1428" t="s">
        <v>1131</v>
      </c>
      <c r="C1428" t="s">
        <v>3097</v>
      </c>
      <c r="D1428" s="30">
        <v>36154.025000000001</v>
      </c>
      <c r="E1428" s="31">
        <v>24.781784583606044</v>
      </c>
      <c r="F1428" s="20">
        <v>207.85547348691804</v>
      </c>
      <c r="G1428" s="32">
        <v>1033.5337196651574</v>
      </c>
      <c r="H1428" s="33">
        <v>32.148619249746282</v>
      </c>
      <c r="I1428" s="33">
        <v>31.505067941096897</v>
      </c>
      <c r="J1428" s="34">
        <v>0.32664123567073106</v>
      </c>
      <c r="K1428" s="34">
        <v>2.5523706344414143E-3</v>
      </c>
      <c r="L1428" s="35">
        <v>5.0520992017590215E-2</v>
      </c>
      <c r="M1428" s="35">
        <v>4.9509662408856181E-2</v>
      </c>
      <c r="N1428" s="21">
        <v>1.7053940825149616E-10</v>
      </c>
      <c r="O1428" s="21">
        <v>6.9577594084438721E-22</v>
      </c>
      <c r="P1428" s="21">
        <v>2.6377565104542673E-11</v>
      </c>
      <c r="Q1428" s="21">
        <v>2.5849538802382066E-11</v>
      </c>
      <c r="R1428" s="36">
        <v>1.2478638800396156E-2</v>
      </c>
      <c r="S1428" s="43">
        <v>6.1656860294097989E-6</v>
      </c>
      <c r="T1428" s="44">
        <v>2.6399854546819946E-5</v>
      </c>
    </row>
    <row r="1429" spans="1:20" x14ac:dyDescent="0.3">
      <c r="A1429" s="42">
        <v>1427</v>
      </c>
      <c r="B1429" t="s">
        <v>1162</v>
      </c>
      <c r="C1429" t="s">
        <v>3128</v>
      </c>
      <c r="D1429" s="30">
        <v>37857.085000000006</v>
      </c>
      <c r="E1429" s="31">
        <v>24.790544183616191</v>
      </c>
      <c r="F1429" s="20">
        <v>209.34784522857709</v>
      </c>
      <c r="G1429" s="32">
        <v>1046.4103891648217</v>
      </c>
      <c r="H1429" s="33">
        <v>32.348267174067018</v>
      </c>
      <c r="I1429" s="33">
        <v>31.700719311725308</v>
      </c>
      <c r="J1429" s="34">
        <v>0.32898647172152101</v>
      </c>
      <c r="K1429" s="34">
        <v>2.5841703062614942E-3</v>
      </c>
      <c r="L1429" s="35">
        <v>5.0834735233514242E-2</v>
      </c>
      <c r="M1429" s="35">
        <v>4.9817125110658611E-2</v>
      </c>
      <c r="N1429" s="21">
        <v>1.7176384200059709E-10</v>
      </c>
      <c r="O1429" s="21">
        <v>7.0444428679851984E-22</v>
      </c>
      <c r="P1429" s="21">
        <v>2.6541369346710804E-11</v>
      </c>
      <c r="Q1429" s="21">
        <v>2.6010064009964273E-11</v>
      </c>
      <c r="R1429" s="36">
        <v>1.3160268805712886E-2</v>
      </c>
      <c r="S1429" s="43">
        <v>6.5024783665431748E-6</v>
      </c>
      <c r="T1429" s="44">
        <v>2.7841911224762041E-5</v>
      </c>
    </row>
    <row r="1430" spans="1:20" x14ac:dyDescent="0.3">
      <c r="A1430" s="42">
        <v>1428</v>
      </c>
      <c r="B1430" t="s">
        <v>1184</v>
      </c>
      <c r="C1430" t="s">
        <v>3150</v>
      </c>
      <c r="D1430" s="30">
        <v>40351.659999999996</v>
      </c>
      <c r="E1430" s="31">
        <v>24.792729935077571</v>
      </c>
      <c r="F1430" s="20">
        <v>209.72189948035464</v>
      </c>
      <c r="G1430" s="32">
        <v>1049.6481608720107</v>
      </c>
      <c r="H1430" s="33">
        <v>32.398274041559851</v>
      </c>
      <c r="I1430" s="33">
        <v>31.749725141358116</v>
      </c>
      <c r="J1430" s="34">
        <v>0.32957429142604394</v>
      </c>
      <c r="K1430" s="34">
        <v>2.5921661686791517E-3</v>
      </c>
      <c r="L1430" s="35">
        <v>5.0913320149830653E-2</v>
      </c>
      <c r="M1430" s="35">
        <v>4.9894136913512743E-2</v>
      </c>
      <c r="N1430" s="21">
        <v>1.7207073914561491E-10</v>
      </c>
      <c r="O1430" s="21">
        <v>7.0662389691223217E-22</v>
      </c>
      <c r="P1430" s="21">
        <v>2.6582398253585628E-11</v>
      </c>
      <c r="Q1430" s="21">
        <v>2.6050271599864124E-11</v>
      </c>
      <c r="R1430" s="36">
        <v>1.4052522289723694E-2</v>
      </c>
      <c r="S1430" s="43">
        <v>6.9433399619525424E-6</v>
      </c>
      <c r="T1430" s="44">
        <v>2.9729565240644583E-5</v>
      </c>
    </row>
    <row r="1431" spans="1:20" x14ac:dyDescent="0.3">
      <c r="A1431" s="42">
        <v>1429</v>
      </c>
      <c r="B1431" t="s">
        <v>1742</v>
      </c>
      <c r="C1431" t="s">
        <v>3697</v>
      </c>
      <c r="D1431" s="30">
        <v>16762.729999999996</v>
      </c>
      <c r="E1431" s="31">
        <v>24.802623644410801</v>
      </c>
      <c r="F1431" s="20">
        <v>211.42342025826699</v>
      </c>
      <c r="G1431" s="32">
        <v>1064.4283905795212</v>
      </c>
      <c r="H1431" s="33">
        <v>32.625578777694059</v>
      </c>
      <c r="I1431" s="33">
        <v>31.972479689527329</v>
      </c>
      <c r="J1431" s="34">
        <v>0.33224820152373336</v>
      </c>
      <c r="K1431" s="34">
        <v>2.6286667913079467E-3</v>
      </c>
      <c r="L1431" s="35">
        <v>5.1270525561066239E-2</v>
      </c>
      <c r="M1431" s="35">
        <v>5.0244191784065029E-2</v>
      </c>
      <c r="N1431" s="21">
        <v>1.7346677150560446E-10</v>
      </c>
      <c r="O1431" s="21">
        <v>7.1657368126381082E-22</v>
      </c>
      <c r="P1431" s="21">
        <v>2.6768893911848709E-11</v>
      </c>
      <c r="Q1431" s="21">
        <v>2.6233033986598488E-11</v>
      </c>
      <c r="R1431" s="36">
        <v>5.8850063908599702E-3</v>
      </c>
      <c r="S1431" s="43">
        <v>2.9077766547201404E-6</v>
      </c>
      <c r="T1431" s="44">
        <v>1.2450338919803641E-5</v>
      </c>
    </row>
    <row r="1432" spans="1:20" x14ac:dyDescent="0.3">
      <c r="A1432" s="42">
        <v>1430</v>
      </c>
      <c r="B1432" t="s">
        <v>644</v>
      </c>
      <c r="C1432" t="s">
        <v>2613</v>
      </c>
      <c r="D1432" s="30">
        <v>15475.025000000001</v>
      </c>
      <c r="E1432" s="31">
        <v>24.802787966089504</v>
      </c>
      <c r="F1432" s="20">
        <v>211.4517965939333</v>
      </c>
      <c r="G1432" s="32">
        <v>1064.6756038835738</v>
      </c>
      <c r="H1432" s="33">
        <v>32.629367200170677</v>
      </c>
      <c r="I1432" s="33">
        <v>31.976192275333528</v>
      </c>
      <c r="J1432" s="34">
        <v>0.33229279443817727</v>
      </c>
      <c r="K1432" s="34">
        <v>2.6292772987020299E-3</v>
      </c>
      <c r="L1432" s="35">
        <v>5.1276479000629809E-2</v>
      </c>
      <c r="M1432" s="35">
        <v>5.025002604762939E-2</v>
      </c>
      <c r="N1432" s="21">
        <v>1.7349005319662526E-10</v>
      </c>
      <c r="O1432" s="21">
        <v>7.1674010077240808E-22</v>
      </c>
      <c r="P1432" s="21">
        <v>2.6772002180868134E-11</v>
      </c>
      <c r="Q1432" s="21">
        <v>2.6236080034264655E-11</v>
      </c>
      <c r="R1432" s="36">
        <v>5.4336521633403757E-3</v>
      </c>
      <c r="S1432" s="43">
        <v>2.6847629104691059E-6</v>
      </c>
      <c r="T1432" s="44">
        <v>1.1495452410486431E-5</v>
      </c>
    </row>
    <row r="1433" spans="1:20" x14ac:dyDescent="0.3">
      <c r="A1433" s="42">
        <v>1431</v>
      </c>
      <c r="B1433" t="s">
        <v>1613</v>
      </c>
      <c r="C1433" t="s">
        <v>3568</v>
      </c>
      <c r="D1433" s="30">
        <v>47607.149999999994</v>
      </c>
      <c r="E1433" s="31">
        <v>24.80629997158626</v>
      </c>
      <c r="F1433" s="20">
        <v>212.05918856951726</v>
      </c>
      <c r="G1433" s="32">
        <v>1069.9728532263641</v>
      </c>
      <c r="H1433" s="33">
        <v>32.710439514417473</v>
      </c>
      <c r="I1433" s="33">
        <v>32.055641683367043</v>
      </c>
      <c r="J1433" s="34">
        <v>0.33324730028838612</v>
      </c>
      <c r="K1433" s="34">
        <v>2.6423591589340525E-3</v>
      </c>
      <c r="L1433" s="35">
        <v>5.1403882722359143E-2</v>
      </c>
      <c r="M1433" s="35">
        <v>5.0374879400672319E-2</v>
      </c>
      <c r="N1433" s="21">
        <v>1.7398839492161608E-10</v>
      </c>
      <c r="O1433" s="21">
        <v>7.2030611260285208E-22</v>
      </c>
      <c r="P1433" s="21">
        <v>2.6838519195418588E-11</v>
      </c>
      <c r="Q1433" s="21">
        <v>2.6301265510703665E-11</v>
      </c>
      <c r="R1433" s="36">
        <v>1.6764027833934554E-2</v>
      </c>
      <c r="S1433" s="43">
        <v>8.2830916152926144E-6</v>
      </c>
      <c r="T1433" s="44">
        <v>3.5466031322169192E-5</v>
      </c>
    </row>
    <row r="1434" spans="1:20" x14ac:dyDescent="0.3">
      <c r="A1434" s="42">
        <v>1432</v>
      </c>
      <c r="B1434" t="s">
        <v>1051</v>
      </c>
      <c r="C1434" t="s">
        <v>3017</v>
      </c>
      <c r="D1434" s="30">
        <v>49658.104999999996</v>
      </c>
      <c r="E1434" s="31">
        <v>24.81390185429456</v>
      </c>
      <c r="F1434" s="20">
        <v>213.37989848176625</v>
      </c>
      <c r="G1434" s="32">
        <v>1081.5285755295965</v>
      </c>
      <c r="H1434" s="33">
        <v>32.886601763173957</v>
      </c>
      <c r="I1434" s="33">
        <v>32.228277514866193</v>
      </c>
      <c r="J1434" s="34">
        <v>0.335322772781184</v>
      </c>
      <c r="K1434" s="34">
        <v>2.6708966761000244E-3</v>
      </c>
      <c r="L1434" s="35">
        <v>5.1680718610522668E-2</v>
      </c>
      <c r="M1434" s="35">
        <v>5.0646173585886654E-2</v>
      </c>
      <c r="N1434" s="21">
        <v>1.7507198648796412E-10</v>
      </c>
      <c r="O1434" s="21">
        <v>7.2808521275501714E-22</v>
      </c>
      <c r="P1434" s="21">
        <v>2.6983054177668937E-11</v>
      </c>
      <c r="Q1434" s="21">
        <v>2.6442907190562075E-11</v>
      </c>
      <c r="R1434" s="36">
        <v>1.7595140591360608E-2</v>
      </c>
      <c r="S1434" s="43">
        <v>8.6937430875779031E-6</v>
      </c>
      <c r="T1434" s="44">
        <v>3.7224333494232082E-5</v>
      </c>
    </row>
    <row r="1435" spans="1:20" x14ac:dyDescent="0.3">
      <c r="A1435" s="42">
        <v>1433</v>
      </c>
      <c r="B1435" t="s">
        <v>1010</v>
      </c>
      <c r="C1435" t="s">
        <v>2976</v>
      </c>
      <c r="D1435" s="30">
        <v>67338.389999999985</v>
      </c>
      <c r="E1435" s="31">
        <v>24.816898884800338</v>
      </c>
      <c r="F1435" s="20">
        <v>213.90284507963716</v>
      </c>
      <c r="G1435" s="32">
        <v>1086.1183111963037</v>
      </c>
      <c r="H1435" s="33">
        <v>32.956309125815402</v>
      </c>
      <c r="I1435" s="33">
        <v>32.296589474983442</v>
      </c>
      <c r="J1435" s="34">
        <v>0.33614457419951005</v>
      </c>
      <c r="K1435" s="34">
        <v>2.6822312908423851E-3</v>
      </c>
      <c r="L1435" s="35">
        <v>5.1790262509880995E-2</v>
      </c>
      <c r="M1435" s="35">
        <v>5.0753524634620857E-2</v>
      </c>
      <c r="N1435" s="21">
        <v>1.7550104398971799E-10</v>
      </c>
      <c r="O1435" s="21">
        <v>7.3117493790069866E-22</v>
      </c>
      <c r="P1435" s="21">
        <v>2.7040246631654429E-11</v>
      </c>
      <c r="Q1435" s="21">
        <v>2.6498954765561589E-11</v>
      </c>
      <c r="R1435" s="36">
        <v>2.3918194015128614E-2</v>
      </c>
      <c r="S1435" s="43">
        <v>1.1817957745586783E-5</v>
      </c>
      <c r="T1435" s="44">
        <v>5.06014033208597E-5</v>
      </c>
    </row>
    <row r="1436" spans="1:20" x14ac:dyDescent="0.3">
      <c r="A1436" s="42">
        <v>1434</v>
      </c>
      <c r="B1436" t="s">
        <v>1937</v>
      </c>
      <c r="C1436" t="s">
        <v>3892</v>
      </c>
      <c r="D1436" s="30">
        <v>35052.735000000001</v>
      </c>
      <c r="E1436" s="31">
        <v>24.81961363651919</v>
      </c>
      <c r="F1436" s="20">
        <v>214.37764395441366</v>
      </c>
      <c r="G1436" s="32">
        <v>1090.2924124160975</v>
      </c>
      <c r="H1436" s="33">
        <v>33.019576199825728</v>
      </c>
      <c r="I1436" s="33">
        <v>32.358590068217175</v>
      </c>
      <c r="J1436" s="34">
        <v>0.33689071231437573</v>
      </c>
      <c r="K1436" s="34">
        <v>2.6925394725454042E-3</v>
      </c>
      <c r="L1436" s="35">
        <v>5.1889685608465623E-2</v>
      </c>
      <c r="M1436" s="35">
        <v>5.085095748084948E-2</v>
      </c>
      <c r="N1436" s="21">
        <v>1.7589059813257727E-10</v>
      </c>
      <c r="O1436" s="21">
        <v>7.3398486530081809E-22</v>
      </c>
      <c r="P1436" s="21">
        <v>2.709215505087807E-11</v>
      </c>
      <c r="Q1436" s="21">
        <v>2.6549824081647961E-11</v>
      </c>
      <c r="R1436" s="36">
        <v>1.2478158503797207E-2</v>
      </c>
      <c r="S1436" s="43">
        <v>6.165446525332726E-6</v>
      </c>
      <c r="T1436" s="44">
        <v>2.6398829053019592E-5</v>
      </c>
    </row>
    <row r="1437" spans="1:20" x14ac:dyDescent="0.3">
      <c r="A1437" s="42">
        <v>1435</v>
      </c>
      <c r="B1437" t="s">
        <v>1127</v>
      </c>
      <c r="C1437" t="s">
        <v>3093</v>
      </c>
      <c r="D1437" s="30">
        <v>20302.205000000002</v>
      </c>
      <c r="E1437" s="31">
        <v>24.822355709534989</v>
      </c>
      <c r="F1437" s="20">
        <v>214.85829152528459</v>
      </c>
      <c r="G1437" s="32">
        <v>1094.5246565690322</v>
      </c>
      <c r="H1437" s="33">
        <v>33.083601021790727</v>
      </c>
      <c r="I1437" s="33">
        <v>32.421333240801168</v>
      </c>
      <c r="J1437" s="34">
        <v>0.33764604155270511</v>
      </c>
      <c r="K1437" s="34">
        <v>2.7029912415474366E-3</v>
      </c>
      <c r="L1437" s="35">
        <v>5.199029949468878E-2</v>
      </c>
      <c r="M1437" s="35">
        <v>5.0949557277520478E-2</v>
      </c>
      <c r="N1437" s="21">
        <v>1.7628495089484183E-10</v>
      </c>
      <c r="O1437" s="21">
        <v>7.3683393312898437E-22</v>
      </c>
      <c r="P1437" s="21">
        <v>2.7144685172773405E-11</v>
      </c>
      <c r="Q1437" s="21">
        <v>2.6601302655157136E-11</v>
      </c>
      <c r="R1437" s="36">
        <v>7.2434325688567301E-3</v>
      </c>
      <c r="S1437" s="43">
        <v>3.5789732114820124E-6</v>
      </c>
      <c r="T1437" s="44">
        <v>1.532422698129742E-5</v>
      </c>
    </row>
    <row r="1438" spans="1:20" x14ac:dyDescent="0.3">
      <c r="A1438" s="42">
        <v>1436</v>
      </c>
      <c r="B1438" t="s">
        <v>1080</v>
      </c>
      <c r="C1438" t="s">
        <v>3046</v>
      </c>
      <c r="D1438" s="30">
        <v>28542.654999999995</v>
      </c>
      <c r="E1438" s="31">
        <v>24.825545525850874</v>
      </c>
      <c r="F1438" s="20">
        <v>215.41877898933183</v>
      </c>
      <c r="G1438" s="32">
        <v>1099.4684537660407</v>
      </c>
      <c r="H1438" s="33">
        <v>33.158233574272934</v>
      </c>
      <c r="I1438" s="33">
        <v>32.49447179827088</v>
      </c>
      <c r="J1438" s="34">
        <v>0.33852683778463977</v>
      </c>
      <c r="K1438" s="34">
        <v>2.7152002314895785E-3</v>
      </c>
      <c r="L1438" s="35">
        <v>5.2107583243608396E-2</v>
      </c>
      <c r="M1438" s="35">
        <v>5.1064493239447624E-2</v>
      </c>
      <c r="N1438" s="21">
        <v>1.7674480919232655E-10</v>
      </c>
      <c r="O1438" s="21">
        <v>7.4016200479588838E-22</v>
      </c>
      <c r="P1438" s="21">
        <v>2.720591856188444E-11</v>
      </c>
      <c r="Q1438" s="21">
        <v>2.6661310273811615E-11</v>
      </c>
      <c r="R1438" s="36">
        <v>1.02100301095812E-2</v>
      </c>
      <c r="S1438" s="43">
        <v>5.0447661118174045E-6</v>
      </c>
      <c r="T1438" s="44">
        <v>2.1600368708274049E-5</v>
      </c>
    </row>
    <row r="1439" spans="1:20" x14ac:dyDescent="0.3">
      <c r="A1439" s="42">
        <v>1437</v>
      </c>
      <c r="B1439" t="s">
        <v>1156</v>
      </c>
      <c r="C1439" t="s">
        <v>3122</v>
      </c>
      <c r="D1439" s="30">
        <v>31440.014999999999</v>
      </c>
      <c r="E1439" s="31">
        <v>24.826386332632119</v>
      </c>
      <c r="F1439" s="20">
        <v>215.56676186059011</v>
      </c>
      <c r="G1439" s="32">
        <v>1100.7752745560622</v>
      </c>
      <c r="H1439" s="33">
        <v>33.177933548611222</v>
      </c>
      <c r="I1439" s="33">
        <v>32.513777418370587</v>
      </c>
      <c r="J1439" s="34">
        <v>0.33875939027467061</v>
      </c>
      <c r="K1439" s="34">
        <v>2.7184275001751281E-3</v>
      </c>
      <c r="L1439" s="35">
        <v>5.2138541408205195E-2</v>
      </c>
      <c r="M1439" s="35">
        <v>5.1094831683266215E-2</v>
      </c>
      <c r="N1439" s="21">
        <v>1.7686622341536911E-10</v>
      </c>
      <c r="O1439" s="21">
        <v>7.4104173200098995E-22</v>
      </c>
      <c r="P1439" s="21">
        <v>2.7222081698521696E-11</v>
      </c>
      <c r="Q1439" s="21">
        <v>2.6677149856654726E-11</v>
      </c>
      <c r="R1439" s="36">
        <v>1.1254174306914872E-2</v>
      </c>
      <c r="S1439" s="43">
        <v>5.560676717172556E-6</v>
      </c>
      <c r="T1439" s="44">
        <v>2.3809362950856587E-5</v>
      </c>
    </row>
    <row r="1440" spans="1:20" x14ac:dyDescent="0.3">
      <c r="A1440" s="42">
        <v>1438</v>
      </c>
      <c r="B1440" t="s">
        <v>1977</v>
      </c>
      <c r="C1440" t="s">
        <v>3932</v>
      </c>
      <c r="D1440" s="30">
        <v>22319.474999999999</v>
      </c>
      <c r="E1440" s="31">
        <v>24.828712166479129</v>
      </c>
      <c r="F1440" s="20">
        <v>215.97664100961234</v>
      </c>
      <c r="G1440" s="32">
        <v>1104.3982152258395</v>
      </c>
      <c r="H1440" s="33">
        <v>33.232487346357921</v>
      </c>
      <c r="I1440" s="33">
        <v>32.567239157772292</v>
      </c>
      <c r="J1440" s="34">
        <v>0.33940350817768422</v>
      </c>
      <c r="K1440" s="34">
        <v>2.7273745593758281E-3</v>
      </c>
      <c r="L1440" s="35">
        <v>5.2224271745768061E-2</v>
      </c>
      <c r="M1440" s="35">
        <v>5.1178845870269052E-2</v>
      </c>
      <c r="N1440" s="21">
        <v>1.7720251340131121E-10</v>
      </c>
      <c r="O1440" s="21">
        <v>7.4348062744075491E-22</v>
      </c>
      <c r="P1440" s="21">
        <v>2.7266841170930581E-11</v>
      </c>
      <c r="Q1440" s="21">
        <v>2.6721013333598942E-11</v>
      </c>
      <c r="R1440" s="36">
        <v>8.004604009919555E-3</v>
      </c>
      <c r="S1440" s="43">
        <v>3.9550670677977302E-6</v>
      </c>
      <c r="T1440" s="44">
        <v>1.6934562482542196E-5</v>
      </c>
    </row>
    <row r="1441" spans="1:20" x14ac:dyDescent="0.3">
      <c r="A1441" s="42">
        <v>1439</v>
      </c>
      <c r="B1441" t="s">
        <v>1118</v>
      </c>
      <c r="C1441" t="s">
        <v>3084</v>
      </c>
      <c r="D1441" s="30">
        <v>38868.619999999995</v>
      </c>
      <c r="E1441" s="31">
        <v>24.829276907335466</v>
      </c>
      <c r="F1441" s="20">
        <v>216.07628225438171</v>
      </c>
      <c r="G1441" s="32">
        <v>1105.2796905801806</v>
      </c>
      <c r="H1441" s="33">
        <v>33.24574695476371</v>
      </c>
      <c r="I1441" s="33">
        <v>32.580233335234517</v>
      </c>
      <c r="J1441" s="34">
        <v>0.33956009264846687</v>
      </c>
      <c r="K1441" s="34">
        <v>2.7295514131801166E-3</v>
      </c>
      <c r="L1441" s="35">
        <v>5.2245108988115976E-2</v>
      </c>
      <c r="M1441" s="35">
        <v>5.119926599253858E-2</v>
      </c>
      <c r="N1441" s="21">
        <v>1.7728426518702006E-10</v>
      </c>
      <c r="O1441" s="21">
        <v>7.4407402001670986E-22</v>
      </c>
      <c r="P1441" s="21">
        <v>2.7277720212963359E-11</v>
      </c>
      <c r="Q1441" s="21">
        <v>2.6731674598884212E-11</v>
      </c>
      <c r="R1441" s="36">
        <v>1.3946181573765761E-2</v>
      </c>
      <c r="S1441" s="43">
        <v>6.8907947355335107E-6</v>
      </c>
      <c r="T1441" s="44">
        <v>2.9504580327696468E-5</v>
      </c>
    </row>
    <row r="1442" spans="1:20" x14ac:dyDescent="0.3">
      <c r="A1442" s="42">
        <v>1440</v>
      </c>
      <c r="B1442" t="s">
        <v>1780</v>
      </c>
      <c r="C1442" t="s">
        <v>3735</v>
      </c>
      <c r="D1442" s="30">
        <v>61035.435000000005</v>
      </c>
      <c r="E1442" s="31">
        <v>24.833995943499076</v>
      </c>
      <c r="F1442" s="20">
        <v>216.91069509429749</v>
      </c>
      <c r="G1442" s="32">
        <v>1112.672696197774</v>
      </c>
      <c r="H1442" s="33">
        <v>33.356748885312157</v>
      </c>
      <c r="I1442" s="33">
        <v>32.689013228279201</v>
      </c>
      <c r="J1442" s="34">
        <v>0.34087135781034761</v>
      </c>
      <c r="K1442" s="34">
        <v>2.7478088634011653E-3</v>
      </c>
      <c r="L1442" s="35">
        <v>5.2419546577599896E-2</v>
      </c>
      <c r="M1442" s="35">
        <v>5.1370211689007808E-2</v>
      </c>
      <c r="N1442" s="21">
        <v>1.7796886861786602E-10</v>
      </c>
      <c r="O1442" s="21">
        <v>7.490508513667451E-22</v>
      </c>
      <c r="P1442" s="21">
        <v>2.7368793385290938E-11</v>
      </c>
      <c r="Q1442" s="21">
        <v>2.6820924667744145E-11</v>
      </c>
      <c r="R1442" s="36">
        <v>2.1984272820776307E-2</v>
      </c>
      <c r="S1442" s="43">
        <v>1.0862407312549302E-5</v>
      </c>
      <c r="T1442" s="44">
        <v>4.6509986352169989E-5</v>
      </c>
    </row>
    <row r="1443" spans="1:20" x14ac:dyDescent="0.3">
      <c r="A1443" s="42">
        <v>1441</v>
      </c>
      <c r="B1443" t="s">
        <v>1918</v>
      </c>
      <c r="C1443" t="s">
        <v>3873</v>
      </c>
      <c r="D1443" s="30">
        <v>47329.299999999996</v>
      </c>
      <c r="E1443" s="31">
        <v>24.836421924205748</v>
      </c>
      <c r="F1443" s="20">
        <v>217.34090709384958</v>
      </c>
      <c r="G1443" s="32">
        <v>1116.4923686300074</v>
      </c>
      <c r="H1443" s="33">
        <v>33.413954699047636</v>
      </c>
      <c r="I1443" s="33">
        <v>32.745073895593123</v>
      </c>
      <c r="J1443" s="34">
        <v>0.34154742843180713</v>
      </c>
      <c r="K1443" s="34">
        <v>2.757241762941657E-3</v>
      </c>
      <c r="L1443" s="35">
        <v>5.25094445118367E-2</v>
      </c>
      <c r="M1443" s="35">
        <v>5.1458310045702157E-2</v>
      </c>
      <c r="N1443" s="21">
        <v>1.7832184089624085E-10</v>
      </c>
      <c r="O1443" s="21">
        <v>7.5162218212795085E-22</v>
      </c>
      <c r="P1443" s="21">
        <v>2.7415728736036744E-11</v>
      </c>
      <c r="Q1443" s="21">
        <v>2.6866920466275914E-11</v>
      </c>
      <c r="R1443" s="36">
        <v>1.7081289421391355E-2</v>
      </c>
      <c r="S1443" s="43">
        <v>8.4398479043304506E-6</v>
      </c>
      <c r="T1443" s="44">
        <v>3.6137220742155643E-5</v>
      </c>
    </row>
    <row r="1444" spans="1:20" x14ac:dyDescent="0.3">
      <c r="A1444" s="42">
        <v>1442</v>
      </c>
      <c r="B1444" t="s">
        <v>729</v>
      </c>
      <c r="C1444" t="s">
        <v>2695</v>
      </c>
      <c r="D1444" s="30">
        <v>36695.304999999993</v>
      </c>
      <c r="E1444" s="31">
        <v>24.839965193408474</v>
      </c>
      <c r="F1444" s="20">
        <v>217.97078808214115</v>
      </c>
      <c r="G1444" s="32">
        <v>1122.0945523212722</v>
      </c>
      <c r="H1444" s="33">
        <v>33.497679805044292</v>
      </c>
      <c r="I1444" s="33">
        <v>32.82712299177075</v>
      </c>
      <c r="J1444" s="34">
        <v>0.34253727537155609</v>
      </c>
      <c r="K1444" s="34">
        <v>2.7710766759882119E-3</v>
      </c>
      <c r="L1444" s="35">
        <v>5.2641017049333425E-2</v>
      </c>
      <c r="M1444" s="35">
        <v>5.1587248763126217E-2</v>
      </c>
      <c r="N1444" s="21">
        <v>1.7883863383011925E-10</v>
      </c>
      <c r="O1444" s="21">
        <v>7.5539346507728913E-22</v>
      </c>
      <c r="P1444" s="21">
        <v>2.7484422225640639E-11</v>
      </c>
      <c r="Q1444" s="21">
        <v>2.6934238849073917E-11</v>
      </c>
      <c r="R1444" s="36">
        <v>1.3281829195631784E-2</v>
      </c>
      <c r="S1444" s="43">
        <v>6.5625382141795432E-6</v>
      </c>
      <c r="T1444" s="44">
        <v>2.8099071779831055E-5</v>
      </c>
    </row>
    <row r="1445" spans="1:20" x14ac:dyDescent="0.3">
      <c r="A1445" s="42">
        <v>1443</v>
      </c>
      <c r="B1445" t="s">
        <v>1254</v>
      </c>
      <c r="C1445" t="s">
        <v>3220</v>
      </c>
      <c r="D1445" s="30">
        <v>44922.444999999992</v>
      </c>
      <c r="E1445" s="31">
        <v>24.845893899409479</v>
      </c>
      <c r="F1445" s="20">
        <v>219.02881107129593</v>
      </c>
      <c r="G1445" s="32">
        <v>1131.530651320257</v>
      </c>
      <c r="H1445" s="33">
        <v>33.638231988620582</v>
      </c>
      <c r="I1445" s="33">
        <v>32.964861600649741</v>
      </c>
      <c r="J1445" s="34">
        <v>0.34419993996608411</v>
      </c>
      <c r="K1445" s="34">
        <v>2.7943796621709796E-3</v>
      </c>
      <c r="L1445" s="35">
        <v>5.28618923438329E-2</v>
      </c>
      <c r="M1445" s="35">
        <v>5.1803702574273039E-2</v>
      </c>
      <c r="N1445" s="21">
        <v>1.7970670064118065E-10</v>
      </c>
      <c r="O1445" s="21">
        <v>7.6174566529144281E-22</v>
      </c>
      <c r="P1445" s="21">
        <v>2.7599740312029076E-11</v>
      </c>
      <c r="Q1445" s="21">
        <v>2.7047248497117626E-11</v>
      </c>
      <c r="R1445" s="36">
        <v>1.6338558073510468E-2</v>
      </c>
      <c r="S1445" s="43">
        <v>8.072864375684901E-6</v>
      </c>
      <c r="T1445" s="44">
        <v>3.4565893280603301E-5</v>
      </c>
    </row>
    <row r="1446" spans="1:20" x14ac:dyDescent="0.3">
      <c r="A1446" s="42">
        <v>1444</v>
      </c>
      <c r="B1446" t="s">
        <v>1905</v>
      </c>
      <c r="C1446" t="s">
        <v>3860</v>
      </c>
      <c r="D1446" s="30">
        <v>12698.77</v>
      </c>
      <c r="E1446" s="31">
        <v>24.861517333464374</v>
      </c>
      <c r="F1446" s="20">
        <v>221.84160627892751</v>
      </c>
      <c r="G1446" s="32">
        <v>1156.7750786473334</v>
      </c>
      <c r="H1446" s="33">
        <v>34.011396305464046</v>
      </c>
      <c r="I1446" s="33">
        <v>33.330555911314086</v>
      </c>
      <c r="J1446" s="34">
        <v>0.34862019836436653</v>
      </c>
      <c r="K1446" s="34">
        <v>2.8567222193289221E-3</v>
      </c>
      <c r="L1446" s="35">
        <v>5.3448313531194995E-2</v>
      </c>
      <c r="M1446" s="35">
        <v>5.2378384777773505E-2</v>
      </c>
      <c r="N1446" s="21">
        <v>1.8201448974295804E-10</v>
      </c>
      <c r="O1446" s="21">
        <v>7.787397204251961E-22</v>
      </c>
      <c r="P1446" s="21">
        <v>2.79059083425929E-11</v>
      </c>
      <c r="Q1446" s="21">
        <v>2.7347287653678951E-11</v>
      </c>
      <c r="R1446" s="36">
        <v>4.677930370818725E-3</v>
      </c>
      <c r="S1446" s="43">
        <v>2.3113601419131834E-6</v>
      </c>
      <c r="T1446" s="44">
        <v>9.896639443002283E-6</v>
      </c>
    </row>
    <row r="1447" spans="1:20" x14ac:dyDescent="0.3">
      <c r="A1447" s="42">
        <v>1445</v>
      </c>
      <c r="B1447" t="s">
        <v>777</v>
      </c>
      <c r="C1447" t="s">
        <v>2743</v>
      </c>
      <c r="D1447" s="30">
        <v>25399.074999999997</v>
      </c>
      <c r="E1447" s="31">
        <v>24.861769723859016</v>
      </c>
      <c r="F1447" s="20">
        <v>221.88734123577524</v>
      </c>
      <c r="G1447" s="32">
        <v>1157.1874390050264</v>
      </c>
      <c r="H1447" s="33">
        <v>34.017457856298236</v>
      </c>
      <c r="I1447" s="33">
        <v>33.336496121976822</v>
      </c>
      <c r="J1447" s="34">
        <v>0.34869207004793329</v>
      </c>
      <c r="K1447" s="34">
        <v>2.8577405668175535E-3</v>
      </c>
      <c r="L1447" s="35">
        <v>5.3457839152153852E-2</v>
      </c>
      <c r="M1447" s="35">
        <v>5.2387719714778375E-2</v>
      </c>
      <c r="N1447" s="21">
        <v>1.8205201349406849E-10</v>
      </c>
      <c r="O1447" s="21">
        <v>7.7901731327063454E-22</v>
      </c>
      <c r="P1447" s="21">
        <v>2.7910881628329739E-11</v>
      </c>
      <c r="Q1447" s="21">
        <v>2.7352161384143466E-11</v>
      </c>
      <c r="R1447" s="36">
        <v>9.3583551244734216E-3</v>
      </c>
      <c r="S1447" s="43">
        <v>4.6239527446368568E-6</v>
      </c>
      <c r="T1447" s="44">
        <v>1.9798555960765817E-5</v>
      </c>
    </row>
    <row r="1448" spans="1:20" x14ac:dyDescent="0.3">
      <c r="A1448" s="42">
        <v>1446</v>
      </c>
      <c r="B1448" t="s">
        <v>1696</v>
      </c>
      <c r="C1448" t="s">
        <v>3651</v>
      </c>
      <c r="D1448" s="30">
        <v>44106.215000000011</v>
      </c>
      <c r="E1448" s="31">
        <v>24.863850261576989</v>
      </c>
      <c r="F1448" s="20">
        <v>222.26470919127087</v>
      </c>
      <c r="G1448" s="32">
        <v>1160.5922154981429</v>
      </c>
      <c r="H1448" s="33">
        <v>34.067465645365267</v>
      </c>
      <c r="I1448" s="33">
        <v>33.385502854735748</v>
      </c>
      <c r="J1448" s="34">
        <v>0.34928509717980394</v>
      </c>
      <c r="K1448" s="34">
        <v>2.8661488571059732E-3</v>
      </c>
      <c r="L1448" s="35">
        <v>5.353642551670753E-2</v>
      </c>
      <c r="M1448" s="35">
        <v>5.2464732936878943E-2</v>
      </c>
      <c r="N1448" s="21">
        <v>1.8236162920299897E-10</v>
      </c>
      <c r="O1448" s="21">
        <v>7.8130934142630758E-22</v>
      </c>
      <c r="P1448" s="21">
        <v>2.7951911230295282E-11</v>
      </c>
      <c r="Q1448" s="21">
        <v>2.7392369655219708E-11</v>
      </c>
      <c r="R1448" s="36">
        <v>1.6278687888703406E-2</v>
      </c>
      <c r="S1448" s="43">
        <v>8.0432812253777535E-6</v>
      </c>
      <c r="T1448" s="44">
        <v>3.443922597036075E-5</v>
      </c>
    </row>
    <row r="1449" spans="1:20" x14ac:dyDescent="0.3">
      <c r="A1449" s="42">
        <v>1447</v>
      </c>
      <c r="B1449" t="s">
        <v>1198</v>
      </c>
      <c r="C1449" t="s">
        <v>3164</v>
      </c>
      <c r="D1449" s="30">
        <v>27376.709999999992</v>
      </c>
      <c r="E1449" s="31">
        <v>24.872643571444755</v>
      </c>
      <c r="F1449" s="20">
        <v>223.86674417090211</v>
      </c>
      <c r="G1449" s="32">
        <v>1175.0923304914129</v>
      </c>
      <c r="H1449" s="33">
        <v>34.279619754183578</v>
      </c>
      <c r="I1449" s="33">
        <v>33.593410060963791</v>
      </c>
      <c r="J1449" s="34">
        <v>0.35180266708814445</v>
      </c>
      <c r="K1449" s="34">
        <v>2.9019577204265623E-3</v>
      </c>
      <c r="L1449" s="35">
        <v>5.3869821982502987E-2</v>
      </c>
      <c r="M1449" s="35">
        <v>5.2791455469644963E-2</v>
      </c>
      <c r="N1449" s="21">
        <v>1.8367603643846869E-10</v>
      </c>
      <c r="O1449" s="21">
        <v>7.9107052973798886E-22</v>
      </c>
      <c r="P1449" s="21">
        <v>2.8125976067293894E-11</v>
      </c>
      <c r="Q1449" s="21">
        <v>2.7562950060965764E-11</v>
      </c>
      <c r="R1449" s="36">
        <v>1.0177003722348994E-2</v>
      </c>
      <c r="S1449" s="43">
        <v>5.0284455835253881E-6</v>
      </c>
      <c r="T1449" s="44">
        <v>2.1530488475809839E-5</v>
      </c>
    </row>
    <row r="1450" spans="1:20" x14ac:dyDescent="0.3">
      <c r="A1450" s="42">
        <v>1448</v>
      </c>
      <c r="B1450" t="s">
        <v>1001</v>
      </c>
      <c r="C1450" t="s">
        <v>2967</v>
      </c>
      <c r="D1450" s="30">
        <v>8799.2900000000009</v>
      </c>
      <c r="E1450" s="31">
        <v>24.884663046722309</v>
      </c>
      <c r="F1450" s="20">
        <v>226.07525069965362</v>
      </c>
      <c r="G1450" s="32">
        <v>1195.2031240388653</v>
      </c>
      <c r="H1450" s="33">
        <v>34.571709880173202</v>
      </c>
      <c r="I1450" s="33">
        <v>33.879653124553506</v>
      </c>
      <c r="J1450" s="34">
        <v>0.35527329641262861</v>
      </c>
      <c r="K1450" s="34">
        <v>2.9516224753438625E-3</v>
      </c>
      <c r="L1450" s="35">
        <v>5.4328836499080879E-2</v>
      </c>
      <c r="M1450" s="35">
        <v>5.3241281430081826E-2</v>
      </c>
      <c r="N1450" s="21">
        <v>1.8548802975953083E-10</v>
      </c>
      <c r="O1450" s="21">
        <v>8.0460870928811594E-22</v>
      </c>
      <c r="P1450" s="21">
        <v>2.8365625487341467E-11</v>
      </c>
      <c r="Q1450" s="21">
        <v>2.7797802177070342E-11</v>
      </c>
      <c r="R1450" s="36">
        <v>3.3033131552303694E-3</v>
      </c>
      <c r="S1450" s="43">
        <v>1.6321629653827422E-6</v>
      </c>
      <c r="T1450" s="44">
        <v>6.9884948207353554E-6</v>
      </c>
    </row>
    <row r="1451" spans="1:20" x14ac:dyDescent="0.3">
      <c r="A1451" s="42">
        <v>1449</v>
      </c>
      <c r="B1451" t="s">
        <v>1992</v>
      </c>
      <c r="C1451" t="s">
        <v>3947</v>
      </c>
      <c r="D1451" s="30">
        <v>78305.375000000015</v>
      </c>
      <c r="E1451" s="31">
        <v>24.888275775120633</v>
      </c>
      <c r="F1451" s="20">
        <v>226.74331841898362</v>
      </c>
      <c r="G1451" s="32">
        <v>1201.3142662488292</v>
      </c>
      <c r="H1451" s="33">
        <v>34.659980759498829</v>
      </c>
      <c r="I1451" s="33">
        <v>33.966156996734462</v>
      </c>
      <c r="J1451" s="34">
        <v>0.35632315313130397</v>
      </c>
      <c r="K1451" s="34">
        <v>2.9667142905626478E-3</v>
      </c>
      <c r="L1451" s="35">
        <v>5.4467552639738161E-2</v>
      </c>
      <c r="M1451" s="35">
        <v>5.3377220749963157E-2</v>
      </c>
      <c r="N1451" s="21">
        <v>1.8603615318268166E-10</v>
      </c>
      <c r="O1451" s="21">
        <v>8.0872260535172009E-22</v>
      </c>
      <c r="P1451" s="21">
        <v>2.8438048550343959E-11</v>
      </c>
      <c r="Q1451" s="21">
        <v>2.7868775474637819E-11</v>
      </c>
      <c r="R1451" s="36">
        <v>2.9483237219466728E-2</v>
      </c>
      <c r="S1451" s="43">
        <v>1.4567630738527333E-5</v>
      </c>
      <c r="T1451" s="44">
        <v>6.2374783723088566E-5</v>
      </c>
    </row>
    <row r="1452" spans="1:20" x14ac:dyDescent="0.3">
      <c r="A1452" s="42">
        <v>1450</v>
      </c>
      <c r="B1452" t="s">
        <v>849</v>
      </c>
      <c r="C1452" t="s">
        <v>2815</v>
      </c>
      <c r="D1452" s="30">
        <v>19037.409999999996</v>
      </c>
      <c r="E1452" s="31">
        <v>24.899044623856557</v>
      </c>
      <c r="F1452" s="20">
        <v>228.74644036761464</v>
      </c>
      <c r="G1452" s="32">
        <v>1219.7146823445994</v>
      </c>
      <c r="H1452" s="33">
        <v>34.924413843965937</v>
      </c>
      <c r="I1452" s="33">
        <v>34.225296657672644</v>
      </c>
      <c r="J1452" s="34">
        <v>0.35947102418576155</v>
      </c>
      <c r="K1452" s="34">
        <v>3.0121551705367309E-3</v>
      </c>
      <c r="L1452" s="35">
        <v>5.4883104600019945E-2</v>
      </c>
      <c r="M1452" s="35">
        <v>5.3784454187891816E-2</v>
      </c>
      <c r="N1452" s="21">
        <v>1.8767963625346886E-10</v>
      </c>
      <c r="O1452" s="21">
        <v>8.2110938587681507E-22</v>
      </c>
      <c r="P1452" s="21">
        <v>2.8655006296925063E-11</v>
      </c>
      <c r="Q1452" s="21">
        <v>2.8081390159370788E-11</v>
      </c>
      <c r="R1452" s="36">
        <v>7.2312154696197581E-3</v>
      </c>
      <c r="S1452" s="43">
        <v>3.5729341840081498E-6</v>
      </c>
      <c r="T1452" s="44">
        <v>1.5298369445549773E-5</v>
      </c>
    </row>
    <row r="1453" spans="1:20" x14ac:dyDescent="0.3">
      <c r="A1453" s="42">
        <v>1451</v>
      </c>
      <c r="B1453" t="s">
        <v>932</v>
      </c>
      <c r="C1453" t="s">
        <v>2898</v>
      </c>
      <c r="D1453" s="30">
        <v>32902.865000000005</v>
      </c>
      <c r="E1453" s="31">
        <v>24.899766866511957</v>
      </c>
      <c r="F1453" s="20">
        <v>228.88141703393302</v>
      </c>
      <c r="G1453" s="32">
        <v>1220.9587012771226</v>
      </c>
      <c r="H1453" s="33">
        <v>34.942219466958917</v>
      </c>
      <c r="I1453" s="33">
        <v>34.242745847566916</v>
      </c>
      <c r="J1453" s="34">
        <v>0.359683137652553</v>
      </c>
      <c r="K1453" s="34">
        <v>3.0152273464431056E-3</v>
      </c>
      <c r="L1453" s="35">
        <v>5.4911085824659353E-2</v>
      </c>
      <c r="M1453" s="35">
        <v>5.38118752841601E-2</v>
      </c>
      <c r="N1453" s="21">
        <v>1.877903793135721E-10</v>
      </c>
      <c r="O1453" s="21">
        <v>8.2194683356483175E-22</v>
      </c>
      <c r="P1453" s="21">
        <v>2.8669615162482245E-11</v>
      </c>
      <c r="Q1453" s="21">
        <v>2.8095706584544319E-11</v>
      </c>
      <c r="R1453" s="36">
        <v>1.2505277800340029E-2</v>
      </c>
      <c r="S1453" s="43">
        <v>6.1788414988532565E-6</v>
      </c>
      <c r="T1453" s="44">
        <v>2.6456182825319017E-5</v>
      </c>
    </row>
    <row r="1454" spans="1:20" x14ac:dyDescent="0.3">
      <c r="A1454" s="42">
        <v>1452</v>
      </c>
      <c r="B1454" t="s">
        <v>761</v>
      </c>
      <c r="C1454" t="s">
        <v>2727</v>
      </c>
      <c r="D1454" s="30">
        <v>46230.584999999999</v>
      </c>
      <c r="E1454" s="31">
        <v>24.90050410303099</v>
      </c>
      <c r="F1454" s="20">
        <v>229.01927801252776</v>
      </c>
      <c r="G1454" s="32">
        <v>1222.2298427287412</v>
      </c>
      <c r="H1454" s="33">
        <v>34.960403926853324</v>
      </c>
      <c r="I1454" s="33">
        <v>34.260566290802586</v>
      </c>
      <c r="J1454" s="34">
        <v>0.35989978376556375</v>
      </c>
      <c r="K1454" s="34">
        <v>3.0183665029618334E-3</v>
      </c>
      <c r="L1454" s="35">
        <v>5.4939662384854836E-2</v>
      </c>
      <c r="M1454" s="35">
        <v>5.3839879798552696E-2</v>
      </c>
      <c r="N1454" s="21">
        <v>1.8790348883799919E-10</v>
      </c>
      <c r="O1454" s="21">
        <v>8.228025395436641E-22</v>
      </c>
      <c r="P1454" s="21">
        <v>2.868453484970018E-11</v>
      </c>
      <c r="Q1454" s="21">
        <v>2.8110327609348196E-11</v>
      </c>
      <c r="R1454" s="36">
        <v>1.7581281392153415E-2</v>
      </c>
      <c r="S1454" s="43">
        <v>8.686888212521673E-6</v>
      </c>
      <c r="T1454" s="44">
        <v>3.7194982712574066E-5</v>
      </c>
    </row>
    <row r="1455" spans="1:20" x14ac:dyDescent="0.3">
      <c r="A1455" s="42">
        <v>1453</v>
      </c>
      <c r="B1455" t="s">
        <v>746</v>
      </c>
      <c r="C1455" t="s">
        <v>2712</v>
      </c>
      <c r="D1455" s="30">
        <v>31933.165000000001</v>
      </c>
      <c r="E1455" s="31">
        <v>24.900811173758672</v>
      </c>
      <c r="F1455" s="20">
        <v>229.07672380432143</v>
      </c>
      <c r="G1455" s="32">
        <v>1222.7596800604854</v>
      </c>
      <c r="H1455" s="33">
        <v>34.967980783289235</v>
      </c>
      <c r="I1455" s="33">
        <v>34.267991473667799</v>
      </c>
      <c r="J1455" s="34">
        <v>0.35999005882111468</v>
      </c>
      <c r="K1455" s="34">
        <v>3.0196749665568992E-3</v>
      </c>
      <c r="L1455" s="35">
        <v>5.4951569282022321E-2</v>
      </c>
      <c r="M1455" s="35">
        <v>5.3851548343360638E-2</v>
      </c>
      <c r="N1455" s="21">
        <v>1.8795062085624854E-10</v>
      </c>
      <c r="O1455" s="21">
        <v>8.2315921500450804E-22</v>
      </c>
      <c r="P1455" s="21">
        <v>2.8690751384453283E-11</v>
      </c>
      <c r="Q1455" s="21">
        <v>2.8116419701460559E-11</v>
      </c>
      <c r="R1455" s="36">
        <v>1.2147083673139662E-2</v>
      </c>
      <c r="S1455" s="43">
        <v>6.001858187655026E-6</v>
      </c>
      <c r="T1455" s="44">
        <v>2.5698386588118285E-5</v>
      </c>
    </row>
    <row r="1456" spans="1:20" x14ac:dyDescent="0.3">
      <c r="A1456" s="42">
        <v>1454</v>
      </c>
      <c r="B1456" t="s">
        <v>1312</v>
      </c>
      <c r="C1456" t="s">
        <v>3277</v>
      </c>
      <c r="D1456" s="30">
        <v>85139.930000000022</v>
      </c>
      <c r="E1456" s="31">
        <v>24.9119747590339</v>
      </c>
      <c r="F1456" s="20">
        <v>231.17498826960971</v>
      </c>
      <c r="G1456" s="32">
        <v>1242.1772639172366</v>
      </c>
      <c r="H1456" s="33">
        <v>35.244535234802527</v>
      </c>
      <c r="I1456" s="33">
        <v>34.539009856032933</v>
      </c>
      <c r="J1456" s="34">
        <v>0.36328744467392915</v>
      </c>
      <c r="K1456" s="34">
        <v>3.0676278004943733E-3</v>
      </c>
      <c r="L1456" s="35">
        <v>5.538616975829231E-2</v>
      </c>
      <c r="M1456" s="35">
        <v>5.4277448983937208E-2</v>
      </c>
      <c r="N1456" s="21">
        <v>1.896721644326072E-10</v>
      </c>
      <c r="O1456" s="21">
        <v>8.3623072515785242E-22</v>
      </c>
      <c r="P1456" s="21">
        <v>2.891765421257147E-11</v>
      </c>
      <c r="Q1456" s="21">
        <v>2.8338780387011522E-11</v>
      </c>
      <c r="R1456" s="36">
        <v>3.2683098872456462E-2</v>
      </c>
      <c r="S1456" s="43">
        <v>1.6148674802740672E-5</v>
      </c>
      <c r="T1456" s="44">
        <v>6.9144400782447744E-5</v>
      </c>
    </row>
    <row r="1457" spans="1:20" x14ac:dyDescent="0.3">
      <c r="A1457" s="42">
        <v>1455</v>
      </c>
      <c r="B1457" t="s">
        <v>710</v>
      </c>
      <c r="C1457" t="s">
        <v>2677</v>
      </c>
      <c r="D1457" s="30">
        <v>46242.619999999995</v>
      </c>
      <c r="E1457" s="31">
        <v>24.915565409038674</v>
      </c>
      <c r="F1457" s="20">
        <v>231.85395123829909</v>
      </c>
      <c r="G1457" s="32">
        <v>1248.4874227117882</v>
      </c>
      <c r="H1457" s="33">
        <v>35.333941511127627</v>
      </c>
      <c r="I1457" s="33">
        <v>34.626626396827454</v>
      </c>
      <c r="J1457" s="34">
        <v>0.36435442308612509</v>
      </c>
      <c r="K1457" s="34">
        <v>3.0832110985516228E-3</v>
      </c>
      <c r="L1457" s="35">
        <v>5.552667015544533E-2</v>
      </c>
      <c r="M1457" s="35">
        <v>5.4415136843053956E-2</v>
      </c>
      <c r="N1457" s="21">
        <v>1.9022922684182422E-10</v>
      </c>
      <c r="O1457" s="21">
        <v>8.4047859043429689E-22</v>
      </c>
      <c r="P1457" s="21">
        <v>2.8991008786075328E-11</v>
      </c>
      <c r="Q1457" s="21">
        <v>2.841066654809595E-11</v>
      </c>
      <c r="R1457" s="36">
        <v>1.7803526218801113E-2</v>
      </c>
      <c r="S1457" s="43">
        <v>8.7966978497402764E-6</v>
      </c>
      <c r="T1457" s="44">
        <v>3.7665158851382046E-5</v>
      </c>
    </row>
    <row r="1458" spans="1:20" x14ac:dyDescent="0.3">
      <c r="A1458" s="42">
        <v>1456</v>
      </c>
      <c r="B1458" t="s">
        <v>544</v>
      </c>
      <c r="C1458" t="s">
        <v>2513</v>
      </c>
      <c r="D1458" s="30">
        <v>59878.460000000006</v>
      </c>
      <c r="E1458" s="31">
        <v>24.915869291050704</v>
      </c>
      <c r="F1458" s="20">
        <v>231.91150435625718</v>
      </c>
      <c r="G1458" s="32">
        <v>1249.0229161189054</v>
      </c>
      <c r="H1458" s="33">
        <v>35.341518305229975</v>
      </c>
      <c r="I1458" s="33">
        <v>34.634051518606896</v>
      </c>
      <c r="J1458" s="34">
        <v>0.36444486680286337</v>
      </c>
      <c r="K1458" s="34">
        <v>3.0845335301484442E-3</v>
      </c>
      <c r="L1458" s="35">
        <v>5.5538576954657783E-2</v>
      </c>
      <c r="M1458" s="35">
        <v>5.4426805291867733E-2</v>
      </c>
      <c r="N1458" s="21">
        <v>1.9027644691044807E-10</v>
      </c>
      <c r="O1458" s="21">
        <v>8.4083907322799272E-22</v>
      </c>
      <c r="P1458" s="21">
        <v>2.8997225267738855E-11</v>
      </c>
      <c r="Q1458" s="21">
        <v>2.8416758588181486E-11</v>
      </c>
      <c r="R1458" s="36">
        <v>2.3059081808807877E-2</v>
      </c>
      <c r="S1458" s="43">
        <v>1.1393460615269389E-5</v>
      </c>
      <c r="T1458" s="44">
        <v>4.8783817663324293E-5</v>
      </c>
    </row>
    <row r="1459" spans="1:20" x14ac:dyDescent="0.3">
      <c r="A1459" s="42">
        <v>1457</v>
      </c>
      <c r="B1459" t="s">
        <v>813</v>
      </c>
      <c r="C1459" t="s">
        <v>2779</v>
      </c>
      <c r="D1459" s="30">
        <v>26508.329999999994</v>
      </c>
      <c r="E1459" s="31">
        <v>24.917463622326892</v>
      </c>
      <c r="F1459" s="20">
        <v>232.21369377822157</v>
      </c>
      <c r="G1459" s="32">
        <v>1251.8361385252695</v>
      </c>
      <c r="H1459" s="33">
        <v>35.381296450600416</v>
      </c>
      <c r="I1459" s="33">
        <v>34.673033384755826</v>
      </c>
      <c r="J1459" s="34">
        <v>0.36491975218615957</v>
      </c>
      <c r="K1459" s="34">
        <v>3.0914809437853443E-3</v>
      </c>
      <c r="L1459" s="35">
        <v>5.560108761333131E-2</v>
      </c>
      <c r="M1459" s="35">
        <v>5.4488064611692727E-2</v>
      </c>
      <c r="N1459" s="21">
        <v>1.9052438143814009E-10</v>
      </c>
      <c r="O1459" s="21">
        <v>8.4273287475767388E-22</v>
      </c>
      <c r="P1459" s="21">
        <v>2.9029861776413507E-11</v>
      </c>
      <c r="Q1459" s="21">
        <v>2.8448741778973208E-11</v>
      </c>
      <c r="R1459" s="36">
        <v>1.022160960632478E-2</v>
      </c>
      <c r="S1459" s="43">
        <v>5.0504831762080907E-6</v>
      </c>
      <c r="T1459" s="44">
        <v>2.1624847682329653E-5</v>
      </c>
    </row>
    <row r="1460" spans="1:20" x14ac:dyDescent="0.3">
      <c r="A1460" s="42">
        <v>1458</v>
      </c>
      <c r="B1460" t="s">
        <v>964</v>
      </c>
      <c r="C1460" t="s">
        <v>2930</v>
      </c>
      <c r="D1460" s="30">
        <v>36871.774999999994</v>
      </c>
      <c r="E1460" s="31">
        <v>24.918722657586923</v>
      </c>
      <c r="F1460" s="20">
        <v>232.45260956381901</v>
      </c>
      <c r="G1460" s="32">
        <v>1254.0621613074909</v>
      </c>
      <c r="H1460" s="33">
        <v>35.412740098832948</v>
      </c>
      <c r="I1460" s="33">
        <v>34.703847593794976</v>
      </c>
      <c r="J1460" s="34">
        <v>0.3652952041582419</v>
      </c>
      <c r="K1460" s="34">
        <v>3.0969782343651295E-3</v>
      </c>
      <c r="L1460" s="35">
        <v>5.565050075574459E-2</v>
      </c>
      <c r="M1460" s="35">
        <v>5.4536488601439219E-2</v>
      </c>
      <c r="N1460" s="21">
        <v>1.9072040243483476E-10</v>
      </c>
      <c r="O1460" s="21">
        <v>8.4423138589477309E-22</v>
      </c>
      <c r="P1460" s="21">
        <v>2.905566013524341E-11</v>
      </c>
      <c r="Q1460" s="21">
        <v>2.8474023706056632E-11</v>
      </c>
      <c r="R1460" s="36">
        <v>1.4232381145920691E-2</v>
      </c>
      <c r="S1460" s="43">
        <v>7.0321997664866784E-6</v>
      </c>
      <c r="T1460" s="44">
        <v>3.0110039676671712E-5</v>
      </c>
    </row>
    <row r="1461" spans="1:20" x14ac:dyDescent="0.3">
      <c r="A1461" s="42">
        <v>1459</v>
      </c>
      <c r="B1461" t="s">
        <v>801</v>
      </c>
      <c r="C1461" t="s">
        <v>2767</v>
      </c>
      <c r="D1461" s="30">
        <v>94357.97</v>
      </c>
      <c r="E1461" s="31">
        <v>24.920328986131835</v>
      </c>
      <c r="F1461" s="20">
        <v>232.7577851181033</v>
      </c>
      <c r="G1461" s="32">
        <v>1256.9079063782119</v>
      </c>
      <c r="H1461" s="33">
        <v>35.452897009669208</v>
      </c>
      <c r="I1461" s="33">
        <v>34.743200643279707</v>
      </c>
      <c r="J1461" s="34">
        <v>0.36577478219617227</v>
      </c>
      <c r="K1461" s="34">
        <v>3.1040059645816389E-3</v>
      </c>
      <c r="L1461" s="35">
        <v>5.5713606637711389E-2</v>
      </c>
      <c r="M1461" s="35">
        <v>5.4598331229373E-2</v>
      </c>
      <c r="N1461" s="21">
        <v>1.909707869599975E-10</v>
      </c>
      <c r="O1461" s="21">
        <v>8.4614708076962577E-22</v>
      </c>
      <c r="P1461" s="21">
        <v>2.9088607405127283E-11</v>
      </c>
      <c r="Q1461" s="21">
        <v>2.850631143723729E-11</v>
      </c>
      <c r="R1461" s="36">
        <v>3.6469675543687768E-2</v>
      </c>
      <c r="S1461" s="43">
        <v>1.8019615786847835E-5</v>
      </c>
      <c r="T1461" s="44">
        <v>7.7155280611637052E-5</v>
      </c>
    </row>
    <row r="1462" spans="1:20" x14ac:dyDescent="0.3">
      <c r="A1462" s="42">
        <v>1460</v>
      </c>
      <c r="B1462" t="s">
        <v>342</v>
      </c>
      <c r="C1462" t="s">
        <v>2312</v>
      </c>
      <c r="D1462" s="30">
        <v>25592.124999999993</v>
      </c>
      <c r="E1462" s="31">
        <v>24.928394156021607</v>
      </c>
      <c r="F1462" s="20">
        <v>234.29610145823898</v>
      </c>
      <c r="G1462" s="32">
        <v>1271.2930192935262</v>
      </c>
      <c r="H1462" s="33">
        <v>35.655196245337457</v>
      </c>
      <c r="I1462" s="33">
        <v>34.941450251284579</v>
      </c>
      <c r="J1462" s="34">
        <v>0.3681922193786773</v>
      </c>
      <c r="K1462" s="34">
        <v>3.1395308236933741E-3</v>
      </c>
      <c r="L1462" s="35">
        <v>5.6031516342977671E-2</v>
      </c>
      <c r="M1462" s="35">
        <v>5.4909877015701825E-2</v>
      </c>
      <c r="N1462" s="21">
        <v>1.9223291488553684E-10</v>
      </c>
      <c r="O1462" s="21">
        <v>8.5583083002036347E-22</v>
      </c>
      <c r="P1462" s="21">
        <v>2.9254586478368882E-11</v>
      </c>
      <c r="Q1462" s="21">
        <v>2.8668967940107724E-11</v>
      </c>
      <c r="R1462" s="36">
        <v>9.9568165452590153E-3</v>
      </c>
      <c r="S1462" s="43">
        <v>4.919648786865018E-6</v>
      </c>
      <c r="T1462" s="44">
        <v>2.1064649055298728E-5</v>
      </c>
    </row>
    <row r="1463" spans="1:20" x14ac:dyDescent="0.3">
      <c r="A1463" s="42">
        <v>1461</v>
      </c>
      <c r="B1463" t="s">
        <v>81</v>
      </c>
      <c r="C1463" t="s">
        <v>2053</v>
      </c>
      <c r="D1463" s="30">
        <v>28491.655000000002</v>
      </c>
      <c r="E1463" s="31">
        <v>24.929794165927451</v>
      </c>
      <c r="F1463" s="20">
        <v>234.56416755318773</v>
      </c>
      <c r="G1463" s="32">
        <v>1273.8066518195362</v>
      </c>
      <c r="H1463" s="33">
        <v>35.690428013958254</v>
      </c>
      <c r="I1463" s="33">
        <v>34.975976750088783</v>
      </c>
      <c r="J1463" s="34">
        <v>0.36861348055129189</v>
      </c>
      <c r="K1463" s="34">
        <v>3.1457383829853005E-3</v>
      </c>
      <c r="L1463" s="35">
        <v>5.6086882450224494E-2</v>
      </c>
      <c r="M1463" s="35">
        <v>5.49641348037858E-2</v>
      </c>
      <c r="N1463" s="21">
        <v>1.924528525412765E-10</v>
      </c>
      <c r="O1463" s="21">
        <v>8.5752295316108684E-22</v>
      </c>
      <c r="P1463" s="21">
        <v>2.9283492844281519E-11</v>
      </c>
      <c r="Q1463" s="21">
        <v>2.8697295658164078E-11</v>
      </c>
      <c r="R1463" s="36">
        <v>1.1097583997517327E-2</v>
      </c>
      <c r="S1463" s="43">
        <v>5.4833002783719237E-6</v>
      </c>
      <c r="T1463" s="44">
        <v>2.3478057282688603E-5</v>
      </c>
    </row>
    <row r="1464" spans="1:20" x14ac:dyDescent="0.3">
      <c r="A1464" s="42">
        <v>1462</v>
      </c>
      <c r="B1464" t="s">
        <v>192</v>
      </c>
      <c r="C1464" t="s">
        <v>2163</v>
      </c>
      <c r="D1464" s="30">
        <v>7222.5899999999983</v>
      </c>
      <c r="E1464" s="31">
        <v>24.931884124351797</v>
      </c>
      <c r="F1464" s="20">
        <v>234.96491215551686</v>
      </c>
      <c r="G1464" s="32">
        <v>1277.5682095763234</v>
      </c>
      <c r="H1464" s="33">
        <v>35.743086178676897</v>
      </c>
      <c r="I1464" s="33">
        <v>35.027580803259042</v>
      </c>
      <c r="J1464" s="34">
        <v>0.36924324367418293</v>
      </c>
      <c r="K1464" s="34">
        <v>3.1550277650107907E-3</v>
      </c>
      <c r="L1464" s="35">
        <v>5.6169633833689808E-2</v>
      </c>
      <c r="M1464" s="35">
        <v>5.5045229669417245E-2</v>
      </c>
      <c r="N1464" s="21">
        <v>1.927816476729058E-10</v>
      </c>
      <c r="O1464" s="21">
        <v>8.6005515244286746E-22</v>
      </c>
      <c r="P1464" s="21">
        <v>2.9326696923500738E-11</v>
      </c>
      <c r="Q1464" s="21">
        <v>2.8739634877791517E-11</v>
      </c>
      <c r="R1464" s="36">
        <v>2.8180264813557889E-3</v>
      </c>
      <c r="S1464" s="43">
        <v>1.3923828006658525E-6</v>
      </c>
      <c r="T1464" s="44">
        <v>5.9618188853172876E-6</v>
      </c>
    </row>
    <row r="1465" spans="1:20" x14ac:dyDescent="0.3">
      <c r="A1465" s="42">
        <v>1463</v>
      </c>
      <c r="B1465" t="s">
        <v>1525</v>
      </c>
      <c r="C1465" t="s">
        <v>3480</v>
      </c>
      <c r="D1465" s="30">
        <v>14314.125000000002</v>
      </c>
      <c r="E1465" s="31">
        <v>24.935215777094005</v>
      </c>
      <c r="F1465" s="20">
        <v>235.60516542367978</v>
      </c>
      <c r="G1465" s="32">
        <v>1283.5873662282538</v>
      </c>
      <c r="H1465" s="33">
        <v>35.827187528862126</v>
      </c>
      <c r="I1465" s="33">
        <v>35.109998611966162</v>
      </c>
      <c r="J1465" s="34">
        <v>0.37024939047006283</v>
      </c>
      <c r="K1465" s="34">
        <v>3.1698924166329023E-3</v>
      </c>
      <c r="L1465" s="35">
        <v>5.6301797632339431E-2</v>
      </c>
      <c r="M1465" s="35">
        <v>5.5174747812123871E-2</v>
      </c>
      <c r="N1465" s="21">
        <v>1.9330695020004602E-10</v>
      </c>
      <c r="O1465" s="21">
        <v>8.6410711800285462E-22</v>
      </c>
      <c r="P1465" s="21">
        <v>2.9395698971156556E-11</v>
      </c>
      <c r="Q1465" s="21">
        <v>2.880725564192398E-11</v>
      </c>
      <c r="R1465" s="36">
        <v>5.6001377259731781E-3</v>
      </c>
      <c r="S1465" s="43">
        <v>2.7670198485322339E-6</v>
      </c>
      <c r="T1465" s="44">
        <v>1.1847655099688434E-5</v>
      </c>
    </row>
    <row r="1466" spans="1:20" x14ac:dyDescent="0.3">
      <c r="A1466" s="42">
        <v>1464</v>
      </c>
      <c r="B1466" t="s">
        <v>1091</v>
      </c>
      <c r="C1466" t="s">
        <v>3057</v>
      </c>
      <c r="D1466" s="30">
        <v>40135.76999999999</v>
      </c>
      <c r="E1466" s="31">
        <v>24.938150854844338</v>
      </c>
      <c r="F1466" s="20">
        <v>236.17065364824992</v>
      </c>
      <c r="G1466" s="32">
        <v>1288.9133209949941</v>
      </c>
      <c r="H1466" s="33">
        <v>35.901438982232932</v>
      </c>
      <c r="I1466" s="33">
        <v>35.182763699169435</v>
      </c>
      <c r="J1466" s="34">
        <v>0.37113804530956346</v>
      </c>
      <c r="K1466" s="34">
        <v>3.1830451665512496E-3</v>
      </c>
      <c r="L1466" s="35">
        <v>5.6418482490680745E-2</v>
      </c>
      <c r="M1466" s="35">
        <v>5.5289096872068941E-2</v>
      </c>
      <c r="N1466" s="21">
        <v>1.9377091094755024E-10</v>
      </c>
      <c r="O1466" s="21">
        <v>8.6769243465223826E-22</v>
      </c>
      <c r="P1466" s="21">
        <v>2.9456619538776648E-11</v>
      </c>
      <c r="Q1466" s="21">
        <v>2.8866956701150538E-11</v>
      </c>
      <c r="R1466" s="36">
        <v>1.5740068773509606E-2</v>
      </c>
      <c r="S1466" s="43">
        <v>7.7771447144813568E-6</v>
      </c>
      <c r="T1466" s="44">
        <v>3.3299699055796858E-5</v>
      </c>
    </row>
    <row r="1467" spans="1:20" x14ac:dyDescent="0.3">
      <c r="A1467" s="42">
        <v>1465</v>
      </c>
      <c r="B1467" t="s">
        <v>790</v>
      </c>
      <c r="C1467" t="s">
        <v>2756</v>
      </c>
      <c r="D1467" s="30">
        <v>48774.449999999983</v>
      </c>
      <c r="E1467" s="31">
        <v>24.941333749628168</v>
      </c>
      <c r="F1467" s="20">
        <v>236.78542238458695</v>
      </c>
      <c r="G1467" s="32">
        <v>1294.7137084322264</v>
      </c>
      <c r="H1467" s="33">
        <v>35.982130404302445</v>
      </c>
      <c r="I1467" s="33">
        <v>35.261839839728218</v>
      </c>
      <c r="J1467" s="34">
        <v>0.37210414361008032</v>
      </c>
      <c r="K1467" s="34">
        <v>3.1973695550850203E-3</v>
      </c>
      <c r="L1467" s="35">
        <v>5.6545287647026966E-2</v>
      </c>
      <c r="M1467" s="35">
        <v>5.5413363641815219E-2</v>
      </c>
      <c r="N1467" s="21">
        <v>1.9427530439386678E-10</v>
      </c>
      <c r="O1467" s="21">
        <v>8.7159712855119831E-22</v>
      </c>
      <c r="P1467" s="21">
        <v>2.9522823858011928E-11</v>
      </c>
      <c r="Q1467" s="21">
        <v>2.8931835741811609E-11</v>
      </c>
      <c r="R1467" s="36">
        <v>1.9177696318269256E-2</v>
      </c>
      <c r="S1467" s="43">
        <v>9.4756711203934316E-6</v>
      </c>
      <c r="T1467" s="44">
        <v>4.0572344767259396E-5</v>
      </c>
    </row>
    <row r="1468" spans="1:20" x14ac:dyDescent="0.3">
      <c r="A1468" s="42">
        <v>1466</v>
      </c>
      <c r="B1468" t="s">
        <v>620</v>
      </c>
      <c r="C1468" t="s">
        <v>2589</v>
      </c>
      <c r="D1468" s="30">
        <v>217771.43999999997</v>
      </c>
      <c r="E1468" s="31">
        <v>24.949624054011583</v>
      </c>
      <c r="F1468" s="20">
        <v>238.39420134643362</v>
      </c>
      <c r="G1468" s="32">
        <v>1309.9433314548805</v>
      </c>
      <c r="H1468" s="33">
        <v>36.193139287092528</v>
      </c>
      <c r="I1468" s="33">
        <v>35.468624745071516</v>
      </c>
      <c r="J1468" s="34">
        <v>0.3746323115683407</v>
      </c>
      <c r="K1468" s="34">
        <v>3.2349799802090886E-3</v>
      </c>
      <c r="L1468" s="35">
        <v>5.6876884410180982E-2</v>
      </c>
      <c r="M1468" s="35">
        <v>5.5738322498401188E-2</v>
      </c>
      <c r="N1468" s="21">
        <v>1.9559524386736518E-10</v>
      </c>
      <c r="O1468" s="21">
        <v>8.818493751396499E-22</v>
      </c>
      <c r="P1468" s="21">
        <v>2.9695948800125078E-11</v>
      </c>
      <c r="Q1468" s="21">
        <v>2.9101495067495287E-11</v>
      </c>
      <c r="R1468" s="36">
        <v>8.6207629876177486E-2</v>
      </c>
      <c r="S1468" s="43">
        <v>4.2595057914147281E-5</v>
      </c>
      <c r="T1468" s="44">
        <v>1.8238089451572375E-4</v>
      </c>
    </row>
    <row r="1469" spans="1:20" x14ac:dyDescent="0.3">
      <c r="A1469" s="42">
        <v>1467</v>
      </c>
      <c r="B1469" t="s">
        <v>1850</v>
      </c>
      <c r="C1469" t="s">
        <v>3805</v>
      </c>
      <c r="D1469" s="30">
        <v>13939.204999999998</v>
      </c>
      <c r="E1469" s="31">
        <v>24.952174479127546</v>
      </c>
      <c r="F1469" s="20">
        <v>238.89132132029036</v>
      </c>
      <c r="G1469" s="32">
        <v>1314.6641660893899</v>
      </c>
      <c r="H1469" s="33">
        <v>36.258297892887775</v>
      </c>
      <c r="I1469" s="33">
        <v>35.532479005392275</v>
      </c>
      <c r="J1469" s="34">
        <v>0.3754135268994222</v>
      </c>
      <c r="K1469" s="34">
        <v>3.2466383513506023E-3</v>
      </c>
      <c r="L1469" s="35">
        <v>5.6979280017832819E-2</v>
      </c>
      <c r="M1469" s="35">
        <v>5.5838668349987533E-2</v>
      </c>
      <c r="N1469" s="21">
        <v>1.9600311111295729E-10</v>
      </c>
      <c r="O1469" s="21">
        <v>8.8502733628364165E-22</v>
      </c>
      <c r="P1469" s="21">
        <v>2.9749409007300323E-11</v>
      </c>
      <c r="Q1469" s="21">
        <v>2.9153885107830054E-11</v>
      </c>
      <c r="R1469" s="36">
        <v>5.5295204997604765E-3</v>
      </c>
      <c r="S1469" s="43">
        <v>2.7321275464412896E-6</v>
      </c>
      <c r="T1469" s="44">
        <v>1.1698255390457245E-5</v>
      </c>
    </row>
    <row r="1470" spans="1:20" x14ac:dyDescent="0.3">
      <c r="A1470" s="42">
        <v>1468</v>
      </c>
      <c r="B1470" t="s">
        <v>1612</v>
      </c>
      <c r="C1470" t="s">
        <v>3567</v>
      </c>
      <c r="D1470" s="30">
        <v>13637.814999999999</v>
      </c>
      <c r="E1470" s="31">
        <v>24.953566413113293</v>
      </c>
      <c r="F1470" s="20">
        <v>239.16306954745198</v>
      </c>
      <c r="G1470" s="32">
        <v>1317.2477404874808</v>
      </c>
      <c r="H1470" s="33">
        <v>36.293907759946173</v>
      </c>
      <c r="I1470" s="33">
        <v>35.567376033856632</v>
      </c>
      <c r="J1470" s="34">
        <v>0.3758405744783111</v>
      </c>
      <c r="K1470" s="34">
        <v>3.2530186360961353E-3</v>
      </c>
      <c r="L1470" s="35">
        <v>5.7035240300152459E-2</v>
      </c>
      <c r="M1470" s="35">
        <v>5.5893508418943132E-2</v>
      </c>
      <c r="N1470" s="21">
        <v>1.9622606976425052E-10</v>
      </c>
      <c r="O1470" s="21">
        <v>8.8676654111340855E-22</v>
      </c>
      <c r="P1470" s="21">
        <v>2.9778625574619935E-11</v>
      </c>
      <c r="Q1470" s="21">
        <v>2.9182516817679217E-11</v>
      </c>
      <c r="R1470" s="36">
        <v>5.4161166363301929E-3</v>
      </c>
      <c r="S1470" s="43">
        <v>2.6760948376219419E-6</v>
      </c>
      <c r="T1470" s="44">
        <v>1.145833799024595E-5</v>
      </c>
    </row>
    <row r="1471" spans="1:20" x14ac:dyDescent="0.3">
      <c r="A1471" s="42">
        <v>1469</v>
      </c>
      <c r="B1471" t="s">
        <v>1550</v>
      </c>
      <c r="C1471" t="s">
        <v>3505</v>
      </c>
      <c r="D1471" s="30">
        <v>39032.50499999999</v>
      </c>
      <c r="E1471" s="31">
        <v>24.956774588192911</v>
      </c>
      <c r="F1471" s="20">
        <v>239.79058214428397</v>
      </c>
      <c r="G1471" s="32">
        <v>1323.221620807007</v>
      </c>
      <c r="H1471" s="33">
        <v>36.376113327388438</v>
      </c>
      <c r="I1471" s="33">
        <v>35.647936009614398</v>
      </c>
      <c r="J1471" s="34">
        <v>0.37682669953236747</v>
      </c>
      <c r="K1471" s="34">
        <v>3.2677714752257967E-3</v>
      </c>
      <c r="L1471" s="35">
        <v>5.716442490942944E-2</v>
      </c>
      <c r="M1471" s="35">
        <v>5.6020107009713008E-2</v>
      </c>
      <c r="N1471" s="21">
        <v>1.9674091897142221E-10</v>
      </c>
      <c r="O1471" s="21">
        <v>8.9078802412058293E-22</v>
      </c>
      <c r="P1471" s="21">
        <v>2.984607217240793E-11</v>
      </c>
      <c r="Q1471" s="21">
        <v>2.924861326895133E-11</v>
      </c>
      <c r="R1471" s="36">
        <v>1.554202634468406E-2</v>
      </c>
      <c r="S1471" s="43">
        <v>7.6792909034566296E-6</v>
      </c>
      <c r="T1471" s="44">
        <v>3.2880714636936972E-5</v>
      </c>
    </row>
    <row r="1472" spans="1:20" x14ac:dyDescent="0.3">
      <c r="A1472" s="42">
        <v>1470</v>
      </c>
      <c r="B1472" t="s">
        <v>1786</v>
      </c>
      <c r="C1472" t="s">
        <v>3741</v>
      </c>
      <c r="D1472" s="30">
        <v>23412.559999999998</v>
      </c>
      <c r="E1472" s="31">
        <v>24.960550197897074</v>
      </c>
      <c r="F1472" s="20">
        <v>240.53119402684231</v>
      </c>
      <c r="G1472" s="32">
        <v>1330.2864997565437</v>
      </c>
      <c r="H1472" s="33">
        <v>36.473092818631976</v>
      </c>
      <c r="I1472" s="33">
        <v>35.742974164652573</v>
      </c>
      <c r="J1472" s="34">
        <v>0.37799055813283122</v>
      </c>
      <c r="K1472" s="34">
        <v>3.2852185978726376E-3</v>
      </c>
      <c r="L1472" s="35">
        <v>5.7316826481170757E-2</v>
      </c>
      <c r="M1472" s="35">
        <v>5.6169457805613152E-2</v>
      </c>
      <c r="N1472" s="21">
        <v>1.9734856163909345E-10</v>
      </c>
      <c r="O1472" s="21">
        <v>8.9554394240495709E-22</v>
      </c>
      <c r="P1472" s="21">
        <v>2.992564021712747E-11</v>
      </c>
      <c r="Q1472" s="21">
        <v>2.9326588519936612E-11</v>
      </c>
      <c r="R1472" s="36">
        <v>9.3512443482309197E-3</v>
      </c>
      <c r="S1472" s="43">
        <v>4.6204350402889737E-6</v>
      </c>
      <c r="T1472" s="44">
        <v>1.9783494071029643E-5</v>
      </c>
    </row>
    <row r="1473" spans="1:20" x14ac:dyDescent="0.3">
      <c r="A1473" s="42">
        <v>1471</v>
      </c>
      <c r="B1473" t="s">
        <v>694</v>
      </c>
      <c r="C1473" t="s">
        <v>62</v>
      </c>
      <c r="D1473" s="30">
        <v>45186.075000000004</v>
      </c>
      <c r="E1473" s="31">
        <v>24.867625387586955</v>
      </c>
      <c r="F1473" s="20">
        <v>241.08583920599472</v>
      </c>
      <c r="G1473" s="32">
        <v>1740.8944369738845</v>
      </c>
      <c r="H1473" s="33">
        <v>41.724027094395915</v>
      </c>
      <c r="I1473" s="33">
        <v>40.888795197494687</v>
      </c>
      <c r="J1473" s="34">
        <v>0.37886217331639105</v>
      </c>
      <c r="K1473" s="34">
        <v>4.2992383838565589E-3</v>
      </c>
      <c r="L1473" s="35">
        <v>6.5568577717200482E-2</v>
      </c>
      <c r="M1473" s="35">
        <v>6.425602542161421E-2</v>
      </c>
      <c r="N1473" s="21">
        <v>1.9779966524616943E-10</v>
      </c>
      <c r="O1473" s="21">
        <v>1.1718718946666647E-21</v>
      </c>
      <c r="P1473" s="21">
        <v>3.42326144877464E-11</v>
      </c>
      <c r="Q1473" s="21">
        <v>3.3547345746313499E-11</v>
      </c>
      <c r="R1473" s="36">
        <v>1.8089452195803889E-2</v>
      </c>
      <c r="S1473" s="43">
        <v>8.9377905087883057E-6</v>
      </c>
      <c r="T1473" s="44">
        <v>3.8269280705580412E-5</v>
      </c>
    </row>
    <row r="1474" spans="1:20" x14ac:dyDescent="0.3">
      <c r="A1474" s="42">
        <v>1472</v>
      </c>
      <c r="B1474" t="s">
        <v>726</v>
      </c>
      <c r="C1474" t="s">
        <v>2692</v>
      </c>
      <c r="D1474" s="30">
        <v>49424.95</v>
      </c>
      <c r="E1474" s="31">
        <v>24.968892215430827</v>
      </c>
      <c r="F1474" s="20">
        <v>242.17566195244444</v>
      </c>
      <c r="G1474" s="32">
        <v>1346.0287634622364</v>
      </c>
      <c r="H1474" s="33">
        <v>36.688264655911929</v>
      </c>
      <c r="I1474" s="33">
        <v>35.95383869043058</v>
      </c>
      <c r="J1474" s="34">
        <v>0.38057481067248544</v>
      </c>
      <c r="K1474" s="34">
        <v>3.3240950184844444E-3</v>
      </c>
      <c r="L1474" s="35">
        <v>5.765496525438589E-2</v>
      </c>
      <c r="M1474" s="35">
        <v>5.6500827714252258E-2</v>
      </c>
      <c r="N1474" s="21">
        <v>1.9869778225673243E-10</v>
      </c>
      <c r="O1474" s="21">
        <v>9.0614127917635817E-22</v>
      </c>
      <c r="P1474" s="21">
        <v>3.0102180638225499E-11</v>
      </c>
      <c r="Q1474" s="21">
        <v>2.949959495352045E-11</v>
      </c>
      <c r="R1474" s="36">
        <v>1.9875855415430445E-2</v>
      </c>
      <c r="S1474" s="43">
        <v>9.8206279531498864E-6</v>
      </c>
      <c r="T1474" s="44">
        <v>4.2049359679511391E-5</v>
      </c>
    </row>
    <row r="1475" spans="1:20" x14ac:dyDescent="0.3">
      <c r="A1475" s="42">
        <v>1473</v>
      </c>
      <c r="B1475" t="s">
        <v>1485</v>
      </c>
      <c r="C1475" t="s">
        <v>3445</v>
      </c>
      <c r="D1475" s="30">
        <v>40466.409999999996</v>
      </c>
      <c r="E1475" s="31">
        <v>24.991471791610941</v>
      </c>
      <c r="F1475" s="20">
        <v>246.68343377202717</v>
      </c>
      <c r="G1475" s="32">
        <v>1389.5706828541104</v>
      </c>
      <c r="H1475" s="33">
        <v>37.276945728615033</v>
      </c>
      <c r="I1475" s="33">
        <v>36.530735540869827</v>
      </c>
      <c r="J1475" s="34">
        <v>0.38765869512628048</v>
      </c>
      <c r="K1475" s="34">
        <v>3.4316242788349216E-3</v>
      </c>
      <c r="L1475" s="35">
        <v>5.8580067248467045E-2</v>
      </c>
      <c r="M1475" s="35">
        <v>5.7407411009464879E-2</v>
      </c>
      <c r="N1475" s="21">
        <v>2.0239622946840602E-10</v>
      </c>
      <c r="O1475" s="21">
        <v>9.354526986439146E-22</v>
      </c>
      <c r="P1475" s="21">
        <v>3.0585171221425502E-11</v>
      </c>
      <c r="Q1475" s="21">
        <v>2.9972917027492451E-11</v>
      </c>
      <c r="R1475" s="36">
        <v>1.6576153402502132E-2</v>
      </c>
      <c r="S1475" s="43">
        <v>8.1902488041225999E-6</v>
      </c>
      <c r="T1475" s="44">
        <v>3.5068502693738385E-5</v>
      </c>
    </row>
    <row r="1476" spans="1:20" x14ac:dyDescent="0.3">
      <c r="A1476" s="42">
        <v>1474</v>
      </c>
      <c r="B1476" t="s">
        <v>1034</v>
      </c>
      <c r="C1476" t="s">
        <v>3000</v>
      </c>
      <c r="D1476" s="30">
        <v>17409.569999999996</v>
      </c>
      <c r="E1476" s="31">
        <v>25.002129636402834</v>
      </c>
      <c r="F1476" s="20">
        <v>248.84022537585619</v>
      </c>
      <c r="G1476" s="32">
        <v>1410.6049768232333</v>
      </c>
      <c r="H1476" s="33">
        <v>37.558021471095003</v>
      </c>
      <c r="I1476" s="33">
        <v>36.806184706964125</v>
      </c>
      <c r="J1476" s="34">
        <v>0.39104805535211695</v>
      </c>
      <c r="K1476" s="34">
        <v>3.4835696708636807E-3</v>
      </c>
      <c r="L1476" s="35">
        <v>5.9021772854292345E-2</v>
      </c>
      <c r="M1476" s="35">
        <v>5.78402745490584E-2</v>
      </c>
      <c r="N1476" s="21">
        <v>2.0416579079460729E-10</v>
      </c>
      <c r="O1476" s="21">
        <v>9.4961249248190739E-22</v>
      </c>
      <c r="P1476" s="21">
        <v>3.0815783171646109E-11</v>
      </c>
      <c r="Q1476" s="21">
        <v>3.0198912585910919E-11</v>
      </c>
      <c r="R1476" s="36">
        <v>7.1937894950857692E-3</v>
      </c>
      <c r="S1476" s="43">
        <v>3.5544386264440705E-6</v>
      </c>
      <c r="T1476" s="44">
        <v>1.5219176306761167E-5</v>
      </c>
    </row>
    <row r="1477" spans="1:20" x14ac:dyDescent="0.3">
      <c r="A1477" s="42">
        <v>1475</v>
      </c>
      <c r="B1477" t="s">
        <v>82</v>
      </c>
      <c r="C1477" t="s">
        <v>2054</v>
      </c>
      <c r="D1477" s="30">
        <v>32875.5</v>
      </c>
      <c r="E1477" s="31">
        <v>25.013277459445984</v>
      </c>
      <c r="F1477" s="20">
        <v>251.1163606528377</v>
      </c>
      <c r="G1477" s="32">
        <v>1432.9438473225939</v>
      </c>
      <c r="H1477" s="33">
        <v>37.854244772846727</v>
      </c>
      <c r="I1477" s="33">
        <v>37.096478208371586</v>
      </c>
      <c r="J1477" s="34">
        <v>0.39462496206982139</v>
      </c>
      <c r="K1477" s="34">
        <v>3.5387367892501334E-3</v>
      </c>
      <c r="L1477" s="35">
        <v>5.9487282584180408E-2</v>
      </c>
      <c r="M1477" s="35">
        <v>5.8296465701575186E-2</v>
      </c>
      <c r="N1477" s="21">
        <v>2.0603326864895215E-10</v>
      </c>
      <c r="O1477" s="21">
        <v>9.6465049006625817E-22</v>
      </c>
      <c r="P1477" s="21">
        <v>3.1058823063121021E-11</v>
      </c>
      <c r="Q1477" s="21">
        <v>3.0437087302959596E-11</v>
      </c>
      <c r="R1477" s="36">
        <v>1.3708706237227737E-2</v>
      </c>
      <c r="S1477" s="43">
        <v>6.7734467234686265E-6</v>
      </c>
      <c r="T1477" s="44">
        <v>2.9002126839942739E-5</v>
      </c>
    </row>
    <row r="1478" spans="1:20" x14ac:dyDescent="0.3">
      <c r="A1478" s="42">
        <v>1476</v>
      </c>
      <c r="B1478" t="s">
        <v>1740</v>
      </c>
      <c r="C1478" t="s">
        <v>3695</v>
      </c>
      <c r="D1478" s="30">
        <v>30659.88</v>
      </c>
      <c r="E1478" s="31">
        <v>25.018578729353077</v>
      </c>
      <c r="F1478" s="20">
        <v>252.20605677723566</v>
      </c>
      <c r="G1478" s="32">
        <v>1443.6895538563742</v>
      </c>
      <c r="H1478" s="33">
        <v>37.99591496274796</v>
      </c>
      <c r="I1478" s="33">
        <v>37.235312443316268</v>
      </c>
      <c r="J1478" s="34">
        <v>0.39633740044157945</v>
      </c>
      <c r="K1478" s="34">
        <v>3.5652739261439561E-3</v>
      </c>
      <c r="L1478" s="35">
        <v>5.9709914806034985E-2</v>
      </c>
      <c r="M1478" s="35">
        <v>5.8514641269891733E-2</v>
      </c>
      <c r="N1478" s="21">
        <v>2.0692732061832E-10</v>
      </c>
      <c r="O1478" s="21">
        <v>9.7188424234801824E-22</v>
      </c>
      <c r="P1478" s="21">
        <v>3.1175058016754646E-11</v>
      </c>
      <c r="Q1478" s="21">
        <v>3.0550995464392889E-11</v>
      </c>
      <c r="R1478" s="36">
        <v>1.2840296653414724E-2</v>
      </c>
      <c r="S1478" s="43">
        <v>6.3443668188792171E-6</v>
      </c>
      <c r="T1478" s="44">
        <v>2.7164918941893459E-5</v>
      </c>
    </row>
    <row r="1479" spans="1:20" x14ac:dyDescent="0.3">
      <c r="A1479" s="42">
        <v>1477</v>
      </c>
      <c r="B1479" t="s">
        <v>590</v>
      </c>
      <c r="C1479" t="s">
        <v>2559</v>
      </c>
      <c r="D1479" s="30">
        <v>35802.534999999996</v>
      </c>
      <c r="E1479" s="31">
        <v>25.018691912975374</v>
      </c>
      <c r="F1479" s="20">
        <v>252.22937360453091</v>
      </c>
      <c r="G1479" s="32">
        <v>1443.9198460290984</v>
      </c>
      <c r="H1479" s="33">
        <v>37.998945327852169</v>
      </c>
      <c r="I1479" s="33">
        <v>37.238282146548393</v>
      </c>
      <c r="J1479" s="34">
        <v>0.39637404242724361</v>
      </c>
      <c r="K1479" s="34">
        <v>3.565842645836296E-3</v>
      </c>
      <c r="L1479" s="35">
        <v>5.9714676971715216E-2</v>
      </c>
      <c r="M1479" s="35">
        <v>5.851930810650257E-2</v>
      </c>
      <c r="N1479" s="21">
        <v>2.0694645113955299E-10</v>
      </c>
      <c r="O1479" s="21">
        <v>9.7203926950638946E-22</v>
      </c>
      <c r="P1479" s="21">
        <v>3.1177544314881338E-11</v>
      </c>
      <c r="Q1479" s="21">
        <v>3.0553431991784459E-11</v>
      </c>
      <c r="R1479" s="36">
        <v>1.4995416541081696E-2</v>
      </c>
      <c r="S1479" s="43">
        <v>7.4092075600496349E-6</v>
      </c>
      <c r="T1479" s="44">
        <v>3.1724288418110192E-5</v>
      </c>
    </row>
    <row r="1480" spans="1:20" x14ac:dyDescent="0.3">
      <c r="A1480" s="42">
        <v>1478</v>
      </c>
      <c r="B1480" t="s">
        <v>864</v>
      </c>
      <c r="C1480" t="s">
        <v>2830</v>
      </c>
      <c r="D1480" s="30">
        <v>42887.439999999995</v>
      </c>
      <c r="E1480" s="31">
        <v>25.037581806946296</v>
      </c>
      <c r="F1480" s="20">
        <v>256.15122857081639</v>
      </c>
      <c r="G1480" s="32">
        <v>1482.8690230426921</v>
      </c>
      <c r="H1480" s="33">
        <v>38.508038421123089</v>
      </c>
      <c r="I1480" s="33">
        <v>37.737184210342946</v>
      </c>
      <c r="J1480" s="34">
        <v>0.40253716880933277</v>
      </c>
      <c r="K1480" s="34">
        <v>3.6620298661985315E-3</v>
      </c>
      <c r="L1480" s="35">
        <v>6.0514707850228701E-2</v>
      </c>
      <c r="M1480" s="35">
        <v>5.9303323960705756E-2</v>
      </c>
      <c r="N1480" s="21">
        <v>2.1016417549821095E-10</v>
      </c>
      <c r="O1480" s="21">
        <v>9.9825890972335072E-22</v>
      </c>
      <c r="P1480" s="21">
        <v>3.1595235554167824E-11</v>
      </c>
      <c r="Q1480" s="21">
        <v>3.0962761884614166E-11</v>
      </c>
      <c r="R1480" s="36">
        <v>1.824213483394007E-2</v>
      </c>
      <c r="S1480" s="43">
        <v>9.0134034668289908E-6</v>
      </c>
      <c r="T1480" s="44">
        <v>3.8593035610485936E-5</v>
      </c>
    </row>
    <row r="1481" spans="1:20" x14ac:dyDescent="0.3">
      <c r="A1481" s="42">
        <v>1479</v>
      </c>
      <c r="B1481" t="s">
        <v>1569</v>
      </c>
      <c r="C1481" t="s">
        <v>3524</v>
      </c>
      <c r="D1481" s="30">
        <v>44270.484999999993</v>
      </c>
      <c r="E1481" s="31">
        <v>25.039298279535313</v>
      </c>
      <c r="F1481" s="20">
        <v>256.51060610604429</v>
      </c>
      <c r="G1481" s="32">
        <v>1486.4593928672839</v>
      </c>
      <c r="H1481" s="33">
        <v>38.554628682783132</v>
      </c>
      <c r="I1481" s="33">
        <v>37.782841827784935</v>
      </c>
      <c r="J1481" s="34">
        <v>0.40310192431088354</v>
      </c>
      <c r="K1481" s="34">
        <v>3.6708964898340968E-3</v>
      </c>
      <c r="L1481" s="35">
        <v>6.0587923630325016E-2</v>
      </c>
      <c r="M1481" s="35">
        <v>5.9375074106750143E-2</v>
      </c>
      <c r="N1481" s="21">
        <v>2.104590302927009E-10</v>
      </c>
      <c r="O1481" s="21">
        <v>1.0006758585112117E-21</v>
      </c>
      <c r="P1481" s="21">
        <v>3.1633461058050727E-11</v>
      </c>
      <c r="Q1481" s="21">
        <v>3.1000222190064858E-11</v>
      </c>
      <c r="R1481" s="36">
        <v>1.8856830680475865E-2</v>
      </c>
      <c r="S1481" s="43">
        <v>9.3171233436875593E-6</v>
      </c>
      <c r="T1481" s="44">
        <v>3.9893484665757051E-5</v>
      </c>
    </row>
    <row r="1482" spans="1:20" x14ac:dyDescent="0.3">
      <c r="A1482" s="42">
        <v>1480</v>
      </c>
      <c r="B1482" t="s">
        <v>1178</v>
      </c>
      <c r="C1482" t="s">
        <v>3144</v>
      </c>
      <c r="D1482" s="30">
        <v>39650.954999999987</v>
      </c>
      <c r="E1482" s="31">
        <v>25.039563243705864</v>
      </c>
      <c r="F1482" s="20">
        <v>256.5661265268995</v>
      </c>
      <c r="G1482" s="32">
        <v>1487.0143889291601</v>
      </c>
      <c r="H1482" s="33">
        <v>38.56182553937456</v>
      </c>
      <c r="I1482" s="33">
        <v>37.78989461764548</v>
      </c>
      <c r="J1482" s="34">
        <v>0.40318917367973028</v>
      </c>
      <c r="K1482" s="34">
        <v>3.6722670843524208E-3</v>
      </c>
      <c r="L1482" s="35">
        <v>6.0599233364395134E-2</v>
      </c>
      <c r="M1482" s="35">
        <v>5.9386157442476224E-2</v>
      </c>
      <c r="N1482" s="21">
        <v>2.1050458256163231E-10</v>
      </c>
      <c r="O1482" s="21">
        <v>1.0010494682146911E-21</v>
      </c>
      <c r="P1482" s="21">
        <v>3.1639365799817971E-11</v>
      </c>
      <c r="Q1482" s="21">
        <v>3.1006008730665767E-11</v>
      </c>
      <c r="R1482" s="36">
        <v>1.6892816483869651E-2</v>
      </c>
      <c r="S1482" s="43">
        <v>8.3467077304450641E-6</v>
      </c>
      <c r="T1482" s="44">
        <v>3.5738418884371927E-5</v>
      </c>
    </row>
    <row r="1483" spans="1:20" x14ac:dyDescent="0.3">
      <c r="A1483" s="42">
        <v>1481</v>
      </c>
      <c r="B1483" t="s">
        <v>1895</v>
      </c>
      <c r="C1483" t="s">
        <v>3850</v>
      </c>
      <c r="D1483" s="30">
        <v>28409.494999999995</v>
      </c>
      <c r="E1483" s="31">
        <v>25.042112778595484</v>
      </c>
      <c r="F1483" s="20">
        <v>257.10096917676225</v>
      </c>
      <c r="G1483" s="32">
        <v>1492.3651670786592</v>
      </c>
      <c r="H1483" s="33">
        <v>38.631142451119139</v>
      </c>
      <c r="I1483" s="33">
        <v>37.857823942914941</v>
      </c>
      <c r="J1483" s="34">
        <v>0.40402966953538322</v>
      </c>
      <c r="K1483" s="34">
        <v>3.6854811370343001E-3</v>
      </c>
      <c r="L1483" s="35">
        <v>6.0708163677007231E-2</v>
      </c>
      <c r="M1483" s="35">
        <v>5.9492907187248423E-2</v>
      </c>
      <c r="N1483" s="21">
        <v>2.1094339940655079E-10</v>
      </c>
      <c r="O1483" s="21">
        <v>1.0046514803044517E-21</v>
      </c>
      <c r="P1483" s="21">
        <v>3.1696237636420695E-11</v>
      </c>
      <c r="Q1483" s="21">
        <v>3.1061742106403756E-11</v>
      </c>
      <c r="R1483" s="36">
        <v>1.2128757763887516E-2</v>
      </c>
      <c r="S1483" s="43">
        <v>5.9927954507234066E-6</v>
      </c>
      <c r="T1483" s="44">
        <v>2.5659582319517905E-5</v>
      </c>
    </row>
    <row r="1484" spans="1:20" x14ac:dyDescent="0.3">
      <c r="A1484" s="42">
        <v>1482</v>
      </c>
      <c r="B1484" t="s">
        <v>515</v>
      </c>
      <c r="C1484" t="s">
        <v>2484</v>
      </c>
      <c r="D1484" s="30">
        <v>18472.665000000005</v>
      </c>
      <c r="E1484" s="31">
        <v>25.044240904213421</v>
      </c>
      <c r="F1484" s="20">
        <v>257.54826237941523</v>
      </c>
      <c r="G1484" s="32">
        <v>1496.8461246537045</v>
      </c>
      <c r="H1484" s="33">
        <v>38.689095681518644</v>
      </c>
      <c r="I1484" s="33">
        <v>37.91461706510033</v>
      </c>
      <c r="J1484" s="34">
        <v>0.40473258296831199</v>
      </c>
      <c r="K1484" s="34">
        <v>3.6965471180576324E-3</v>
      </c>
      <c r="L1484" s="35">
        <v>6.0799236163439033E-2</v>
      </c>
      <c r="M1484" s="35">
        <v>5.9582156583942843E-2</v>
      </c>
      <c r="N1484" s="21">
        <v>2.1131038544961431E-10</v>
      </c>
      <c r="O1484" s="21">
        <v>1.0076679503186522E-21</v>
      </c>
      <c r="P1484" s="21">
        <v>3.1743786011102269E-11</v>
      </c>
      <c r="Q1484" s="21">
        <v>3.1108338657353408E-11</v>
      </c>
      <c r="R1484" s="36">
        <v>7.9001852169697552E-3</v>
      </c>
      <c r="S1484" s="43">
        <v>3.9034659614316002E-6</v>
      </c>
      <c r="T1484" s="44">
        <v>1.6713620044665382E-5</v>
      </c>
    </row>
    <row r="1485" spans="1:20" x14ac:dyDescent="0.3">
      <c r="A1485" s="42">
        <v>1483</v>
      </c>
      <c r="B1485" t="s">
        <v>474</v>
      </c>
      <c r="C1485" t="s">
        <v>2443</v>
      </c>
      <c r="D1485" s="30">
        <v>45915.30999999999</v>
      </c>
      <c r="E1485" s="31">
        <v>25.046046651975388</v>
      </c>
      <c r="F1485" s="20">
        <v>257.92840811588229</v>
      </c>
      <c r="G1485" s="32">
        <v>1500.6587384497398</v>
      </c>
      <c r="H1485" s="33">
        <v>38.738336805414605</v>
      </c>
      <c r="I1485" s="33">
        <v>37.962872479797511</v>
      </c>
      <c r="J1485" s="34">
        <v>0.40532997533432247</v>
      </c>
      <c r="K1485" s="34">
        <v>3.7059625858921383E-3</v>
      </c>
      <c r="L1485" s="35">
        <v>6.0876617727105523E-2</v>
      </c>
      <c r="M1485" s="35">
        <v>5.9657989122869702E-2</v>
      </c>
      <c r="N1485" s="21">
        <v>2.116222796976634E-10</v>
      </c>
      <c r="O1485" s="21">
        <v>1.0102345075977947E-21</v>
      </c>
      <c r="P1485" s="21">
        <v>3.1784186439136595E-11</v>
      </c>
      <c r="Q1485" s="21">
        <v>3.1147930349307048E-11</v>
      </c>
      <c r="R1485" s="36">
        <v>1.9665536243269589E-2</v>
      </c>
      <c r="S1485" s="43">
        <v>9.7167025752249196E-6</v>
      </c>
      <c r="T1485" s="44">
        <v>4.1604378399592886E-5</v>
      </c>
    </row>
    <row r="1486" spans="1:20" x14ac:dyDescent="0.3">
      <c r="A1486" s="42">
        <v>1484</v>
      </c>
      <c r="B1486" t="s">
        <v>212</v>
      </c>
      <c r="C1486" t="s">
        <v>2183</v>
      </c>
      <c r="D1486" s="30">
        <v>50726.729999999996</v>
      </c>
      <c r="E1486" s="31">
        <v>25.049983671730207</v>
      </c>
      <c r="F1486" s="20">
        <v>258.75917611989036</v>
      </c>
      <c r="G1486" s="32">
        <v>1509.0046561789156</v>
      </c>
      <c r="H1486" s="33">
        <v>38.845909130549586</v>
      </c>
      <c r="I1486" s="33">
        <v>38.068291421296408</v>
      </c>
      <c r="J1486" s="34">
        <v>0.40663551270041914</v>
      </c>
      <c r="K1486" s="34">
        <v>3.7265733070753018E-3</v>
      </c>
      <c r="L1486" s="35">
        <v>6.1045665751757523E-2</v>
      </c>
      <c r="M1486" s="35">
        <v>5.982365314285748E-2</v>
      </c>
      <c r="N1486" s="21">
        <v>2.1230389132772214E-10</v>
      </c>
      <c r="O1486" s="21">
        <v>1.0158527722765364E-21</v>
      </c>
      <c r="P1486" s="21">
        <v>3.1872445345102348E-11</v>
      </c>
      <c r="Q1486" s="21">
        <v>3.123442248781094E-11</v>
      </c>
      <c r="R1486" s="36">
        <v>2.1796247045662111E-2</v>
      </c>
      <c r="S1486" s="43">
        <v>1.0769482173330702E-5</v>
      </c>
      <c r="T1486" s="44">
        <v>4.611210521657333E-5</v>
      </c>
    </row>
    <row r="1487" spans="1:20" x14ac:dyDescent="0.3">
      <c r="A1487" s="42">
        <v>1485</v>
      </c>
      <c r="B1487" t="s">
        <v>1040</v>
      </c>
      <c r="C1487" t="s">
        <v>3006</v>
      </c>
      <c r="D1487" s="30">
        <v>33850.619999999995</v>
      </c>
      <c r="E1487" s="31">
        <v>25.066378188194701</v>
      </c>
      <c r="F1487" s="20">
        <v>262.2475371220587</v>
      </c>
      <c r="G1487" s="32">
        <v>1544.2559358201881</v>
      </c>
      <c r="H1487" s="33">
        <v>39.297021971393562</v>
      </c>
      <c r="I1487" s="33">
        <v>38.510373881805279</v>
      </c>
      <c r="J1487" s="34">
        <v>0.41211741091122356</v>
      </c>
      <c r="K1487" s="34">
        <v>3.8136283583726227E-3</v>
      </c>
      <c r="L1487" s="35">
        <v>6.1754581679197069E-2</v>
      </c>
      <c r="M1487" s="35">
        <v>6.0518377985781642E-2</v>
      </c>
      <c r="N1487" s="21">
        <v>2.1516595052547449E-10</v>
      </c>
      <c r="O1487" s="21">
        <v>1.0395830491061338E-21</v>
      </c>
      <c r="P1487" s="21">
        <v>3.2242565795949521E-11</v>
      </c>
      <c r="Q1487" s="21">
        <v>3.1597133864612033E-11</v>
      </c>
      <c r="R1487" s="36">
        <v>1.4741006595287013E-2</v>
      </c>
      <c r="S1487" s="43">
        <v>7.2835008281766367E-6</v>
      </c>
      <c r="T1487" s="44">
        <v>3.1186045078898035E-5</v>
      </c>
    </row>
    <row r="1488" spans="1:20" x14ac:dyDescent="0.3">
      <c r="A1488" s="42">
        <v>1486</v>
      </c>
      <c r="B1488" t="s">
        <v>1453</v>
      </c>
      <c r="C1488" t="s">
        <v>3413</v>
      </c>
      <c r="D1488" s="30">
        <v>49827.235000000001</v>
      </c>
      <c r="E1488" s="31">
        <v>25.073083106296551</v>
      </c>
      <c r="F1488" s="20">
        <v>263.68770230701944</v>
      </c>
      <c r="G1488" s="32">
        <v>1558.9067100233126</v>
      </c>
      <c r="H1488" s="33">
        <v>39.482992668024956</v>
      </c>
      <c r="I1488" s="33">
        <v>38.692621815593959</v>
      </c>
      <c r="J1488" s="34">
        <v>0.41438060527264181</v>
      </c>
      <c r="K1488" s="34">
        <v>3.8498092832289408E-3</v>
      </c>
      <c r="L1488" s="35">
        <v>6.204683137138383E-2</v>
      </c>
      <c r="M1488" s="35">
        <v>6.0804777421371123E-2</v>
      </c>
      <c r="N1488" s="21">
        <v>2.1634754772134259E-10</v>
      </c>
      <c r="O1488" s="21">
        <v>1.0494455780733728E-21</v>
      </c>
      <c r="P1488" s="21">
        <v>3.2395147446390372E-11</v>
      </c>
      <c r="Q1488" s="21">
        <v>3.1746661134394908E-11</v>
      </c>
      <c r="R1488" s="36">
        <v>2.1817538888266933E-2</v>
      </c>
      <c r="S1488" s="43">
        <v>1.0780000101985052E-5</v>
      </c>
      <c r="T1488" s="44">
        <v>4.615714023543161E-5</v>
      </c>
    </row>
    <row r="1489" spans="1:20" x14ac:dyDescent="0.3">
      <c r="A1489" s="42">
        <v>1487</v>
      </c>
      <c r="B1489" t="s">
        <v>1920</v>
      </c>
      <c r="C1489" t="s">
        <v>3875</v>
      </c>
      <c r="D1489" s="30">
        <v>86659.35</v>
      </c>
      <c r="E1489" s="31">
        <v>25.076539447169178</v>
      </c>
      <c r="F1489" s="20">
        <v>264.43318574697253</v>
      </c>
      <c r="G1489" s="32">
        <v>1566.5127885832724</v>
      </c>
      <c r="H1489" s="33">
        <v>39.579196411540146</v>
      </c>
      <c r="I1489" s="33">
        <v>38.786899751827811</v>
      </c>
      <c r="J1489" s="34">
        <v>0.41555211944021903</v>
      </c>
      <c r="K1489" s="34">
        <v>3.8685929292681109E-3</v>
      </c>
      <c r="L1489" s="35">
        <v>6.2198013869159123E-2</v>
      </c>
      <c r="M1489" s="35">
        <v>6.0952933546737316E-2</v>
      </c>
      <c r="N1489" s="21">
        <v>2.1695918665723553E-10</v>
      </c>
      <c r="O1489" s="21">
        <v>1.0545657958711111E-21</v>
      </c>
      <c r="P1489" s="21">
        <v>3.2474078830216431E-11</v>
      </c>
      <c r="Q1489" s="21">
        <v>3.1824012469169401E-11</v>
      </c>
      <c r="R1489" s="36">
        <v>3.8052262071424682E-2</v>
      </c>
      <c r="S1489" s="43">
        <v>1.8801542092244705E-5</v>
      </c>
      <c r="T1489" s="44">
        <v>8.050328448830959E-5</v>
      </c>
    </row>
    <row r="1490" spans="1:20" x14ac:dyDescent="0.3">
      <c r="A1490" s="42">
        <v>1488</v>
      </c>
      <c r="B1490" t="s">
        <v>1155</v>
      </c>
      <c r="C1490" t="s">
        <v>3121</v>
      </c>
      <c r="D1490" s="30">
        <v>55048.460000000006</v>
      </c>
      <c r="E1490" s="31">
        <v>25.078345965728413</v>
      </c>
      <c r="F1490" s="20">
        <v>264.82366466659181</v>
      </c>
      <c r="G1490" s="32">
        <v>1570.5028596661675</v>
      </c>
      <c r="H1490" s="33">
        <v>39.629570520839202</v>
      </c>
      <c r="I1490" s="33">
        <v>38.836265471817526</v>
      </c>
      <c r="J1490" s="34">
        <v>0.41616575022255137</v>
      </c>
      <c r="K1490" s="34">
        <v>3.8784466380225036E-3</v>
      </c>
      <c r="L1490" s="35">
        <v>6.227717589954207E-2</v>
      </c>
      <c r="M1490" s="35">
        <v>6.1030510910984138E-2</v>
      </c>
      <c r="N1490" s="21">
        <v>2.1727955877059093E-10</v>
      </c>
      <c r="O1490" s="21">
        <v>1.0572518095184702E-21</v>
      </c>
      <c r="P1490" s="21">
        <v>3.2515408801343251E-11</v>
      </c>
      <c r="Q1490" s="21">
        <v>3.1864515096614724E-11</v>
      </c>
      <c r="R1490" s="36">
        <v>2.4207562386207079E-2</v>
      </c>
      <c r="S1490" s="43">
        <v>1.1960905099800525E-5</v>
      </c>
      <c r="T1490" s="44">
        <v>5.1213466494543033E-5</v>
      </c>
    </row>
    <row r="1491" spans="1:20" x14ac:dyDescent="0.3">
      <c r="A1491" s="42">
        <v>1489</v>
      </c>
      <c r="B1491" t="s">
        <v>1787</v>
      </c>
      <c r="C1491" t="s">
        <v>3742</v>
      </c>
      <c r="D1491" s="30">
        <v>64036.405000000013</v>
      </c>
      <c r="E1491" s="31">
        <v>25.081004087237421</v>
      </c>
      <c r="F1491" s="20">
        <v>265.39926659898873</v>
      </c>
      <c r="G1491" s="32">
        <v>1576.3921855626977</v>
      </c>
      <c r="H1491" s="33">
        <v>39.703805681101876</v>
      </c>
      <c r="I1491" s="33">
        <v>38.909014592068225</v>
      </c>
      <c r="J1491" s="34">
        <v>0.41707029857674421</v>
      </c>
      <c r="K1491" s="34">
        <v>3.892990665168313E-3</v>
      </c>
      <c r="L1491" s="35">
        <v>6.2393835153549529E-2</v>
      </c>
      <c r="M1491" s="35">
        <v>6.1144834879143101E-2</v>
      </c>
      <c r="N1491" s="21">
        <v>2.1775181679656212E-10</v>
      </c>
      <c r="O1491" s="21">
        <v>1.0612163525013562E-21</v>
      </c>
      <c r="P1491" s="21">
        <v>3.2576315821488412E-11</v>
      </c>
      <c r="Q1491" s="21">
        <v>3.1924202879559809E-11</v>
      </c>
      <c r="R1491" s="36">
        <v>2.8221218146602986E-2</v>
      </c>
      <c r="S1491" s="43">
        <v>1.3944043529870457E-5</v>
      </c>
      <c r="T1491" s="44">
        <v>5.9704746434898127E-5</v>
      </c>
    </row>
    <row r="1492" spans="1:20" x14ac:dyDescent="0.3">
      <c r="A1492" s="42">
        <v>1490</v>
      </c>
      <c r="B1492" t="s">
        <v>1754</v>
      </c>
      <c r="C1492" t="s">
        <v>3709</v>
      </c>
      <c r="D1492" s="30">
        <v>47603.74</v>
      </c>
      <c r="E1492" s="31">
        <v>25.081898067856571</v>
      </c>
      <c r="F1492" s="20">
        <v>265.59313441782581</v>
      </c>
      <c r="G1492" s="32">
        <v>1578.3777985714066</v>
      </c>
      <c r="H1492" s="33">
        <v>39.728803135400476</v>
      </c>
      <c r="I1492" s="33">
        <v>38.933511647133443</v>
      </c>
      <c r="J1492" s="34">
        <v>0.41737495845814843</v>
      </c>
      <c r="K1492" s="34">
        <v>3.8978942500619653E-3</v>
      </c>
      <c r="L1492" s="35">
        <v>6.2433118215110522E-2</v>
      </c>
      <c r="M1492" s="35">
        <v>6.1183331572074111E-2</v>
      </c>
      <c r="N1492" s="21">
        <v>2.1791087747162507E-10</v>
      </c>
      <c r="O1492" s="21">
        <v>1.0625530161021887E-21</v>
      </c>
      <c r="P1492" s="21">
        <v>3.2596825245753439E-11</v>
      </c>
      <c r="Q1492" s="21">
        <v>3.1944301746011359E-11</v>
      </c>
      <c r="R1492" s="36">
        <v>2.0994571426512038E-2</v>
      </c>
      <c r="S1492" s="43">
        <v>1.0373372754331096E-5</v>
      </c>
      <c r="T1492" s="44">
        <v>4.4416068312271871E-5</v>
      </c>
    </row>
    <row r="1493" spans="1:20" x14ac:dyDescent="0.3">
      <c r="A1493" s="42">
        <v>1491</v>
      </c>
      <c r="B1493" t="s">
        <v>1886</v>
      </c>
      <c r="C1493" t="s">
        <v>3841</v>
      </c>
      <c r="D1493" s="30">
        <v>13766.704999999998</v>
      </c>
      <c r="E1493" s="31">
        <v>25.095040465512206</v>
      </c>
      <c r="F1493" s="20">
        <v>268.4595879880585</v>
      </c>
      <c r="G1493" s="32">
        <v>1607.8558385448803</v>
      </c>
      <c r="H1493" s="33">
        <v>40.09807774126935</v>
      </c>
      <c r="I1493" s="33">
        <v>39.295394111087553</v>
      </c>
      <c r="J1493" s="34">
        <v>0.42187954003334799</v>
      </c>
      <c r="K1493" s="34">
        <v>3.9706919557949139E-3</v>
      </c>
      <c r="L1493" s="35">
        <v>6.3013426789811339E-2</v>
      </c>
      <c r="M1493" s="35">
        <v>6.1752023525240798E-2</v>
      </c>
      <c r="N1493" s="21">
        <v>2.2026268610752667E-10</v>
      </c>
      <c r="O1493" s="21">
        <v>1.0823968687308649E-21</v>
      </c>
      <c r="P1493" s="21">
        <v>3.2899800436034028E-11</v>
      </c>
      <c r="Q1493" s="21">
        <v>3.2241211976590923E-11</v>
      </c>
      <c r="R1493" s="36">
        <v>6.1370268065687609E-3</v>
      </c>
      <c r="S1493" s="43">
        <v>3.0322914221499174E-6</v>
      </c>
      <c r="T1493" s="44">
        <v>1.2983478579104762E-5</v>
      </c>
    </row>
    <row r="1494" spans="1:20" x14ac:dyDescent="0.3">
      <c r="A1494" s="42">
        <v>1492</v>
      </c>
      <c r="B1494" t="s">
        <v>1620</v>
      </c>
      <c r="C1494" t="s">
        <v>3575</v>
      </c>
      <c r="D1494" s="30">
        <v>21675.505000000001</v>
      </c>
      <c r="E1494" s="31">
        <v>25.096957989259582</v>
      </c>
      <c r="F1494" s="20">
        <v>268.88039333406596</v>
      </c>
      <c r="G1494" s="32">
        <v>1612.2021408303215</v>
      </c>
      <c r="H1494" s="33">
        <v>40.152237058852918</v>
      </c>
      <c r="I1494" s="33">
        <v>39.348469267033082</v>
      </c>
      <c r="J1494" s="34">
        <v>0.42254082826353423</v>
      </c>
      <c r="K1494" s="34">
        <v>3.9814253978786018E-3</v>
      </c>
      <c r="L1494" s="35">
        <v>6.3098537208707159E-2</v>
      </c>
      <c r="M1494" s="35">
        <v>6.1835430203113259E-2</v>
      </c>
      <c r="N1494" s="21">
        <v>2.2060793976483956E-10</v>
      </c>
      <c r="O1494" s="21">
        <v>1.0853226859192341E-21</v>
      </c>
      <c r="P1494" s="21">
        <v>3.2944236004485426E-11</v>
      </c>
      <c r="Q1494" s="21">
        <v>3.2284758033489574E-11</v>
      </c>
      <c r="R1494" s="36">
        <v>9.6778180777747844E-3</v>
      </c>
      <c r="S1494" s="43">
        <v>4.781788501412479E-6</v>
      </c>
      <c r="T1494" s="44">
        <v>2.0474367379201365E-5</v>
      </c>
    </row>
    <row r="1495" spans="1:20" x14ac:dyDescent="0.3">
      <c r="A1495" s="42">
        <v>1493</v>
      </c>
      <c r="B1495" t="s">
        <v>968</v>
      </c>
      <c r="C1495" t="s">
        <v>2934</v>
      </c>
      <c r="D1495" s="30">
        <v>56019.934999999998</v>
      </c>
      <c r="E1495" s="31">
        <v>25.098364340286047</v>
      </c>
      <c r="F1495" s="20">
        <v>269.18943995591599</v>
      </c>
      <c r="G1495" s="32">
        <v>1615.397204101823</v>
      </c>
      <c r="H1495" s="33">
        <v>40.192004230963938</v>
      </c>
      <c r="I1495" s="33">
        <v>39.387440379585385</v>
      </c>
      <c r="J1495" s="34">
        <v>0.42302648961633627</v>
      </c>
      <c r="K1495" s="34">
        <v>3.9893157893715987E-3</v>
      </c>
      <c r="L1495" s="35">
        <v>6.3161030623095429E-2</v>
      </c>
      <c r="M1495" s="35">
        <v>6.1896672623849229E-2</v>
      </c>
      <c r="N1495" s="21">
        <v>2.2086149993431647E-10</v>
      </c>
      <c r="O1495" s="21">
        <v>1.0874735189263043E-21</v>
      </c>
      <c r="P1495" s="21">
        <v>3.2976863388234853E-11</v>
      </c>
      <c r="Q1495" s="21">
        <v>3.2316732282018898E-11</v>
      </c>
      <c r="R1495" s="36">
        <v>2.504088733530908E-2</v>
      </c>
      <c r="S1495" s="43">
        <v>1.2372646870322913E-5</v>
      </c>
      <c r="T1495" s="44">
        <v>5.2976437038419664E-5</v>
      </c>
    </row>
    <row r="1496" spans="1:20" x14ac:dyDescent="0.3">
      <c r="A1496" s="42">
        <v>1494</v>
      </c>
      <c r="B1496" t="s">
        <v>1304</v>
      </c>
      <c r="C1496" t="s">
        <v>3269</v>
      </c>
      <c r="D1496" s="30">
        <v>39729.755000000005</v>
      </c>
      <c r="E1496" s="31">
        <v>25.098859585122149</v>
      </c>
      <c r="F1496" s="20">
        <v>269.29835493716524</v>
      </c>
      <c r="G1496" s="32">
        <v>1616.5238345845719</v>
      </c>
      <c r="H1496" s="33">
        <v>40.206017392730807</v>
      </c>
      <c r="I1496" s="33">
        <v>39.401173025771683</v>
      </c>
      <c r="J1496" s="34">
        <v>0.42319764760155315</v>
      </c>
      <c r="K1496" s="34">
        <v>3.9920980677872935E-3</v>
      </c>
      <c r="L1496" s="35">
        <v>6.3183052061350234E-2</v>
      </c>
      <c r="M1496" s="35">
        <v>6.1918253236782829E-2</v>
      </c>
      <c r="N1496" s="21">
        <v>2.2095086024085672E-10</v>
      </c>
      <c r="O1496" s="21">
        <v>1.0882319370641639E-21</v>
      </c>
      <c r="P1496" s="21">
        <v>3.2988360630139894E-11</v>
      </c>
      <c r="Q1496" s="21">
        <v>3.2327999372046609E-11</v>
      </c>
      <c r="R1496" s="36">
        <v>1.7766369168181209E-2</v>
      </c>
      <c r="S1496" s="43">
        <v>8.7783235444084801E-6</v>
      </c>
      <c r="T1496" s="44">
        <v>3.7586484882930766E-5</v>
      </c>
    </row>
    <row r="1497" spans="1:20" x14ac:dyDescent="0.3">
      <c r="A1497" s="42">
        <v>1495</v>
      </c>
      <c r="B1497" t="s">
        <v>1561</v>
      </c>
      <c r="C1497" t="s">
        <v>3516</v>
      </c>
      <c r="D1497" s="30">
        <v>46881.16</v>
      </c>
      <c r="E1497" s="31">
        <v>25.099568693841995</v>
      </c>
      <c r="F1497" s="20">
        <v>269.45437993857985</v>
      </c>
      <c r="G1497" s="32">
        <v>1618.13833847413</v>
      </c>
      <c r="H1497" s="33">
        <v>40.226090270794778</v>
      </c>
      <c r="I1497" s="33">
        <v>39.420844084807406</v>
      </c>
      <c r="J1497" s="34">
        <v>0.42344283815825395</v>
      </c>
      <c r="K1497" s="34">
        <v>3.9960851774852868E-3</v>
      </c>
      <c r="L1497" s="35">
        <v>6.3214596237619727E-2</v>
      </c>
      <c r="M1497" s="35">
        <v>6.1949165961487924E-2</v>
      </c>
      <c r="N1497" s="21">
        <v>2.2107887239967588E-10</v>
      </c>
      <c r="O1497" s="21">
        <v>1.0893187787772484E-21</v>
      </c>
      <c r="P1497" s="21">
        <v>3.3004829628059716E-11</v>
      </c>
      <c r="Q1497" s="21">
        <v>3.2344138693438767E-11</v>
      </c>
      <c r="R1497" s="36">
        <v>2.0976483808882951E-2</v>
      </c>
      <c r="S1497" s="43">
        <v>1.0364433989588789E-5</v>
      </c>
      <c r="T1497" s="44">
        <v>4.4377794860153241E-5</v>
      </c>
    </row>
    <row r="1498" spans="1:20" x14ac:dyDescent="0.3">
      <c r="A1498" s="42">
        <v>1496</v>
      </c>
      <c r="B1498" t="s">
        <v>281</v>
      </c>
      <c r="C1498" t="s">
        <v>2252</v>
      </c>
      <c r="D1498" s="30">
        <v>47890.94000000001</v>
      </c>
      <c r="E1498" s="31">
        <v>25.104336083872724</v>
      </c>
      <c r="F1498" s="20">
        <v>270.50569787698083</v>
      </c>
      <c r="G1498" s="32">
        <v>1629.034315018255</v>
      </c>
      <c r="H1498" s="33">
        <v>40.361297241519068</v>
      </c>
      <c r="I1498" s="33">
        <v>39.553344481346592</v>
      </c>
      <c r="J1498" s="34">
        <v>0.42509496588297185</v>
      </c>
      <c r="K1498" s="34">
        <v>4.0229934147644935E-3</v>
      </c>
      <c r="L1498" s="35">
        <v>6.3427071623751427E-2</v>
      </c>
      <c r="M1498" s="35">
        <v>6.2157388013697606E-2</v>
      </c>
      <c r="N1498" s="21">
        <v>2.2194143592670139E-10</v>
      </c>
      <c r="O1498" s="21">
        <v>1.0966536638694368E-21</v>
      </c>
      <c r="P1498" s="21">
        <v>3.3115761562576766E-11</v>
      </c>
      <c r="Q1498" s="21">
        <v>3.2452849991633158E-11</v>
      </c>
      <c r="R1498" s="36">
        <v>2.1511905113019956E-2</v>
      </c>
      <c r="S1498" s="43">
        <v>1.0628983991479503E-5</v>
      </c>
      <c r="T1498" s="44">
        <v>4.5510528758208106E-5</v>
      </c>
    </row>
    <row r="1499" spans="1:20" x14ac:dyDescent="0.3">
      <c r="A1499" s="42">
        <v>1497</v>
      </c>
      <c r="B1499" t="s">
        <v>697</v>
      </c>
      <c r="C1499" t="s">
        <v>2664</v>
      </c>
      <c r="D1499" s="30">
        <v>26437.394999999997</v>
      </c>
      <c r="E1499" s="31">
        <v>25.107279449944063</v>
      </c>
      <c r="F1499" s="20">
        <v>271.15682487376353</v>
      </c>
      <c r="G1499" s="32">
        <v>1635.79770118132</v>
      </c>
      <c r="H1499" s="33">
        <v>40.444995996801879</v>
      </c>
      <c r="I1499" s="33">
        <v>39.63536775429916</v>
      </c>
      <c r="J1499" s="34">
        <v>0.42611820055290739</v>
      </c>
      <c r="K1499" s="34">
        <v>4.0396959837310327E-3</v>
      </c>
      <c r="L1499" s="35">
        <v>6.3558602751563317E-2</v>
      </c>
      <c r="M1499" s="35">
        <v>6.2286286150376229E-2</v>
      </c>
      <c r="N1499" s="21">
        <v>2.2247565907514486E-10</v>
      </c>
      <c r="O1499" s="21">
        <v>1.1012065970068163E-21</v>
      </c>
      <c r="P1499" s="21">
        <v>3.3184433052363818E-11</v>
      </c>
      <c r="Q1499" s="21">
        <v>3.2520146815006822E-11</v>
      </c>
      <c r="R1499" s="36">
        <v>1.1903873264028478E-2</v>
      </c>
      <c r="S1499" s="43">
        <v>5.8816768768549386E-6</v>
      </c>
      <c r="T1499" s="44">
        <v>2.5183801656411639E-5</v>
      </c>
    </row>
    <row r="1500" spans="1:20" x14ac:dyDescent="0.3">
      <c r="A1500" s="42">
        <v>1498</v>
      </c>
      <c r="B1500" t="s">
        <v>1213</v>
      </c>
      <c r="C1500" t="s">
        <v>3179</v>
      </c>
      <c r="D1500" s="30">
        <v>139293.91499999998</v>
      </c>
      <c r="E1500" s="31">
        <v>25.113903326521921</v>
      </c>
      <c r="F1500" s="20">
        <v>272.62788932625642</v>
      </c>
      <c r="G1500" s="32">
        <v>1651.1202241631302</v>
      </c>
      <c r="H1500" s="33">
        <v>40.633978689800117</v>
      </c>
      <c r="I1500" s="33">
        <v>39.820567390288133</v>
      </c>
      <c r="J1500" s="34">
        <v>0.42842995257200339</v>
      </c>
      <c r="K1500" s="34">
        <v>4.0775358306177996E-3</v>
      </c>
      <c r="L1500" s="35">
        <v>6.3855585743283261E-2</v>
      </c>
      <c r="M1500" s="35">
        <v>6.257732413427225E-2</v>
      </c>
      <c r="N1500" s="21">
        <v>2.2368260741675278E-10</v>
      </c>
      <c r="O1500" s="21">
        <v>1.1115213132680705E-21</v>
      </c>
      <c r="P1500" s="21">
        <v>3.3339485797895425E-11</v>
      </c>
      <c r="Q1500" s="21">
        <v>3.2672095713479826E-11</v>
      </c>
      <c r="R1500" s="36">
        <v>6.3059644906410917E-2</v>
      </c>
      <c r="S1500" s="43">
        <v>3.1157626104487524E-5</v>
      </c>
      <c r="T1500" s="44">
        <v>1.334088037015094E-4</v>
      </c>
    </row>
    <row r="1501" spans="1:20" x14ac:dyDescent="0.3">
      <c r="A1501" s="42">
        <v>1499</v>
      </c>
      <c r="B1501" t="s">
        <v>929</v>
      </c>
      <c r="C1501" t="s">
        <v>2895</v>
      </c>
      <c r="D1501" s="30">
        <v>8868.2950000000001</v>
      </c>
      <c r="E1501" s="31">
        <v>25.115094783155918</v>
      </c>
      <c r="F1501" s="20">
        <v>272.89334007725944</v>
      </c>
      <c r="G1501" s="32">
        <v>1653.8913810739371</v>
      </c>
      <c r="H1501" s="33">
        <v>40.668063404518506</v>
      </c>
      <c r="I1501" s="33">
        <v>39.853969796923813</v>
      </c>
      <c r="J1501" s="34">
        <v>0.42884710377741969</v>
      </c>
      <c r="K1501" s="34">
        <v>4.0843793611073931E-3</v>
      </c>
      <c r="L1501" s="35">
        <v>6.3909149275415897E-2</v>
      </c>
      <c r="M1501" s="35">
        <v>6.2629815431204605E-2</v>
      </c>
      <c r="N1501" s="21">
        <v>2.2390039891576412E-10</v>
      </c>
      <c r="O1501" s="21">
        <v>1.1133867823432979E-21</v>
      </c>
      <c r="P1501" s="21">
        <v>3.3367450941648178E-11</v>
      </c>
      <c r="Q1501" s="21">
        <v>3.2699501050768763E-11</v>
      </c>
      <c r="R1501" s="36">
        <v>4.0186683169886363E-3</v>
      </c>
      <c r="S1501" s="43">
        <v>1.9856147882026763E-6</v>
      </c>
      <c r="T1501" s="44">
        <v>8.5018830580290134E-6</v>
      </c>
    </row>
    <row r="1502" spans="1:20" x14ac:dyDescent="0.3">
      <c r="A1502" s="42">
        <v>1500</v>
      </c>
      <c r="B1502" t="s">
        <v>1711</v>
      </c>
      <c r="C1502" t="s">
        <v>3666</v>
      </c>
      <c r="D1502" s="30">
        <v>39916.269999999997</v>
      </c>
      <c r="E1502" s="31">
        <v>25.115121248797262</v>
      </c>
      <c r="F1502" s="20">
        <v>272.89923942822406</v>
      </c>
      <c r="G1502" s="32">
        <v>1653.9529886326247</v>
      </c>
      <c r="H1502" s="33">
        <v>40.668820841433607</v>
      </c>
      <c r="I1502" s="33">
        <v>39.854712071460895</v>
      </c>
      <c r="J1502" s="34">
        <v>0.42885637450412406</v>
      </c>
      <c r="K1502" s="34">
        <v>4.0845315044971313E-3</v>
      </c>
      <c r="L1502" s="35">
        <v>6.3910339574259276E-2</v>
      </c>
      <c r="M1502" s="35">
        <v>6.2630981902636537E-2</v>
      </c>
      <c r="N1502" s="21">
        <v>2.2390523909224796E-10</v>
      </c>
      <c r="O1502" s="21">
        <v>1.1134282549110491E-21</v>
      </c>
      <c r="P1502" s="21">
        <v>3.33680723883033E-11</v>
      </c>
      <c r="Q1502" s="21">
        <v>3.2700110057299938E-11</v>
      </c>
      <c r="R1502" s="36">
        <v>1.8088450744644883E-2</v>
      </c>
      <c r="S1502" s="43">
        <v>8.937461978020723E-6</v>
      </c>
      <c r="T1502" s="44">
        <v>3.8267874022781943E-5</v>
      </c>
    </row>
    <row r="1503" spans="1:20" x14ac:dyDescent="0.3">
      <c r="A1503" s="42">
        <v>1501</v>
      </c>
      <c r="B1503" t="s">
        <v>1466</v>
      </c>
      <c r="C1503" t="s">
        <v>3426</v>
      </c>
      <c r="D1503" s="30">
        <v>41330.039999999994</v>
      </c>
      <c r="E1503" s="31">
        <v>25.128083815984251</v>
      </c>
      <c r="F1503" s="20">
        <v>275.80406231277283</v>
      </c>
      <c r="G1503" s="32">
        <v>1684.4025418037006</v>
      </c>
      <c r="H1503" s="33">
        <v>41.041473436070746</v>
      </c>
      <c r="I1503" s="33">
        <v>40.219904903577991</v>
      </c>
      <c r="J1503" s="34">
        <v>0.43342125278467281</v>
      </c>
      <c r="K1503" s="34">
        <v>4.1597284176378979E-3</v>
      </c>
      <c r="L1503" s="35">
        <v>6.4495956599138038E-2</v>
      </c>
      <c r="M1503" s="35">
        <v>6.3204876041384472E-2</v>
      </c>
      <c r="N1503" s="21">
        <v>2.262885274679618E-10</v>
      </c>
      <c r="O1503" s="21">
        <v>1.1339260778089559E-21</v>
      </c>
      <c r="P1503" s="21">
        <v>3.3673818877712041E-11</v>
      </c>
      <c r="Q1503" s="21">
        <v>3.2999736111120282E-11</v>
      </c>
      <c r="R1503" s="36">
        <v>1.8928472956908263E-2</v>
      </c>
      <c r="S1503" s="43">
        <v>9.3525138917919584E-6</v>
      </c>
      <c r="T1503" s="44">
        <v>4.0045017734069611E-5</v>
      </c>
    </row>
    <row r="1504" spans="1:20" x14ac:dyDescent="0.3">
      <c r="A1504" s="42">
        <v>1502</v>
      </c>
      <c r="B1504" t="s">
        <v>953</v>
      </c>
      <c r="C1504" t="s">
        <v>2919</v>
      </c>
      <c r="D1504" s="30">
        <v>41128.834999999992</v>
      </c>
      <c r="E1504" s="31">
        <v>25.133738114514056</v>
      </c>
      <c r="F1504" s="20">
        <v>277.08082194018249</v>
      </c>
      <c r="G1504" s="32">
        <v>1697.8580347308889</v>
      </c>
      <c r="H1504" s="33">
        <v>41.205072924712667</v>
      </c>
      <c r="I1504" s="33">
        <v>40.38022945639166</v>
      </c>
      <c r="J1504" s="34">
        <v>0.43542765817470375</v>
      </c>
      <c r="K1504" s="34">
        <v>4.1929575270185371E-3</v>
      </c>
      <c r="L1504" s="35">
        <v>6.4753050329838024E-2</v>
      </c>
      <c r="M1504" s="35">
        <v>6.3456823267795989E-2</v>
      </c>
      <c r="N1504" s="21">
        <v>2.273360564363604E-10</v>
      </c>
      <c r="O1504" s="21">
        <v>1.1429839515579199E-21</v>
      </c>
      <c r="P1504" s="21">
        <v>3.380804566309505E-11</v>
      </c>
      <c r="Q1504" s="21">
        <v>3.3131275943675927E-11</v>
      </c>
      <c r="R1504" s="36">
        <v>1.8923522025991381E-2</v>
      </c>
      <c r="S1504" s="43">
        <v>9.3500671547217539E-6</v>
      </c>
      <c r="T1504" s="44">
        <v>4.0034541446036196E-5</v>
      </c>
    </row>
    <row r="1505" spans="1:20" x14ac:dyDescent="0.3">
      <c r="A1505" s="42">
        <v>1503</v>
      </c>
      <c r="B1505" t="s">
        <v>1305</v>
      </c>
      <c r="C1505" t="s">
        <v>3270</v>
      </c>
      <c r="D1505" s="30">
        <v>47346.195</v>
      </c>
      <c r="E1505" s="31">
        <v>25.141879498699961</v>
      </c>
      <c r="F1505" s="20">
        <v>278.92956693868825</v>
      </c>
      <c r="G1505" s="32">
        <v>1717.4192620811129</v>
      </c>
      <c r="H1505" s="33">
        <v>41.441757468537851</v>
      </c>
      <c r="I1505" s="33">
        <v>40.612176047188989</v>
      </c>
      <c r="J1505" s="34">
        <v>0.43833292855619332</v>
      </c>
      <c r="K1505" s="34">
        <v>4.241265096778875E-3</v>
      </c>
      <c r="L1505" s="35">
        <v>6.512499594455938E-2</v>
      </c>
      <c r="M1505" s="35">
        <v>6.3821323272326716E-2</v>
      </c>
      <c r="N1505" s="21">
        <v>2.288528758730569E-10</v>
      </c>
      <c r="O1505" s="21">
        <v>1.1561520368669349E-21</v>
      </c>
      <c r="P1505" s="21">
        <v>3.4002235762769115E-11</v>
      </c>
      <c r="Q1505" s="21">
        <v>3.3321578744433633E-11</v>
      </c>
      <c r="R1505" s="36">
        <v>2.1929500000306679E-2</v>
      </c>
      <c r="S1505" s="43">
        <v>1.0835312887396548E-5</v>
      </c>
      <c r="T1505" s="44">
        <v>4.6393975111952678E-5</v>
      </c>
    </row>
    <row r="1506" spans="1:20" x14ac:dyDescent="0.3">
      <c r="A1506" s="42">
        <v>1504</v>
      </c>
      <c r="B1506" t="s">
        <v>1677</v>
      </c>
      <c r="C1506" t="s">
        <v>3632</v>
      </c>
      <c r="D1506" s="30">
        <v>35740.574999999997</v>
      </c>
      <c r="E1506" s="31">
        <v>25.142879345894222</v>
      </c>
      <c r="F1506" s="20">
        <v>279.15746133807608</v>
      </c>
      <c r="G1506" s="32">
        <v>1719.8369260043837</v>
      </c>
      <c r="H1506" s="33">
        <v>41.470916628456429</v>
      </c>
      <c r="I1506" s="33">
        <v>40.640751498818915</v>
      </c>
      <c r="J1506" s="34">
        <v>0.43869106061290397</v>
      </c>
      <c r="K1506" s="34">
        <v>4.2472356561173985E-3</v>
      </c>
      <c r="L1506" s="35">
        <v>6.5170819053602502E-2</v>
      </c>
      <c r="M1506" s="35">
        <v>6.3866229094018803E-2</v>
      </c>
      <c r="N1506" s="21">
        <v>2.2903985387183126E-10</v>
      </c>
      <c r="O1506" s="21">
        <v>1.1577795420537817E-21</v>
      </c>
      <c r="P1506" s="21">
        <v>3.4026159672431176E-11</v>
      </c>
      <c r="Q1506" s="21">
        <v>3.3345023745087146E-11</v>
      </c>
      <c r="R1506" s="36">
        <v>1.6567610281983277E-2</v>
      </c>
      <c r="S1506" s="43">
        <v>8.1860160752952249E-6</v>
      </c>
      <c r="T1506" s="44">
        <v>3.5050379256241597E-5</v>
      </c>
    </row>
    <row r="1507" spans="1:20" x14ac:dyDescent="0.3">
      <c r="A1507" s="42">
        <v>1505</v>
      </c>
      <c r="B1507" t="s">
        <v>822</v>
      </c>
      <c r="C1507" t="s">
        <v>2788</v>
      </c>
      <c r="D1507" s="30">
        <v>44405.615000000005</v>
      </c>
      <c r="E1507" s="31">
        <v>25.145874736575959</v>
      </c>
      <c r="F1507" s="20">
        <v>279.84131396282743</v>
      </c>
      <c r="G1507" s="32">
        <v>1727.1000792748139</v>
      </c>
      <c r="H1507" s="33">
        <v>41.55839360796822</v>
      </c>
      <c r="I1507" s="33">
        <v>40.726477363478644</v>
      </c>
      <c r="J1507" s="34">
        <v>0.43976572303395167</v>
      </c>
      <c r="K1507" s="34">
        <v>4.2651724285402244E-3</v>
      </c>
      <c r="L1507" s="35">
        <v>6.5308287594609493E-2</v>
      </c>
      <c r="M1507" s="35">
        <v>6.4000945788709282E-2</v>
      </c>
      <c r="N1507" s="21">
        <v>2.2960092686545632E-10</v>
      </c>
      <c r="O1507" s="21">
        <v>1.1626688976674389E-21</v>
      </c>
      <c r="P1507" s="21">
        <v>3.4097930988073734E-11</v>
      </c>
      <c r="Q1507" s="21">
        <v>3.3415358341978381E-11</v>
      </c>
      <c r="R1507" s="36">
        <v>2.0634731172222729E-2</v>
      </c>
      <c r="S1507" s="43">
        <v>1.0195570362030612E-5</v>
      </c>
      <c r="T1507" s="44">
        <v>4.3654764984074553E-5</v>
      </c>
    </row>
    <row r="1508" spans="1:20" x14ac:dyDescent="0.3">
      <c r="A1508" s="42">
        <v>1506</v>
      </c>
      <c r="B1508" t="s">
        <v>691</v>
      </c>
      <c r="C1508" t="s">
        <v>2659</v>
      </c>
      <c r="D1508" s="30">
        <v>25182.804999999997</v>
      </c>
      <c r="E1508" s="31">
        <v>25.146315092006571</v>
      </c>
      <c r="F1508" s="20">
        <v>279.94198903368067</v>
      </c>
      <c r="G1508" s="32">
        <v>1728.1704016099295</v>
      </c>
      <c r="H1508" s="33">
        <v>41.571268943946485</v>
      </c>
      <c r="I1508" s="33">
        <v>40.739094960881772</v>
      </c>
      <c r="J1508" s="34">
        <v>0.43992393214431635</v>
      </c>
      <c r="K1508" s="34">
        <v>4.2678156507648017E-3</v>
      </c>
      <c r="L1508" s="35">
        <v>6.5328520959568662E-2</v>
      </c>
      <c r="M1508" s="35">
        <v>6.4020774122012306E-2</v>
      </c>
      <c r="N1508" s="21">
        <v>2.2968352662519327E-10</v>
      </c>
      <c r="O1508" s="21">
        <v>1.1633894092639167E-21</v>
      </c>
      <c r="P1508" s="21">
        <v>3.4108494678949358E-11</v>
      </c>
      <c r="Q1508" s="21">
        <v>3.3425710568808402E-11</v>
      </c>
      <c r="R1508" s="36">
        <v>1.1706342902423202E-2</v>
      </c>
      <c r="S1508" s="43">
        <v>5.7840754627145497E-6</v>
      </c>
      <c r="T1508" s="44">
        <v>2.4765897934979875E-5</v>
      </c>
    </row>
    <row r="1509" spans="1:20" x14ac:dyDescent="0.3">
      <c r="A1509" s="42">
        <v>1507</v>
      </c>
      <c r="B1509" t="s">
        <v>732</v>
      </c>
      <c r="C1509" t="s">
        <v>2698</v>
      </c>
      <c r="D1509" s="30">
        <v>46135.58</v>
      </c>
      <c r="E1509" s="31">
        <v>25.148398481252535</v>
      </c>
      <c r="F1509" s="20">
        <v>280.41878972571942</v>
      </c>
      <c r="G1509" s="32">
        <v>1733.2431762717897</v>
      </c>
      <c r="H1509" s="33">
        <v>41.632237223956508</v>
      </c>
      <c r="I1509" s="33">
        <v>40.798842777391272</v>
      </c>
      <c r="J1509" s="34">
        <v>0.4406732160799447</v>
      </c>
      <c r="K1509" s="34">
        <v>4.2803431579332045E-3</v>
      </c>
      <c r="L1509" s="35">
        <v>6.5424331543648226E-2</v>
      </c>
      <c r="M1509" s="35">
        <v>6.4114666769079148E-2</v>
      </c>
      <c r="N1509" s="21">
        <v>2.3007472200073258E-10</v>
      </c>
      <c r="O1509" s="21">
        <v>1.1668042616549562E-21</v>
      </c>
      <c r="P1509" s="21">
        <v>3.4158516678201298E-11</v>
      </c>
      <c r="Q1509" s="21">
        <v>3.3474731227292643E-11</v>
      </c>
      <c r="R1509" s="36">
        <v>2.1482864543608989E-2</v>
      </c>
      <c r="S1509" s="43">
        <v>1.0614630742842559E-5</v>
      </c>
      <c r="T1509" s="44">
        <v>4.5449071902558592E-5</v>
      </c>
    </row>
    <row r="1510" spans="1:20" x14ac:dyDescent="0.3">
      <c r="A1510" s="42">
        <v>1508</v>
      </c>
      <c r="B1510" t="s">
        <v>1914</v>
      </c>
      <c r="C1510" t="s">
        <v>3869</v>
      </c>
      <c r="D1510" s="30">
        <v>32500.25</v>
      </c>
      <c r="E1510" s="31">
        <v>25.150595072546452</v>
      </c>
      <c r="F1510" s="20">
        <v>280.92237749871981</v>
      </c>
      <c r="G1510" s="32">
        <v>1738.6075580073521</v>
      </c>
      <c r="H1510" s="33">
        <v>41.696613267834501</v>
      </c>
      <c r="I1510" s="33">
        <v>40.861930141125285</v>
      </c>
      <c r="J1510" s="34">
        <v>0.44146459544408684</v>
      </c>
      <c r="K1510" s="34">
        <v>4.2935908054491101E-3</v>
      </c>
      <c r="L1510" s="35">
        <v>6.5525497368956381E-2</v>
      </c>
      <c r="M1510" s="35">
        <v>6.4213807456114269E-2</v>
      </c>
      <c r="N1510" s="21">
        <v>2.3048789506740119E-10</v>
      </c>
      <c r="O1510" s="21">
        <v>1.1704154155990193E-21</v>
      </c>
      <c r="P1510" s="21">
        <v>3.4211334607100892E-11</v>
      </c>
      <c r="Q1510" s="21">
        <v>3.352649184648325E-11</v>
      </c>
      <c r="R1510" s="36">
        <v>1.5160800457044727E-2</v>
      </c>
      <c r="S1510" s="43">
        <v>7.4909142116643056E-6</v>
      </c>
      <c r="T1510" s="44">
        <v>3.2074134924702655E-5</v>
      </c>
    </row>
    <row r="1511" spans="1:20" x14ac:dyDescent="0.3">
      <c r="A1511" s="42">
        <v>1509</v>
      </c>
      <c r="B1511" t="s">
        <v>2045</v>
      </c>
      <c r="C1511" t="s">
        <v>4000</v>
      </c>
      <c r="D1511" s="30">
        <v>23545.075000000001</v>
      </c>
      <c r="E1511" s="31">
        <v>25.150698359198248</v>
      </c>
      <c r="F1511" s="20">
        <v>280.94607912567824</v>
      </c>
      <c r="G1511" s="32">
        <v>1738.8602028538396</v>
      </c>
      <c r="H1511" s="33">
        <v>41.699642718539444</v>
      </c>
      <c r="I1511" s="33">
        <v>40.864898948262599</v>
      </c>
      <c r="J1511" s="34">
        <v>0.44150184213568089</v>
      </c>
      <c r="K1511" s="34">
        <v>4.2942147263477226E-3</v>
      </c>
      <c r="L1511" s="35">
        <v>6.5530258097673641E-2</v>
      </c>
      <c r="M1511" s="35">
        <v>6.421847288452727E-2</v>
      </c>
      <c r="N1511" s="21">
        <v>2.305073412778084E-10</v>
      </c>
      <c r="O1511" s="21">
        <v>1.1705854891390765E-21</v>
      </c>
      <c r="P1511" s="21">
        <v>3.4213820148283304E-11</v>
      </c>
      <c r="Q1511" s="21">
        <v>3.3528927632083054E-11</v>
      </c>
      <c r="R1511" s="36">
        <v>1.0984293997194533E-2</v>
      </c>
      <c r="S1511" s="43">
        <v>5.4273126384365947E-6</v>
      </c>
      <c r="T1511" s="44">
        <v>2.3238332855648016E-5</v>
      </c>
    </row>
    <row r="1512" spans="1:20" x14ac:dyDescent="0.3">
      <c r="A1512" s="42">
        <v>1510</v>
      </c>
      <c r="B1512" t="s">
        <v>1765</v>
      </c>
      <c r="C1512" t="s">
        <v>3720</v>
      </c>
      <c r="D1512" s="30">
        <v>117579.27999999996</v>
      </c>
      <c r="E1512" s="31">
        <v>25.150749999751312</v>
      </c>
      <c r="F1512" s="20">
        <v>280.95793005300038</v>
      </c>
      <c r="G1512" s="32">
        <v>1738.9865321315592</v>
      </c>
      <c r="H1512" s="33">
        <v>41.701157443547764</v>
      </c>
      <c r="I1512" s="33">
        <v>40.866383351493994</v>
      </c>
      <c r="J1512" s="34">
        <v>0.44152046566038017</v>
      </c>
      <c r="K1512" s="34">
        <v>4.2945267037245065E-3</v>
      </c>
      <c r="L1512" s="35">
        <v>6.5532638461491127E-2</v>
      </c>
      <c r="M1512" s="35">
        <v>6.4220805598203465E-2</v>
      </c>
      <c r="N1512" s="21">
        <v>2.3051706447640871E-10</v>
      </c>
      <c r="O1512" s="21">
        <v>1.1706705305230875E-21</v>
      </c>
      <c r="P1512" s="21">
        <v>3.4215062918590221E-11</v>
      </c>
      <c r="Q1512" s="21">
        <v>3.3530145524604361E-11</v>
      </c>
      <c r="R1512" s="36">
        <v>5.4855627297724655E-2</v>
      </c>
      <c r="S1512" s="43">
        <v>2.7104030468849703E-5</v>
      </c>
      <c r="T1512" s="44">
        <v>1.1605236766794991E-4</v>
      </c>
    </row>
    <row r="1513" spans="1:20" x14ac:dyDescent="0.3">
      <c r="A1513" s="42">
        <v>1511</v>
      </c>
      <c r="B1513" t="s">
        <v>723</v>
      </c>
      <c r="C1513" t="s">
        <v>2689</v>
      </c>
      <c r="D1513" s="30">
        <v>83899.75</v>
      </c>
      <c r="E1513" s="31">
        <v>25.157614622757396</v>
      </c>
      <c r="F1513" s="20">
        <v>282.53774405163063</v>
      </c>
      <c r="G1513" s="32">
        <v>1755.8607793917181</v>
      </c>
      <c r="H1513" s="33">
        <v>41.902992487311906</v>
      </c>
      <c r="I1513" s="33">
        <v>41.064178059791885</v>
      </c>
      <c r="J1513" s="34">
        <v>0.44400311568631262</v>
      </c>
      <c r="K1513" s="34">
        <v>4.33619862246859E-3</v>
      </c>
      <c r="L1513" s="35">
        <v>6.5849818697309936E-2</v>
      </c>
      <c r="M1513" s="35">
        <v>6.4531636517609847E-2</v>
      </c>
      <c r="N1513" s="21">
        <v>2.3181323686498257E-10</v>
      </c>
      <c r="O1513" s="21">
        <v>1.1820298065992913E-21</v>
      </c>
      <c r="P1513" s="21">
        <v>3.4380660357231236E-11</v>
      </c>
      <c r="Q1513" s="21">
        <v>3.36924280324386E-11</v>
      </c>
      <c r="R1513" s="36">
        <v>3.9362822754818026E-2</v>
      </c>
      <c r="S1513" s="43">
        <v>1.9449072619662822E-5</v>
      </c>
      <c r="T1513" s="44">
        <v>8.327584080352311E-5</v>
      </c>
    </row>
    <row r="1514" spans="1:20" x14ac:dyDescent="0.3">
      <c r="A1514" s="42">
        <v>1512</v>
      </c>
      <c r="B1514" t="s">
        <v>1135</v>
      </c>
      <c r="C1514" t="s">
        <v>3101</v>
      </c>
      <c r="D1514" s="30">
        <v>41955.465000000004</v>
      </c>
      <c r="E1514" s="31">
        <v>25.162911369782027</v>
      </c>
      <c r="F1514" s="20">
        <v>283.76280085913572</v>
      </c>
      <c r="G1514" s="32">
        <v>1768.9917318920488</v>
      </c>
      <c r="H1514" s="33">
        <v>42.059383398857015</v>
      </c>
      <c r="I1514" s="33">
        <v>41.217438336860788</v>
      </c>
      <c r="J1514" s="34">
        <v>0.44592827100051902</v>
      </c>
      <c r="K1514" s="34">
        <v>4.3686262607027055E-3</v>
      </c>
      <c r="L1514" s="35">
        <v>6.6095584275371266E-2</v>
      </c>
      <c r="M1514" s="35">
        <v>6.4772482358429792E-2</v>
      </c>
      <c r="N1514" s="21">
        <v>2.328183455179013E-10</v>
      </c>
      <c r="O1514" s="21">
        <v>1.1908691981308411E-21</v>
      </c>
      <c r="P1514" s="21">
        <v>3.4508972719147135E-11</v>
      </c>
      <c r="Q1514" s="21">
        <v>3.381817183650181E-11</v>
      </c>
      <c r="R1514" s="36">
        <v>1.9769382110340947E-2</v>
      </c>
      <c r="S1514" s="43">
        <v>9.7680019467342153E-6</v>
      </c>
      <c r="T1514" s="44">
        <v>4.1824028887750866E-5</v>
      </c>
    </row>
    <row r="1515" spans="1:20" x14ac:dyDescent="0.3">
      <c r="A1515" s="42">
        <v>1513</v>
      </c>
      <c r="B1515" t="s">
        <v>664</v>
      </c>
      <c r="C1515" t="s">
        <v>2633</v>
      </c>
      <c r="D1515" s="30">
        <v>20794.674999999996</v>
      </c>
      <c r="E1515" s="31">
        <v>25.166682889700532</v>
      </c>
      <c r="F1515" s="20">
        <v>284.6383335099643</v>
      </c>
      <c r="G1515" s="32">
        <v>1778.4008023163769</v>
      </c>
      <c r="H1515" s="33">
        <v>42.171089650569584</v>
      </c>
      <c r="I1515" s="33">
        <v>41.326908451963092</v>
      </c>
      <c r="J1515" s="34">
        <v>0.4473041552249713</v>
      </c>
      <c r="K1515" s="34">
        <v>4.3918624982743166E-3</v>
      </c>
      <c r="L1515" s="35">
        <v>6.627112869322746E-2</v>
      </c>
      <c r="M1515" s="35">
        <v>6.4944512726772388E-2</v>
      </c>
      <c r="N1515" s="21">
        <v>2.3353668396668672E-10</v>
      </c>
      <c r="O1515" s="21">
        <v>1.1972031211538706E-21</v>
      </c>
      <c r="P1515" s="21">
        <v>3.4600623132450531E-11</v>
      </c>
      <c r="Q1515" s="21">
        <v>3.3907987591123244E-11</v>
      </c>
      <c r="R1515" s="36">
        <v>9.8286669715216737E-3</v>
      </c>
      <c r="S1515" s="43">
        <v>4.8563194436649606E-6</v>
      </c>
      <c r="T1515" s="44">
        <v>2.0793489375572511E-5</v>
      </c>
    </row>
    <row r="1516" spans="1:20" x14ac:dyDescent="0.3">
      <c r="A1516" s="42">
        <v>1514</v>
      </c>
      <c r="B1516" t="s">
        <v>407</v>
      </c>
      <c r="C1516" t="s">
        <v>2376</v>
      </c>
      <c r="D1516" s="30">
        <v>60409.69000000001</v>
      </c>
      <c r="E1516" s="31">
        <v>25.167908108492551</v>
      </c>
      <c r="F1516" s="20">
        <v>284.9233408729213</v>
      </c>
      <c r="G1516" s="32">
        <v>1781.4680956902448</v>
      </c>
      <c r="H1516" s="33">
        <v>42.207441235998239</v>
      </c>
      <c r="I1516" s="33">
        <v>41.362532351073639</v>
      </c>
      <c r="J1516" s="34">
        <v>0.44775203930350826</v>
      </c>
      <c r="K1516" s="34">
        <v>4.3994373546971666E-3</v>
      </c>
      <c r="L1516" s="35">
        <v>6.6328254572973394E-2</v>
      </c>
      <c r="M1516" s="35">
        <v>6.5000495060215976E-2</v>
      </c>
      <c r="N1516" s="21">
        <v>2.3377052075407424E-10</v>
      </c>
      <c r="O1516" s="21">
        <v>1.1992679370500044E-21</v>
      </c>
      <c r="P1516" s="21">
        <v>3.4630448120837311E-11</v>
      </c>
      <c r="Q1516" s="21">
        <v>3.3937215542661956E-11</v>
      </c>
      <c r="R1516" s="36">
        <v>2.8581415259997738E-2</v>
      </c>
      <c r="S1516" s="43">
        <v>1.4122004689892193E-5</v>
      </c>
      <c r="T1516" s="44">
        <v>6.0466729564941954E-5</v>
      </c>
    </row>
    <row r="1517" spans="1:20" x14ac:dyDescent="0.3">
      <c r="A1517" s="42">
        <v>1515</v>
      </c>
      <c r="B1517" t="s">
        <v>197</v>
      </c>
      <c r="C1517" t="s">
        <v>2168</v>
      </c>
      <c r="D1517" s="30">
        <v>51012.194999999992</v>
      </c>
      <c r="E1517" s="31">
        <v>25.16983317252377</v>
      </c>
      <c r="F1517" s="20">
        <v>285.37172129065812</v>
      </c>
      <c r="G1517" s="32">
        <v>1786.2980167849648</v>
      </c>
      <c r="H1517" s="33">
        <v>42.264618971250229</v>
      </c>
      <c r="I1517" s="33">
        <v>41.418565501979373</v>
      </c>
      <c r="J1517" s="34">
        <v>0.4484566612758969</v>
      </c>
      <c r="K1517" s="34">
        <v>4.4113651210915634E-3</v>
      </c>
      <c r="L1517" s="35">
        <v>6.6418108382364852E-2</v>
      </c>
      <c r="M1517" s="35">
        <v>6.5088550175356474E-2</v>
      </c>
      <c r="N1517" s="21">
        <v>2.3413839838998195E-10</v>
      </c>
      <c r="O1517" s="21">
        <v>1.2025193043011558E-21</v>
      </c>
      <c r="P1517" s="21">
        <v>3.4677360111478438E-11</v>
      </c>
      <c r="Q1517" s="21">
        <v>3.3983188448711801E-11</v>
      </c>
      <c r="R1517" s="36">
        <v>2.4173194180323213E-2</v>
      </c>
      <c r="S1517" s="43">
        <v>1.1943913635657444E-5</v>
      </c>
      <c r="T1517" s="44">
        <v>5.1140713490290919E-5</v>
      </c>
    </row>
    <row r="1518" spans="1:20" x14ac:dyDescent="0.3">
      <c r="A1518" s="42">
        <v>1516</v>
      </c>
      <c r="B1518" t="s">
        <v>721</v>
      </c>
      <c r="C1518" t="s">
        <v>2687</v>
      </c>
      <c r="D1518" s="30">
        <v>29143.170000000002</v>
      </c>
      <c r="E1518" s="31">
        <v>25.177913312405067</v>
      </c>
      <c r="F1518" s="20">
        <v>287.26143690770698</v>
      </c>
      <c r="G1518" s="32">
        <v>1806.7127071970026</v>
      </c>
      <c r="H1518" s="33">
        <v>42.505443265504276</v>
      </c>
      <c r="I1518" s="33">
        <v>41.654568973649475</v>
      </c>
      <c r="J1518" s="34">
        <v>0.4514263162667625</v>
      </c>
      <c r="K1518" s="34">
        <v>4.4617803666975693E-3</v>
      </c>
      <c r="L1518" s="35">
        <v>6.6796559542371417E-2</v>
      </c>
      <c r="M1518" s="35">
        <v>6.5459425497116613E-2</v>
      </c>
      <c r="N1518" s="21">
        <v>2.3568883202715519E-10</v>
      </c>
      <c r="O1518" s="21">
        <v>1.2162618978671155E-21</v>
      </c>
      <c r="P1518" s="21">
        <v>3.4874946564362155E-11</v>
      </c>
      <c r="Q1518" s="21">
        <v>3.4176819614454352E-11</v>
      </c>
      <c r="R1518" s="36">
        <v>1.3901549578923127E-2</v>
      </c>
      <c r="S1518" s="43">
        <v>6.8687196988688289E-6</v>
      </c>
      <c r="T1518" s="44">
        <v>2.9410060795841697E-5</v>
      </c>
    </row>
    <row r="1519" spans="1:20" x14ac:dyDescent="0.3">
      <c r="A1519" s="42">
        <v>1517</v>
      </c>
      <c r="B1519" t="s">
        <v>1540</v>
      </c>
      <c r="C1519" t="s">
        <v>3495</v>
      </c>
      <c r="D1519" s="30">
        <v>91821.52</v>
      </c>
      <c r="E1519" s="31">
        <v>25.178660596395741</v>
      </c>
      <c r="F1519" s="20">
        <v>287.43683660971249</v>
      </c>
      <c r="G1519" s="32">
        <v>1808.6123755003791</v>
      </c>
      <c r="H1519" s="33">
        <v>42.527783571453369</v>
      </c>
      <c r="I1519" s="33">
        <v>41.67646207118139</v>
      </c>
      <c r="J1519" s="34">
        <v>0.4517019538260636</v>
      </c>
      <c r="K1519" s="34">
        <v>4.4664717062254944E-3</v>
      </c>
      <c r="L1519" s="35">
        <v>6.6831666941843476E-2</v>
      </c>
      <c r="M1519" s="35">
        <v>6.5493830116394661E-2</v>
      </c>
      <c r="N1519" s="21">
        <v>2.3583274023457059E-10</v>
      </c>
      <c r="O1519" s="21">
        <v>1.2175407007428712E-21</v>
      </c>
      <c r="P1519" s="21">
        <v>3.4893275867176345E-11</v>
      </c>
      <c r="Q1519" s="21">
        <v>3.419478200114312E-11</v>
      </c>
      <c r="R1519" s="36">
        <v>4.382642006891542E-2</v>
      </c>
      <c r="S1519" s="43">
        <v>2.1654520674103428E-5</v>
      </c>
      <c r="T1519" s="44">
        <v>9.2718992396075475E-5</v>
      </c>
    </row>
    <row r="1520" spans="1:20" x14ac:dyDescent="0.3">
      <c r="A1520" s="42">
        <v>1518</v>
      </c>
      <c r="B1520" t="s">
        <v>1713</v>
      </c>
      <c r="C1520" t="s">
        <v>3668</v>
      </c>
      <c r="D1520" s="30">
        <v>24632.469999999998</v>
      </c>
      <c r="E1520" s="31">
        <v>25.182719559918112</v>
      </c>
      <c r="F1520" s="20">
        <v>288.39141447403068</v>
      </c>
      <c r="G1520" s="32">
        <v>1818.9652677873189</v>
      </c>
      <c r="H1520" s="33">
        <v>42.64932904263933</v>
      </c>
      <c r="I1520" s="33">
        <v>41.795574444185604</v>
      </c>
      <c r="J1520" s="34">
        <v>0.45320205621891418</v>
      </c>
      <c r="K1520" s="34">
        <v>4.4920387658694176E-3</v>
      </c>
      <c r="L1520" s="35">
        <v>6.7022673520752793E-2</v>
      </c>
      <c r="M1520" s="35">
        <v>6.5681013124130896E-2</v>
      </c>
      <c r="N1520" s="21">
        <v>2.3661593190880174E-10</v>
      </c>
      <c r="O1520" s="21">
        <v>1.224509973817739E-21</v>
      </c>
      <c r="P1520" s="21">
        <v>3.4992998925752836E-11</v>
      </c>
      <c r="Q1520" s="21">
        <v>3.4292508802762175E-11</v>
      </c>
      <c r="R1520" s="36">
        <v>1.1796125499571718E-2</v>
      </c>
      <c r="S1520" s="43">
        <v>5.8284348442656013E-6</v>
      </c>
      <c r="T1520" s="44">
        <v>2.4955833201736678E-5</v>
      </c>
    </row>
    <row r="1521" spans="1:20" x14ac:dyDescent="0.3">
      <c r="A1521" s="42">
        <v>1519</v>
      </c>
      <c r="B1521" t="s">
        <v>633</v>
      </c>
      <c r="C1521" t="s">
        <v>2602</v>
      </c>
      <c r="D1521" s="30">
        <v>39597.009999999995</v>
      </c>
      <c r="E1521" s="31">
        <v>25.18360317752262</v>
      </c>
      <c r="F1521" s="20">
        <v>288.59964165480807</v>
      </c>
      <c r="G1521" s="32">
        <v>1821.2268139051932</v>
      </c>
      <c r="H1521" s="33">
        <v>42.675834073925181</v>
      </c>
      <c r="I1521" s="33">
        <v>41.821548897550294</v>
      </c>
      <c r="J1521" s="34">
        <v>0.45352928158608125</v>
      </c>
      <c r="K1521" s="34">
        <v>4.4976237833584216E-3</v>
      </c>
      <c r="L1521" s="35">
        <v>6.7064325713142164E-2</v>
      </c>
      <c r="M1521" s="35">
        <v>6.5721831522611046E-2</v>
      </c>
      <c r="N1521" s="21">
        <v>2.3678677369839979E-10</v>
      </c>
      <c r="O1521" s="21">
        <v>1.226032382288268E-21</v>
      </c>
      <c r="P1521" s="21">
        <v>3.5014745212385423E-11</v>
      </c>
      <c r="Q1521" s="21">
        <v>3.4313819772060848E-11</v>
      </c>
      <c r="R1521" s="36">
        <v>1.897611377103945E-2</v>
      </c>
      <c r="S1521" s="43">
        <v>9.3760482460032717E-6</v>
      </c>
      <c r="T1521" s="44">
        <v>4.0145785681880845E-5</v>
      </c>
    </row>
    <row r="1522" spans="1:20" x14ac:dyDescent="0.3">
      <c r="A1522" s="42">
        <v>1520</v>
      </c>
      <c r="B1522" t="s">
        <v>1038</v>
      </c>
      <c r="C1522" t="s">
        <v>3004</v>
      </c>
      <c r="D1522" s="30">
        <v>40064.975000000006</v>
      </c>
      <c r="E1522" s="31">
        <v>25.193701008863577</v>
      </c>
      <c r="F1522" s="20">
        <v>290.98993391370868</v>
      </c>
      <c r="G1522" s="32">
        <v>1847.2700129350803</v>
      </c>
      <c r="H1522" s="33">
        <v>42.979879163802686</v>
      </c>
      <c r="I1522" s="33">
        <v>42.119507610468368</v>
      </c>
      <c r="J1522" s="34">
        <v>0.45728558400123337</v>
      </c>
      <c r="K1522" s="34">
        <v>4.5619389529227838E-3</v>
      </c>
      <c r="L1522" s="35">
        <v>6.7542127246058695E-2</v>
      </c>
      <c r="M1522" s="35">
        <v>6.619006842074826E-2</v>
      </c>
      <c r="N1522" s="21">
        <v>2.3874790953630346E-10</v>
      </c>
      <c r="O1522" s="21">
        <v>1.2435639186917973E-21</v>
      </c>
      <c r="P1522" s="21">
        <v>3.526420165964058E-11</v>
      </c>
      <c r="Q1522" s="21">
        <v>3.4558282598226562E-11</v>
      </c>
      <c r="R1522" s="36">
        <v>1.9359401938102143E-2</v>
      </c>
      <c r="S1522" s="43">
        <v>9.5654290268742608E-6</v>
      </c>
      <c r="T1522" s="44">
        <v>4.0956664640866024E-5</v>
      </c>
    </row>
    <row r="1523" spans="1:20" x14ac:dyDescent="0.3">
      <c r="A1523" s="42">
        <v>1521</v>
      </c>
      <c r="B1523" t="s">
        <v>1427</v>
      </c>
      <c r="C1523" t="s">
        <v>3388</v>
      </c>
      <c r="D1523" s="30">
        <v>42344.524999999987</v>
      </c>
      <c r="E1523" s="31">
        <v>25.194890984480395</v>
      </c>
      <c r="F1523" s="20">
        <v>291.27291845703769</v>
      </c>
      <c r="G1523" s="32">
        <v>1850.3632613715017</v>
      </c>
      <c r="H1523" s="33">
        <v>43.015848955605904</v>
      </c>
      <c r="I1523" s="33">
        <v>42.154757358701225</v>
      </c>
      <c r="J1523" s="34">
        <v>0.45773028925415765</v>
      </c>
      <c r="K1523" s="34">
        <v>4.5695779068571181E-3</v>
      </c>
      <c r="L1523" s="35">
        <v>6.7598653143809889E-2</v>
      </c>
      <c r="M1523" s="35">
        <v>6.6245462782641332E-2</v>
      </c>
      <c r="N1523" s="21">
        <v>2.3898008662629421E-10</v>
      </c>
      <c r="O1523" s="21">
        <v>1.2456462045628504E-21</v>
      </c>
      <c r="P1523" s="21">
        <v>3.5293713385854578E-11</v>
      </c>
      <c r="Q1523" s="21">
        <v>3.4587203558477086E-11</v>
      </c>
      <c r="R1523" s="36">
        <v>2.0480778824412401E-2</v>
      </c>
      <c r="S1523" s="43">
        <v>1.0119498252649277E-5</v>
      </c>
      <c r="T1523" s="44">
        <v>4.3329044113248886E-5</v>
      </c>
    </row>
    <row r="1524" spans="1:20" x14ac:dyDescent="0.3">
      <c r="A1524" s="42">
        <v>1522</v>
      </c>
      <c r="B1524" t="s">
        <v>1244</v>
      </c>
      <c r="C1524" t="s">
        <v>3210</v>
      </c>
      <c r="D1524" s="30">
        <v>17548.885000000002</v>
      </c>
      <c r="E1524" s="31">
        <v>25.195128861866017</v>
      </c>
      <c r="F1524" s="20">
        <v>291.32952037657776</v>
      </c>
      <c r="G1524" s="32">
        <v>1850.9822200933511</v>
      </c>
      <c r="H1524" s="33">
        <v>43.023042896723972</v>
      </c>
      <c r="I1524" s="33">
        <v>42.16180729145038</v>
      </c>
      <c r="J1524" s="34">
        <v>0.45781923817924314</v>
      </c>
      <c r="K1524" s="34">
        <v>4.571106460822631E-3</v>
      </c>
      <c r="L1524" s="35">
        <v>6.7609958296264552E-2</v>
      </c>
      <c r="M1524" s="35">
        <v>6.6256541628466767E-2</v>
      </c>
      <c r="N1524" s="21">
        <v>2.3902652615520372E-10</v>
      </c>
      <c r="O1524" s="21">
        <v>1.2460628697584055E-21</v>
      </c>
      <c r="P1524" s="21">
        <v>3.5299615716865894E-11</v>
      </c>
      <c r="Q1524" s="21">
        <v>3.4592987736580592E-11</v>
      </c>
      <c r="R1524" s="36">
        <v>8.4895196243065553E-3</v>
      </c>
      <c r="S1524" s="43">
        <v>4.1946490194471628E-6</v>
      </c>
      <c r="T1524" s="44">
        <v>1.7960389721460768E-5</v>
      </c>
    </row>
    <row r="1525" spans="1:20" x14ac:dyDescent="0.3">
      <c r="A1525" s="42">
        <v>1523</v>
      </c>
      <c r="B1525" t="s">
        <v>973</v>
      </c>
      <c r="C1525" t="s">
        <v>2939</v>
      </c>
      <c r="D1525" s="30">
        <v>20997.329999999998</v>
      </c>
      <c r="E1525" s="31">
        <v>25.201711246302057</v>
      </c>
      <c r="F1525" s="20">
        <v>292.90014354320266</v>
      </c>
      <c r="G1525" s="32">
        <v>1868.1912318289978</v>
      </c>
      <c r="H1525" s="33">
        <v>43.222577801757701</v>
      </c>
      <c r="I1525" s="33">
        <v>42.357347905212748</v>
      </c>
      <c r="J1525" s="34">
        <v>0.46028744497367102</v>
      </c>
      <c r="K1525" s="34">
        <v>4.6136050995859712E-3</v>
      </c>
      <c r="L1525" s="35">
        <v>6.7923523904358574E-2</v>
      </c>
      <c r="M1525" s="35">
        <v>6.6563830277794098E-2</v>
      </c>
      <c r="N1525" s="21">
        <v>2.4031515732301591E-10</v>
      </c>
      <c r="O1525" s="21">
        <v>1.2576474795386188E-21</v>
      </c>
      <c r="P1525" s="21">
        <v>3.5463325838655048E-11</v>
      </c>
      <c r="Q1525" s="21">
        <v>3.4753420707886291E-11</v>
      </c>
      <c r="R1525" s="36">
        <v>1.0212516072397364E-2</v>
      </c>
      <c r="S1525" s="43">
        <v>5.045976662313281E-6</v>
      </c>
      <c r="T1525" s="44">
        <v>2.1605551968800176E-5</v>
      </c>
    </row>
    <row r="1526" spans="1:20" x14ac:dyDescent="0.3">
      <c r="A1526" s="42">
        <v>1524</v>
      </c>
      <c r="B1526" t="s">
        <v>1380</v>
      </c>
      <c r="C1526" t="s">
        <v>3341</v>
      </c>
      <c r="D1526" s="30">
        <v>13422.769999999995</v>
      </c>
      <c r="E1526" s="31">
        <v>25.210631216845041</v>
      </c>
      <c r="F1526" s="20">
        <v>295.04206456878887</v>
      </c>
      <c r="G1526" s="32">
        <v>1891.7648036774092</v>
      </c>
      <c r="H1526" s="33">
        <v>43.494422673227994</v>
      </c>
      <c r="I1526" s="33">
        <v>42.623750983944596</v>
      </c>
      <c r="J1526" s="34">
        <v>0.46365343634628053</v>
      </c>
      <c r="K1526" s="34">
        <v>4.6718213835734712E-3</v>
      </c>
      <c r="L1526" s="35">
        <v>6.8350723358085036E-2</v>
      </c>
      <c r="M1526" s="35">
        <v>6.6982478049553637E-2</v>
      </c>
      <c r="N1526" s="21">
        <v>2.4207251456542894E-10</v>
      </c>
      <c r="O1526" s="21">
        <v>1.2735165224981262E-21</v>
      </c>
      <c r="P1526" s="21">
        <v>3.5686363256825798E-11</v>
      </c>
      <c r="Q1526" s="21">
        <v>3.4971993361296029E-11</v>
      </c>
      <c r="R1526" s="36">
        <v>6.5762025574559796E-3</v>
      </c>
      <c r="S1526" s="43">
        <v>3.2492836863334013E-6</v>
      </c>
      <c r="T1526" s="44">
        <v>1.3912582686077504E-5</v>
      </c>
    </row>
    <row r="1527" spans="1:20" x14ac:dyDescent="0.3">
      <c r="A1527" s="42">
        <v>1525</v>
      </c>
      <c r="B1527" t="s">
        <v>1975</v>
      </c>
      <c r="C1527" t="s">
        <v>3930</v>
      </c>
      <c r="D1527" s="30">
        <v>73732.209999999992</v>
      </c>
      <c r="E1527" s="31">
        <v>25.212017673835302</v>
      </c>
      <c r="F1527" s="20">
        <v>295.3763937934973</v>
      </c>
      <c r="G1527" s="32">
        <v>1895.4552775911677</v>
      </c>
      <c r="H1527" s="33">
        <v>43.536826682604783</v>
      </c>
      <c r="I1527" s="33">
        <v>42.665306149533897</v>
      </c>
      <c r="J1527" s="34">
        <v>0.46417882886660999</v>
      </c>
      <c r="K1527" s="34">
        <v>4.680935219983029E-3</v>
      </c>
      <c r="L1527" s="35">
        <v>6.8417360516049061E-2</v>
      </c>
      <c r="M1527" s="35">
        <v>6.7047781264374426E-2</v>
      </c>
      <c r="N1527" s="21">
        <v>2.423468177959086E-10</v>
      </c>
      <c r="O1527" s="21">
        <v>1.2760008416943881E-21</v>
      </c>
      <c r="P1527" s="21">
        <v>3.5721153980441173E-11</v>
      </c>
      <c r="Q1527" s="21">
        <v>3.500608764393714E-11</v>
      </c>
      <c r="R1527" s="36">
        <v>3.6164472103051501E-2</v>
      </c>
      <c r="S1527" s="43">
        <v>1.7868766462559669E-5</v>
      </c>
      <c r="T1527" s="44">
        <v>7.6509383269362749E-5</v>
      </c>
    </row>
    <row r="1528" spans="1:20" x14ac:dyDescent="0.3">
      <c r="A1528" s="42">
        <v>1526</v>
      </c>
      <c r="B1528" t="s">
        <v>375</v>
      </c>
      <c r="C1528" t="s">
        <v>2345</v>
      </c>
      <c r="D1528" s="30">
        <v>47369.740000000005</v>
      </c>
      <c r="E1528" s="31">
        <v>25.218868471491692</v>
      </c>
      <c r="F1528" s="20">
        <v>297.03396159615102</v>
      </c>
      <c r="G1528" s="32">
        <v>1913.7956889409299</v>
      </c>
      <c r="H1528" s="33">
        <v>43.746950624482729</v>
      </c>
      <c r="I1528" s="33">
        <v>42.871223828719074</v>
      </c>
      <c r="J1528" s="34">
        <v>0.46678366763358614</v>
      </c>
      <c r="K1528" s="34">
        <v>4.7262279148048885E-3</v>
      </c>
      <c r="L1528" s="35">
        <v>6.874756661006183E-2</v>
      </c>
      <c r="M1528" s="35">
        <v>6.7371377290244769E-2</v>
      </c>
      <c r="N1528" s="21">
        <v>2.4370678322005081E-10</v>
      </c>
      <c r="O1528" s="21">
        <v>1.2883470686453671E-21</v>
      </c>
      <c r="P1528" s="21">
        <v>3.5893551909017965E-11</v>
      </c>
      <c r="Q1528" s="21">
        <v>3.517503450944705E-11</v>
      </c>
      <c r="R1528" s="36">
        <v>2.3364484490265756E-2</v>
      </c>
      <c r="S1528" s="43">
        <v>1.1544326957370171E-5</v>
      </c>
      <c r="T1528" s="44">
        <v>4.9429787871420127E-5</v>
      </c>
    </row>
    <row r="1529" spans="1:20" x14ac:dyDescent="0.3">
      <c r="A1529" s="42">
        <v>1527</v>
      </c>
      <c r="B1529" t="s">
        <v>905</v>
      </c>
      <c r="C1529" t="s">
        <v>2871</v>
      </c>
      <c r="D1529" s="30">
        <v>10956.859999999999</v>
      </c>
      <c r="E1529" s="31">
        <v>25.230752160921963</v>
      </c>
      <c r="F1529" s="20">
        <v>299.93135178729523</v>
      </c>
      <c r="G1529" s="32">
        <v>1946.0276381368749</v>
      </c>
      <c r="H1529" s="33">
        <v>44.113803260848805</v>
      </c>
      <c r="I1529" s="33">
        <v>43.230732806174615</v>
      </c>
      <c r="J1529" s="34">
        <v>0.47133686556664461</v>
      </c>
      <c r="K1529" s="34">
        <v>4.8058265568743002E-3</v>
      </c>
      <c r="L1529" s="35">
        <v>6.932406910211128E-2</v>
      </c>
      <c r="M1529" s="35">
        <v>6.7936339350952016E-2</v>
      </c>
      <c r="N1529" s="21">
        <v>2.4608397113141857E-10</v>
      </c>
      <c r="O1529" s="21">
        <v>1.3100446632957639E-21</v>
      </c>
      <c r="P1529" s="21">
        <v>3.6194539136391332E-11</v>
      </c>
      <c r="Q1529" s="21">
        <v>3.5469996572176235E-11</v>
      </c>
      <c r="R1529" s="36">
        <v>5.4570391830495585E-3</v>
      </c>
      <c r="S1529" s="43">
        <v>2.6963076199309944E-6</v>
      </c>
      <c r="T1529" s="44">
        <v>1.154488383614213E-5</v>
      </c>
    </row>
    <row r="1530" spans="1:20" x14ac:dyDescent="0.3">
      <c r="A1530" s="42">
        <v>1528</v>
      </c>
      <c r="B1530" t="s">
        <v>94</v>
      </c>
      <c r="C1530" t="s">
        <v>2065</v>
      </c>
      <c r="D1530" s="30">
        <v>60198.50499999999</v>
      </c>
      <c r="E1530" s="31">
        <v>25.234046042352809</v>
      </c>
      <c r="F1530" s="20">
        <v>300.73943355817562</v>
      </c>
      <c r="G1530" s="32">
        <v>1955.056372495271</v>
      </c>
      <c r="H1530" s="33">
        <v>44.216019410336692</v>
      </c>
      <c r="I1530" s="33">
        <v>43.330902791991925</v>
      </c>
      <c r="J1530" s="34">
        <v>0.47260675191476614</v>
      </c>
      <c r="K1530" s="34">
        <v>4.8281235327775436E-3</v>
      </c>
      <c r="L1530" s="35">
        <v>6.9484699990555787E-2</v>
      </c>
      <c r="M1530" s="35">
        <v>6.8093754729029968E-2</v>
      </c>
      <c r="N1530" s="21">
        <v>2.4674696850401579E-10</v>
      </c>
      <c r="O1530" s="21">
        <v>1.3161225383276046E-21</v>
      </c>
      <c r="P1530" s="21">
        <v>3.6278403194291845E-11</v>
      </c>
      <c r="Q1530" s="21">
        <v>3.5552181838717425E-11</v>
      </c>
      <c r="R1530" s="36">
        <v>3.006250583637797E-2</v>
      </c>
      <c r="S1530" s="43">
        <v>1.4853798617223835E-5</v>
      </c>
      <c r="T1530" s="44">
        <v>6.3600079714081935E-5</v>
      </c>
    </row>
    <row r="1531" spans="1:20" x14ac:dyDescent="0.3">
      <c r="A1531" s="42">
        <v>1529</v>
      </c>
      <c r="B1531" t="s">
        <v>1874</v>
      </c>
      <c r="C1531" t="s">
        <v>3829</v>
      </c>
      <c r="D1531" s="30">
        <v>7226.3549999999996</v>
      </c>
      <c r="E1531" s="31">
        <v>25.240771440786226</v>
      </c>
      <c r="F1531" s="20">
        <v>302.39613285673511</v>
      </c>
      <c r="G1531" s="32">
        <v>1973.6201641229757</v>
      </c>
      <c r="H1531" s="33">
        <v>44.425445007596444</v>
      </c>
      <c r="I1531" s="33">
        <v>43.536136106026881</v>
      </c>
      <c r="J1531" s="34">
        <v>0.47521022584277101</v>
      </c>
      <c r="K1531" s="34">
        <v>4.8739678779719702E-3</v>
      </c>
      <c r="L1531" s="35">
        <v>6.9813808648232126E-2</v>
      </c>
      <c r="M1531" s="35">
        <v>6.8416275287052949E-2</v>
      </c>
      <c r="N1531" s="21">
        <v>2.4810622108392165E-10</v>
      </c>
      <c r="O1531" s="21">
        <v>1.3286191273999714E-21</v>
      </c>
      <c r="P1531" s="21">
        <v>3.6450228084334007E-11</v>
      </c>
      <c r="Q1531" s="21">
        <v>3.572056713678252E-11</v>
      </c>
      <c r="R1531" s="36">
        <v>3.6286461562803889E-3</v>
      </c>
      <c r="S1531" s="43">
        <v>1.7929036312609026E-6</v>
      </c>
      <c r="T1531" s="44">
        <v>7.6767442999824553E-6</v>
      </c>
    </row>
    <row r="1532" spans="1:20" x14ac:dyDescent="0.3">
      <c r="A1532" s="42">
        <v>1530</v>
      </c>
      <c r="B1532" t="s">
        <v>1337</v>
      </c>
      <c r="C1532" t="s">
        <v>3302</v>
      </c>
      <c r="D1532" s="30">
        <v>43982.385000000002</v>
      </c>
      <c r="E1532" s="31">
        <v>25.243447035052572</v>
      </c>
      <c r="F1532" s="20">
        <v>303.05776052937227</v>
      </c>
      <c r="G1532" s="32">
        <v>1981.0539334656594</v>
      </c>
      <c r="H1532" s="33">
        <v>44.509032043683668</v>
      </c>
      <c r="I1532" s="33">
        <v>43.618049896179585</v>
      </c>
      <c r="J1532" s="34">
        <v>0.47624996214087606</v>
      </c>
      <c r="K1532" s="34">
        <v>4.8923259965436934E-3</v>
      </c>
      <c r="L1532" s="35">
        <v>6.9945164211285493E-2</v>
      </c>
      <c r="M1532" s="35">
        <v>6.854500137342974E-2</v>
      </c>
      <c r="N1532" s="21">
        <v>2.4864905893214314E-10</v>
      </c>
      <c r="O1532" s="21">
        <v>1.333623317559225E-21</v>
      </c>
      <c r="P1532" s="21">
        <v>3.6518807723681574E-11</v>
      </c>
      <c r="Q1532" s="21">
        <v>3.5787773948379511E-11</v>
      </c>
      <c r="R1532" s="36">
        <v>2.2133662336225431E-2</v>
      </c>
      <c r="S1532" s="43">
        <v>1.0936178639841209E-5</v>
      </c>
      <c r="T1532" s="44">
        <v>4.6825855876006033E-5</v>
      </c>
    </row>
    <row r="1533" spans="1:20" x14ac:dyDescent="0.3">
      <c r="A1533" s="42">
        <v>1531</v>
      </c>
      <c r="B1533" t="s">
        <v>511</v>
      </c>
      <c r="C1533" t="s">
        <v>2480</v>
      </c>
      <c r="D1533" s="30">
        <v>62278.700000000004</v>
      </c>
      <c r="E1533" s="31">
        <v>25.246579215479997</v>
      </c>
      <c r="F1533" s="20">
        <v>303.83413418852422</v>
      </c>
      <c r="G1533" s="32">
        <v>1989.7915104698234</v>
      </c>
      <c r="H1533" s="33">
        <v>44.607079151966715</v>
      </c>
      <c r="I1533" s="33">
        <v>43.714134296691121</v>
      </c>
      <c r="J1533" s="34">
        <v>0.47747001974683356</v>
      </c>
      <c r="K1533" s="34">
        <v>4.9139039427076314E-3</v>
      </c>
      <c r="L1533" s="35">
        <v>7.0099243524503391E-2</v>
      </c>
      <c r="M1533" s="35">
        <v>6.8695996325764605E-2</v>
      </c>
      <c r="N1533" s="21">
        <v>2.4928604104882636E-10</v>
      </c>
      <c r="O1533" s="21">
        <v>1.339505191181316E-21</v>
      </c>
      <c r="P1533" s="21">
        <v>3.6599251237987315E-11</v>
      </c>
      <c r="Q1533" s="21">
        <v>3.5866607143794054E-11</v>
      </c>
      <c r="R1533" s="36">
        <v>3.142137575542378E-2</v>
      </c>
      <c r="S1533" s="43">
        <v>1.5525210564667544E-5</v>
      </c>
      <c r="T1533" s="44">
        <v>6.6474890022126068E-5</v>
      </c>
    </row>
    <row r="1534" spans="1:20" x14ac:dyDescent="0.3">
      <c r="A1534" s="42">
        <v>1532</v>
      </c>
      <c r="B1534" t="s">
        <v>1293</v>
      </c>
      <c r="C1534" t="s">
        <v>3259</v>
      </c>
      <c r="D1534" s="30">
        <v>43201.59</v>
      </c>
      <c r="E1534" s="31">
        <v>25.249294712830519</v>
      </c>
      <c r="F1534" s="20">
        <v>304.50883470183629</v>
      </c>
      <c r="G1534" s="32">
        <v>1997.3975899923437</v>
      </c>
      <c r="H1534" s="33">
        <v>44.692254250511283</v>
      </c>
      <c r="I1534" s="33">
        <v>43.797604359454624</v>
      </c>
      <c r="J1534" s="34">
        <v>0.47853029978506778</v>
      </c>
      <c r="K1534" s="34">
        <v>4.9326875911239005E-3</v>
      </c>
      <c r="L1534" s="35">
        <v>7.0233094699891307E-2</v>
      </c>
      <c r="M1534" s="35">
        <v>6.8827168067288946E-2</v>
      </c>
      <c r="N1534" s="21">
        <v>2.4983960458689213E-10</v>
      </c>
      <c r="O1534" s="21">
        <v>1.3446253741896878E-21</v>
      </c>
      <c r="P1534" s="21">
        <v>3.6669133807463843E-11</v>
      </c>
      <c r="Q1534" s="21">
        <v>3.5935090803454607E-11</v>
      </c>
      <c r="R1534" s="36">
        <v>2.1844832701630776E-2</v>
      </c>
      <c r="S1534" s="43">
        <v>1.0793468163125032E-5</v>
      </c>
      <c r="T1534" s="44">
        <v>4.6214806949796753E-5</v>
      </c>
    </row>
    <row r="1535" spans="1:20" x14ac:dyDescent="0.3">
      <c r="A1535" s="42">
        <v>1533</v>
      </c>
      <c r="B1535" t="s">
        <v>1777</v>
      </c>
      <c r="C1535" t="s">
        <v>3732</v>
      </c>
      <c r="D1535" s="30">
        <v>53298.32499999999</v>
      </c>
      <c r="E1535" s="31">
        <v>25.255959165451618</v>
      </c>
      <c r="F1535" s="20">
        <v>306.17106447387511</v>
      </c>
      <c r="G1535" s="32">
        <v>2016.1869489457847</v>
      </c>
      <c r="H1535" s="33">
        <v>44.9019704350019</v>
      </c>
      <c r="I1535" s="33">
        <v>44.003122443743003</v>
      </c>
      <c r="J1535" s="34">
        <v>0.48114246475527045</v>
      </c>
      <c r="K1535" s="34">
        <v>4.9790889877308802E-3</v>
      </c>
      <c r="L1535" s="35">
        <v>7.0562660010311973E-2</v>
      </c>
      <c r="M1535" s="35">
        <v>6.9150136136778076E-2</v>
      </c>
      <c r="N1535" s="21">
        <v>2.512033944997573E-10</v>
      </c>
      <c r="O1535" s="21">
        <v>1.3572738007827636E-21</v>
      </c>
      <c r="P1535" s="21">
        <v>3.684119705957942E-11</v>
      </c>
      <c r="Q1535" s="21">
        <v>3.6103709692059295E-11</v>
      </c>
      <c r="R1535" s="36">
        <v>2.7097348670300985E-2</v>
      </c>
      <c r="S1535" s="43">
        <v>1.3388720161151275E-5</v>
      </c>
      <c r="T1535" s="44">
        <v>5.7326997050529968E-5</v>
      </c>
    </row>
    <row r="1536" spans="1:20" x14ac:dyDescent="0.3">
      <c r="A1536" s="42">
        <v>1534</v>
      </c>
      <c r="B1536" t="s">
        <v>216</v>
      </c>
      <c r="C1536" t="s">
        <v>2187</v>
      </c>
      <c r="D1536" s="30">
        <v>41691.464999999989</v>
      </c>
      <c r="E1536" s="31">
        <v>25.261122756587717</v>
      </c>
      <c r="F1536" s="20">
        <v>307.46519203738734</v>
      </c>
      <c r="G1536" s="32">
        <v>2030.8651558274287</v>
      </c>
      <c r="H1536" s="33">
        <v>45.06512127829491</v>
      </c>
      <c r="I1536" s="33">
        <v>44.163007332193821</v>
      </c>
      <c r="J1536" s="34">
        <v>0.48317616355266013</v>
      </c>
      <c r="K1536" s="34">
        <v>5.0153376591559979E-3</v>
      </c>
      <c r="L1536" s="35">
        <v>7.0819048702704265E-2</v>
      </c>
      <c r="M1536" s="35">
        <v>6.9401392438344187E-2</v>
      </c>
      <c r="N1536" s="21">
        <v>2.5226517190952322E-10</v>
      </c>
      <c r="O1536" s="21">
        <v>1.3671547221655287E-21</v>
      </c>
      <c r="P1536" s="21">
        <v>3.6975055404495727E-11</v>
      </c>
      <c r="Q1536" s="21">
        <v>3.6234888459592345E-11</v>
      </c>
      <c r="R1536" s="36">
        <v>2.1285909310763709E-2</v>
      </c>
      <c r="S1536" s="43">
        <v>1.0517304585384867E-5</v>
      </c>
      <c r="T1536" s="44">
        <v>4.5032346758231075E-5</v>
      </c>
    </row>
    <row r="1537" spans="1:20" x14ac:dyDescent="0.3">
      <c r="A1537" s="42">
        <v>1535</v>
      </c>
      <c r="B1537" t="s">
        <v>654</v>
      </c>
      <c r="C1537" t="s">
        <v>2623</v>
      </c>
      <c r="D1537" s="30">
        <v>41286.6</v>
      </c>
      <c r="E1537" s="31">
        <v>25.266577728222764</v>
      </c>
      <c r="F1537" s="20">
        <v>308.83829163438759</v>
      </c>
      <c r="G1537" s="32">
        <v>2046.4866410429047</v>
      </c>
      <c r="H1537" s="33">
        <v>45.238110493729785</v>
      </c>
      <c r="I1537" s="33">
        <v>44.33253364817692</v>
      </c>
      <c r="J1537" s="34">
        <v>0.48533396551735775</v>
      </c>
      <c r="K1537" s="34">
        <v>5.0539158103780997E-3</v>
      </c>
      <c r="L1537" s="35">
        <v>7.1090898224583574E-2</v>
      </c>
      <c r="M1537" s="35">
        <v>6.9667800074393119E-2</v>
      </c>
      <c r="N1537" s="21">
        <v>2.5339174250726487E-10</v>
      </c>
      <c r="O1537" s="21">
        <v>1.3776706275477046E-21</v>
      </c>
      <c r="P1537" s="21">
        <v>3.7116985701262224E-11</v>
      </c>
      <c r="Q1537" s="21">
        <v>3.6373977594581051E-11</v>
      </c>
      <c r="R1537" s="36">
        <v>2.1173339240743605E-2</v>
      </c>
      <c r="S1537" s="43">
        <v>1.0461683516200442E-5</v>
      </c>
      <c r="T1537" s="44">
        <v>4.4794191891245737E-5</v>
      </c>
    </row>
    <row r="1538" spans="1:20" x14ac:dyDescent="0.3">
      <c r="A1538" s="42">
        <v>1536</v>
      </c>
      <c r="B1538" t="s">
        <v>2033</v>
      </c>
      <c r="C1538" t="s">
        <v>3988</v>
      </c>
      <c r="D1538" s="30">
        <v>30317.799999999996</v>
      </c>
      <c r="E1538" s="31">
        <v>25.270658433861637</v>
      </c>
      <c r="F1538" s="20">
        <v>309.86947705083287</v>
      </c>
      <c r="G1538" s="32">
        <v>2058.250391187612</v>
      </c>
      <c r="H1538" s="33">
        <v>45.367944533421522</v>
      </c>
      <c r="I1538" s="33">
        <v>44.459768669058498</v>
      </c>
      <c r="J1538" s="34">
        <v>0.48695445533647463</v>
      </c>
      <c r="K1538" s="34">
        <v>5.0829670641967528E-3</v>
      </c>
      <c r="L1538" s="35">
        <v>7.1294930143711854E-2</v>
      </c>
      <c r="M1538" s="35">
        <v>6.9867747680987136E-2</v>
      </c>
      <c r="N1538" s="21">
        <v>2.5423778683133879E-10</v>
      </c>
      <c r="O1538" s="21">
        <v>1.385589622338902E-21</v>
      </c>
      <c r="P1538" s="21">
        <v>3.7223509000884131E-11</v>
      </c>
      <c r="Q1538" s="21">
        <v>3.6478368509967705E-11</v>
      </c>
      <c r="R1538" s="36">
        <v>1.5600035175749687E-2</v>
      </c>
      <c r="S1538" s="43">
        <v>7.7079303735951621E-6</v>
      </c>
      <c r="T1538" s="44">
        <v>3.3003341355577657E-5</v>
      </c>
    </row>
    <row r="1539" spans="1:20" x14ac:dyDescent="0.3">
      <c r="A1539" s="42">
        <v>1537</v>
      </c>
      <c r="B1539" t="s">
        <v>1387</v>
      </c>
      <c r="C1539" t="s">
        <v>3348</v>
      </c>
      <c r="D1539" s="30">
        <v>47089.79500000002</v>
      </c>
      <c r="E1539" s="31">
        <v>25.280320325735048</v>
      </c>
      <c r="F1539" s="20">
        <v>312.32476950160242</v>
      </c>
      <c r="G1539" s="32">
        <v>2086.371165814402</v>
      </c>
      <c r="H1539" s="33">
        <v>45.676812124035123</v>
      </c>
      <c r="I1539" s="33">
        <v>44.762453345855654</v>
      </c>
      <c r="J1539" s="34">
        <v>0.4908129044145686</v>
      </c>
      <c r="K1539" s="34">
        <v>5.1524129255261881E-3</v>
      </c>
      <c r="L1539" s="35">
        <v>7.1780310152061808E-2</v>
      </c>
      <c r="M1539" s="35">
        <v>7.0343411348577967E-2</v>
      </c>
      <c r="N1539" s="21">
        <v>2.562522510376739E-10</v>
      </c>
      <c r="O1539" s="21">
        <v>1.4045196577666945E-21</v>
      </c>
      <c r="P1539" s="21">
        <v>3.747692166876429E-11</v>
      </c>
      <c r="Q1539" s="21">
        <v>3.6726708361103368E-11</v>
      </c>
      <c r="R1539" s="36">
        <v>2.4422061618440918E-2</v>
      </c>
      <c r="S1539" s="43">
        <v>1.2066865969652607E-5</v>
      </c>
      <c r="T1539" s="44">
        <v>5.1667163218379816E-5</v>
      </c>
    </row>
    <row r="1540" spans="1:20" x14ac:dyDescent="0.3">
      <c r="A1540" s="42">
        <v>1538</v>
      </c>
      <c r="B1540" t="s">
        <v>1370</v>
      </c>
      <c r="C1540" t="s">
        <v>3331</v>
      </c>
      <c r="D1540" s="30">
        <v>55602.184999999998</v>
      </c>
      <c r="E1540" s="31">
        <v>25.282961329456775</v>
      </c>
      <c r="F1540" s="20">
        <v>312.99928539487291</v>
      </c>
      <c r="G1540" s="32">
        <v>2094.1237725651204</v>
      </c>
      <c r="H1540" s="33">
        <v>45.761597137393714</v>
      </c>
      <c r="I1540" s="33">
        <v>44.845541132161451</v>
      </c>
      <c r="J1540" s="34">
        <v>0.49187289432564191</v>
      </c>
      <c r="K1540" s="34">
        <v>5.1715584313132652E-3</v>
      </c>
      <c r="L1540" s="35">
        <v>7.1913548315413175E-2</v>
      </c>
      <c r="M1540" s="35">
        <v>7.0473982349345432E-2</v>
      </c>
      <c r="N1540" s="21">
        <v>2.5680566293243666E-10</v>
      </c>
      <c r="O1540" s="21">
        <v>1.4097384714960447E-21</v>
      </c>
      <c r="P1540" s="21">
        <v>3.7546484142939997E-11</v>
      </c>
      <c r="Q1540" s="21">
        <v>3.6794878333133306E-11</v>
      </c>
      <c r="R1540" s="36">
        <v>2.8899098758025599E-2</v>
      </c>
      <c r="S1540" s="43">
        <v>1.4278955979416986E-5</v>
      </c>
      <c r="T1540" s="44">
        <v>6.1138753925998654E-5</v>
      </c>
    </row>
    <row r="1541" spans="1:20" x14ac:dyDescent="0.3">
      <c r="A1541" s="42">
        <v>1539</v>
      </c>
      <c r="B1541" t="s">
        <v>935</v>
      </c>
      <c r="C1541" t="s">
        <v>2901</v>
      </c>
      <c r="D1541" s="30">
        <v>33685.884999999995</v>
      </c>
      <c r="E1541" s="31">
        <v>25.287700638819377</v>
      </c>
      <c r="F1541" s="20">
        <v>314.21336752482404</v>
      </c>
      <c r="G1541" s="32">
        <v>2108.1075253274371</v>
      </c>
      <c r="H1541" s="33">
        <v>45.914132087271746</v>
      </c>
      <c r="I1541" s="33">
        <v>44.995022636233728</v>
      </c>
      <c r="J1541" s="34">
        <v>0.49378080312631123</v>
      </c>
      <c r="K1541" s="34">
        <v>5.2060921085709255E-3</v>
      </c>
      <c r="L1541" s="35">
        <v>7.2153254317258109E-2</v>
      </c>
      <c r="M1541" s="35">
        <v>7.070888991459251E-2</v>
      </c>
      <c r="N1541" s="21">
        <v>2.5780176617626539E-10</v>
      </c>
      <c r="O1541" s="21">
        <v>1.4191518975304292E-21</v>
      </c>
      <c r="P1541" s="21">
        <v>3.7671632530730987E-11</v>
      </c>
      <c r="Q1541" s="21">
        <v>3.6917521499530104E-11</v>
      </c>
      <c r="R1541" s="36">
        <v>1.7576067573684028E-2</v>
      </c>
      <c r="S1541" s="43">
        <v>8.6842806482105649E-6</v>
      </c>
      <c r="T1541" s="44">
        <v>3.7183817804369789E-5</v>
      </c>
    </row>
    <row r="1542" spans="1:20" x14ac:dyDescent="0.3">
      <c r="A1542" s="42">
        <v>1540</v>
      </c>
      <c r="B1542" t="s">
        <v>1681</v>
      </c>
      <c r="C1542" t="s">
        <v>3636</v>
      </c>
      <c r="D1542" s="30">
        <v>92107.025000000009</v>
      </c>
      <c r="E1542" s="31">
        <v>25.288745189814495</v>
      </c>
      <c r="F1542" s="20">
        <v>314.48158603900072</v>
      </c>
      <c r="G1542" s="32">
        <v>2111.2019838037472</v>
      </c>
      <c r="H1542" s="33">
        <v>45.947818052696988</v>
      </c>
      <c r="I1542" s="33">
        <v>45.028034275742698</v>
      </c>
      <c r="J1542" s="34">
        <v>0.49420230382307218</v>
      </c>
      <c r="K1542" s="34">
        <v>5.2137340507680081E-3</v>
      </c>
      <c r="L1542" s="35">
        <v>7.2206191221861352E-2</v>
      </c>
      <c r="M1542" s="35">
        <v>7.0760767127830207E-2</v>
      </c>
      <c r="N1542" s="21">
        <v>2.5802182816250733E-10</v>
      </c>
      <c r="O1542" s="21">
        <v>1.4212349901839356E-21</v>
      </c>
      <c r="P1542" s="21">
        <v>3.7699270419783131E-11</v>
      </c>
      <c r="Q1542" s="21">
        <v>3.6944606133105562E-11</v>
      </c>
      <c r="R1542" s="36">
        <v>4.8099113370670216E-2</v>
      </c>
      <c r="S1542" s="43">
        <v>2.3765622977109769E-5</v>
      </c>
      <c r="T1542" s="44">
        <v>1.0175818016317606E-4</v>
      </c>
    </row>
    <row r="1543" spans="1:20" x14ac:dyDescent="0.3">
      <c r="A1543" s="42">
        <v>1541</v>
      </c>
      <c r="B1543" t="s">
        <v>1017</v>
      </c>
      <c r="C1543" t="s">
        <v>2983</v>
      </c>
      <c r="D1543" s="30">
        <v>30158.62</v>
      </c>
      <c r="E1543" s="31">
        <v>25.291148304710145</v>
      </c>
      <c r="F1543" s="20">
        <v>315.09952487663315</v>
      </c>
      <c r="G1543" s="32">
        <v>2118.3382506407993</v>
      </c>
      <c r="H1543" s="33">
        <v>46.02540875039351</v>
      </c>
      <c r="I1543" s="33">
        <v>45.104071762252957</v>
      </c>
      <c r="J1543" s="34">
        <v>0.49517338388224574</v>
      </c>
      <c r="K1543" s="34">
        <v>5.231357469886122E-3</v>
      </c>
      <c r="L1543" s="35">
        <v>7.2328123644168477E-2</v>
      </c>
      <c r="M1543" s="35">
        <v>7.0880258705965052E-2</v>
      </c>
      <c r="N1543" s="21">
        <v>2.5852882092646199E-10</v>
      </c>
      <c r="O1543" s="21">
        <v>1.4260389014723427E-21</v>
      </c>
      <c r="P1543" s="21">
        <v>3.7762930255375347E-11</v>
      </c>
      <c r="Q1543" s="21">
        <v>3.7006991625616806E-11</v>
      </c>
      <c r="R1543" s="36">
        <v>1.5780047575332214E-2</v>
      </c>
      <c r="S1543" s="43">
        <v>7.7968724693692147E-6</v>
      </c>
      <c r="T1543" s="44">
        <v>3.3384168141165553E-5</v>
      </c>
    </row>
    <row r="1544" spans="1:20" x14ac:dyDescent="0.3">
      <c r="A1544" s="42">
        <v>1542</v>
      </c>
      <c r="B1544" t="s">
        <v>230</v>
      </c>
      <c r="C1544" t="s">
        <v>2201</v>
      </c>
      <c r="D1544" s="30">
        <v>41602.6</v>
      </c>
      <c r="E1544" s="31">
        <v>25.291288850911236</v>
      </c>
      <c r="F1544" s="20">
        <v>315.13570261179939</v>
      </c>
      <c r="G1544" s="32">
        <v>2118.7563540959768</v>
      </c>
      <c r="H1544" s="33">
        <v>46.029950620177473</v>
      </c>
      <c r="I1544" s="33">
        <v>45.108522712852476</v>
      </c>
      <c r="J1544" s="34">
        <v>0.49523023655935028</v>
      </c>
      <c r="K1544" s="34">
        <v>5.2323900002825274E-3</v>
      </c>
      <c r="L1544" s="35">
        <v>7.2335261112976751E-2</v>
      </c>
      <c r="M1544" s="35">
        <v>7.0887253296867556E-2</v>
      </c>
      <c r="N1544" s="21">
        <v>2.585585032325669E-10</v>
      </c>
      <c r="O1544" s="21">
        <v>1.426320355606979E-21</v>
      </c>
      <c r="P1544" s="21">
        <v>3.7766656664404106E-11</v>
      </c>
      <c r="Q1544" s="21">
        <v>3.7010643439360821E-11</v>
      </c>
      <c r="R1544" s="36">
        <v>2.1770438481740002E-2</v>
      </c>
      <c r="S1544" s="43">
        <v>1.0756705986583187E-5</v>
      </c>
      <c r="T1544" s="44">
        <v>4.6057400927352545E-5</v>
      </c>
    </row>
    <row r="1545" spans="1:20" x14ac:dyDescent="0.3">
      <c r="A1545" s="42">
        <v>1543</v>
      </c>
      <c r="B1545" t="s">
        <v>976</v>
      </c>
      <c r="C1545" t="s">
        <v>2942</v>
      </c>
      <c r="D1545" s="30">
        <v>7516.9849999999997</v>
      </c>
      <c r="E1545" s="31">
        <v>25.296409439314225</v>
      </c>
      <c r="F1545" s="20">
        <v>316.45662118768553</v>
      </c>
      <c r="G1545" s="32">
        <v>2134.0451920668129</v>
      </c>
      <c r="H1545" s="33">
        <v>46.195726989266149</v>
      </c>
      <c r="I1545" s="33">
        <v>45.270980569303291</v>
      </c>
      <c r="J1545" s="34">
        <v>0.49730603696339853</v>
      </c>
      <c r="K1545" s="34">
        <v>5.2701466601078328E-3</v>
      </c>
      <c r="L1545" s="35">
        <v>7.2595775773166255E-2</v>
      </c>
      <c r="M1545" s="35">
        <v>7.1142552972575615E-2</v>
      </c>
      <c r="N1545" s="21">
        <v>2.5964226119550142E-10</v>
      </c>
      <c r="O1545" s="21">
        <v>1.436612320808089E-21</v>
      </c>
      <c r="P1545" s="21">
        <v>3.7902669045966791E-11</v>
      </c>
      <c r="Q1545" s="21">
        <v>3.7143933124018009E-11</v>
      </c>
      <c r="R1545" s="36">
        <v>3.9500897664473617E-3</v>
      </c>
      <c r="S1545" s="43">
        <v>1.9517269827726661E-6</v>
      </c>
      <c r="T1545" s="44">
        <v>8.356784340709339E-6</v>
      </c>
    </row>
    <row r="1546" spans="1:20" x14ac:dyDescent="0.3">
      <c r="A1546" s="42">
        <v>1544</v>
      </c>
      <c r="B1546" t="s">
        <v>626</v>
      </c>
      <c r="C1546" t="s">
        <v>2595</v>
      </c>
      <c r="D1546" s="30">
        <v>12639.665000000003</v>
      </c>
      <c r="E1546" s="31">
        <v>25.297540996917558</v>
      </c>
      <c r="F1546" s="20">
        <v>316.74926678959275</v>
      </c>
      <c r="G1546" s="32">
        <v>2137.4384644051511</v>
      </c>
      <c r="H1546" s="33">
        <v>46.232439524701171</v>
      </c>
      <c r="I1546" s="33">
        <v>45.306958192920185</v>
      </c>
      <c r="J1546" s="34">
        <v>0.49776592440065004</v>
      </c>
      <c r="K1546" s="34">
        <v>5.2785265402282011E-3</v>
      </c>
      <c r="L1546" s="35">
        <v>7.2653468879525646E-2</v>
      </c>
      <c r="M1546" s="35">
        <v>7.1199091177885934E-2</v>
      </c>
      <c r="N1546" s="21">
        <v>2.5988236455851936E-10</v>
      </c>
      <c r="O1546" s="21">
        <v>1.4388965648147653E-21</v>
      </c>
      <c r="P1546" s="21">
        <v>3.7932790100581388E-11</v>
      </c>
      <c r="Q1546" s="21">
        <v>3.7173451215128501E-11</v>
      </c>
      <c r="R1546" s="36">
        <v>6.64814183888905E-3</v>
      </c>
      <c r="S1546" s="43">
        <v>3.2848260274275585E-6</v>
      </c>
      <c r="T1546" s="44">
        <v>1.4064765692261007E-5</v>
      </c>
    </row>
    <row r="1547" spans="1:20" x14ac:dyDescent="0.3">
      <c r="A1547" s="42">
        <v>1545</v>
      </c>
      <c r="B1547" t="s">
        <v>1239</v>
      </c>
      <c r="C1547" t="s">
        <v>3205</v>
      </c>
      <c r="D1547" s="30">
        <v>59609.364999999998</v>
      </c>
      <c r="E1547" s="31">
        <v>25.300790744305555</v>
      </c>
      <c r="F1547" s="20">
        <v>317.59122885072566</v>
      </c>
      <c r="G1547" s="32">
        <v>2147.2134289469882</v>
      </c>
      <c r="H1547" s="33">
        <v>46.338034366457414</v>
      </c>
      <c r="I1547" s="33">
        <v>45.410439236317906</v>
      </c>
      <c r="J1547" s="34">
        <v>0.4990890530314373</v>
      </c>
      <c r="K1547" s="34">
        <v>5.3026663742506601E-3</v>
      </c>
      <c r="L1547" s="35">
        <v>7.2819409323686912E-2</v>
      </c>
      <c r="M1547" s="35">
        <v>7.1361709824953268E-2</v>
      </c>
      <c r="N1547" s="21">
        <v>2.6057315887441561E-10</v>
      </c>
      <c r="O1547" s="21">
        <v>1.4454767623368744E-21</v>
      </c>
      <c r="P1547" s="21">
        <v>3.8019426117931799E-11</v>
      </c>
      <c r="Q1547" s="21">
        <v>3.7258352952013897E-11</v>
      </c>
      <c r="R1547" s="36">
        <v>3.143634815273904E-2</v>
      </c>
      <c r="S1547" s="43">
        <v>1.5532600536548027E-5</v>
      </c>
      <c r="T1547" s="44">
        <v>6.6506531948396603E-5</v>
      </c>
    </row>
    <row r="1548" spans="1:20" x14ac:dyDescent="0.3">
      <c r="A1548" s="42">
        <v>1546</v>
      </c>
      <c r="B1548" t="s">
        <v>984</v>
      </c>
      <c r="C1548" t="s">
        <v>2950</v>
      </c>
      <c r="D1548" s="30">
        <v>17818.079999999998</v>
      </c>
      <c r="E1548" s="31">
        <v>25.316171026974931</v>
      </c>
      <c r="F1548" s="20">
        <v>321.60650959887494</v>
      </c>
      <c r="G1548" s="32">
        <v>2194.0800701259673</v>
      </c>
      <c r="H1548" s="33">
        <v>46.841008423452706</v>
      </c>
      <c r="I1548" s="33">
        <v>45.90334475475229</v>
      </c>
      <c r="J1548" s="34">
        <v>0.50539899639322639</v>
      </c>
      <c r="K1548" s="34">
        <v>5.4184062252143521E-3</v>
      </c>
      <c r="L1548" s="35">
        <v>7.3609824243876257E-2</v>
      </c>
      <c r="M1548" s="35">
        <v>7.2136302213160378E-2</v>
      </c>
      <c r="N1548" s="21">
        <v>2.638675268863303E-10</v>
      </c>
      <c r="O1548" s="21">
        <v>1.4770258938793809E-21</v>
      </c>
      <c r="P1548" s="21">
        <v>3.8432094580953834E-11</v>
      </c>
      <c r="Q1548" s="21">
        <v>3.7662760614553241E-11</v>
      </c>
      <c r="R1548" s="36">
        <v>9.5155704704770749E-3</v>
      </c>
      <c r="S1548" s="43">
        <v>4.7016127034627841E-6</v>
      </c>
      <c r="T1548" s="44">
        <v>2.0131075587509245E-5</v>
      </c>
    </row>
    <row r="1549" spans="1:20" x14ac:dyDescent="0.3">
      <c r="A1549" s="42">
        <v>1547</v>
      </c>
      <c r="B1549" t="s">
        <v>1911</v>
      </c>
      <c r="C1549" t="s">
        <v>3866</v>
      </c>
      <c r="D1549" s="30">
        <v>72315.965000000011</v>
      </c>
      <c r="E1549" s="31">
        <v>25.3162285825995</v>
      </c>
      <c r="F1549" s="20">
        <v>321.62163044184757</v>
      </c>
      <c r="G1549" s="32">
        <v>2194.257342324398</v>
      </c>
      <c r="H1549" s="33">
        <v>46.842900660872807</v>
      </c>
      <c r="I1549" s="33">
        <v>45.905199113349092</v>
      </c>
      <c r="J1549" s="34">
        <v>0.50542275853309271</v>
      </c>
      <c r="K1549" s="34">
        <v>5.4188440090474632E-3</v>
      </c>
      <c r="L1549" s="35">
        <v>7.3612797861835569E-2</v>
      </c>
      <c r="M1549" s="35">
        <v>7.2139216305212389E-2</v>
      </c>
      <c r="N1549" s="21">
        <v>2.6387993289752287E-10</v>
      </c>
      <c r="O1549" s="21">
        <v>1.4771452278462381E-21</v>
      </c>
      <c r="P1549" s="21">
        <v>3.843364707969097E-11</v>
      </c>
      <c r="Q1549" s="21">
        <v>3.7664282035358655E-11</v>
      </c>
      <c r="R1549" s="36">
        <v>3.8621445998531921E-2</v>
      </c>
      <c r="S1549" s="43">
        <v>1.9082731991619616E-5</v>
      </c>
      <c r="T1549" s="44">
        <v>8.1707266074158063E-5</v>
      </c>
    </row>
    <row r="1550" spans="1:20" x14ac:dyDescent="0.3">
      <c r="A1550" s="42">
        <v>1548</v>
      </c>
      <c r="B1550" t="s">
        <v>797</v>
      </c>
      <c r="C1550" t="s">
        <v>2763</v>
      </c>
      <c r="D1550" s="30">
        <v>21228.364999999998</v>
      </c>
      <c r="E1550" s="31">
        <v>25.323198830841605</v>
      </c>
      <c r="F1550" s="20">
        <v>323.45810185908311</v>
      </c>
      <c r="G1550" s="32">
        <v>2215.8310461732522</v>
      </c>
      <c r="H1550" s="33">
        <v>47.072614609486607</v>
      </c>
      <c r="I1550" s="33">
        <v>46.130314646363857</v>
      </c>
      <c r="J1550" s="34">
        <v>0.50830874119660729</v>
      </c>
      <c r="K1550" s="34">
        <v>5.47212150462643E-3</v>
      </c>
      <c r="L1550" s="35">
        <v>7.3973789308284257E-2</v>
      </c>
      <c r="M1550" s="35">
        <v>7.249298142209562E-2</v>
      </c>
      <c r="N1550" s="21">
        <v>2.6538667986044155E-10</v>
      </c>
      <c r="O1550" s="21">
        <v>1.4916679523623337E-21</v>
      </c>
      <c r="P1550" s="21">
        <v>3.8622117398743609E-11</v>
      </c>
      <c r="Q1550" s="21">
        <v>3.7848979554107628E-11</v>
      </c>
      <c r="R1550" s="36">
        <v>1.1402069258280703E-2</v>
      </c>
      <c r="S1550" s="43">
        <v>5.6337253062156013E-6</v>
      </c>
      <c r="T1550" s="44">
        <v>2.4122137898589602E-5</v>
      </c>
    </row>
    <row r="1551" spans="1:20" x14ac:dyDescent="0.3">
      <c r="A1551" s="42">
        <v>1549</v>
      </c>
      <c r="B1551" t="s">
        <v>1474</v>
      </c>
      <c r="C1551" t="s">
        <v>3434</v>
      </c>
      <c r="D1551" s="30">
        <v>41973.144999999997</v>
      </c>
      <c r="E1551" s="31">
        <v>25.332687012204847</v>
      </c>
      <c r="F1551" s="20">
        <v>325.97485151310337</v>
      </c>
      <c r="G1551" s="32">
        <v>2245.5360645065666</v>
      </c>
      <c r="H1551" s="33">
        <v>47.387087529268634</v>
      </c>
      <c r="I1551" s="33">
        <v>46.438492444806819</v>
      </c>
      <c r="J1551" s="34">
        <v>0.51226376919309036</v>
      </c>
      <c r="K1551" s="34">
        <v>5.5454797464008871E-3</v>
      </c>
      <c r="L1551" s="35">
        <v>7.4467977993234694E-2</v>
      </c>
      <c r="M1551" s="35">
        <v>7.2977277434130641E-2</v>
      </c>
      <c r="N1551" s="21">
        <v>2.6745156612947561E-10</v>
      </c>
      <c r="O1551" s="21">
        <v>1.5116644101187775E-21</v>
      </c>
      <c r="P1551" s="21">
        <v>3.8880128730738244E-11</v>
      </c>
      <c r="Q1551" s="21">
        <v>3.8101826013263974E-11</v>
      </c>
      <c r="R1551" s="36">
        <v>2.2719810385225383E-2</v>
      </c>
      <c r="S1551" s="43">
        <v>1.1225783365629568E-5</v>
      </c>
      <c r="T1551" s="44">
        <v>4.8065867547118679E-5</v>
      </c>
    </row>
    <row r="1552" spans="1:20" x14ac:dyDescent="0.3">
      <c r="A1552" s="42">
        <v>1550</v>
      </c>
      <c r="B1552" t="s">
        <v>526</v>
      </c>
      <c r="C1552" t="s">
        <v>2495</v>
      </c>
      <c r="D1552" s="30">
        <v>27000.594999999998</v>
      </c>
      <c r="E1552" s="31">
        <v>25.333665388238028</v>
      </c>
      <c r="F1552" s="20">
        <v>326.23547833219379</v>
      </c>
      <c r="G1552" s="32">
        <v>2248.6214485285454</v>
      </c>
      <c r="H1552" s="33">
        <v>47.419631467658469</v>
      </c>
      <c r="I1552" s="33">
        <v>46.470384918386401</v>
      </c>
      <c r="J1552" s="34">
        <v>0.51267333967400441</v>
      </c>
      <c r="K1552" s="34">
        <v>5.553099278714428E-3</v>
      </c>
      <c r="L1552" s="35">
        <v>7.4519120222359223E-2</v>
      </c>
      <c r="M1552" s="35">
        <v>7.3027395897717229E-2</v>
      </c>
      <c r="N1552" s="21">
        <v>2.6766539936218067E-10</v>
      </c>
      <c r="O1552" s="21">
        <v>1.5137413904405148E-21</v>
      </c>
      <c r="P1552" s="21">
        <v>3.8906829611785576E-11</v>
      </c>
      <c r="Q1552" s="21">
        <v>3.8127992395868103E-11</v>
      </c>
      <c r="R1552" s="36">
        <v>1.462694466572226E-2</v>
      </c>
      <c r="S1552" s="43">
        <v>7.2271250436914983E-6</v>
      </c>
      <c r="T1552" s="44">
        <v>3.0944658718439299E-5</v>
      </c>
    </row>
    <row r="1553" spans="1:20" x14ac:dyDescent="0.3">
      <c r="A1553" s="42">
        <v>1551</v>
      </c>
      <c r="B1553" t="s">
        <v>341</v>
      </c>
      <c r="C1553" t="s">
        <v>2311</v>
      </c>
      <c r="D1553" s="30">
        <v>27707.450000000004</v>
      </c>
      <c r="E1553" s="31">
        <v>25.349882222953433</v>
      </c>
      <c r="F1553" s="20">
        <v>330.58592577320616</v>
      </c>
      <c r="G1553" s="32">
        <v>2300.3784384980295</v>
      </c>
      <c r="H1553" s="33">
        <v>47.96226056492781</v>
      </c>
      <c r="I1553" s="33">
        <v>47.002151662192098</v>
      </c>
      <c r="J1553" s="34">
        <v>0.51950999162265865</v>
      </c>
      <c r="K1553" s="34">
        <v>5.6809161257231899E-3</v>
      </c>
      <c r="L1553" s="35">
        <v>7.5371852343717738E-2</v>
      </c>
      <c r="M1553" s="35">
        <v>7.3863058020878794E-2</v>
      </c>
      <c r="N1553" s="21">
        <v>2.7123475638459352E-10</v>
      </c>
      <c r="O1553" s="21">
        <v>1.5485825033509592E-21</v>
      </c>
      <c r="P1553" s="21">
        <v>3.9352033026909286E-11</v>
      </c>
      <c r="Q1553" s="21">
        <v>3.8564283725586456E-11</v>
      </c>
      <c r="R1553" s="36">
        <v>1.5210027983843914E-2</v>
      </c>
      <c r="S1553" s="43">
        <v>7.5152234507883071E-6</v>
      </c>
      <c r="T1553" s="44">
        <v>3.2178220726989111E-5</v>
      </c>
    </row>
    <row r="1554" spans="1:20" x14ac:dyDescent="0.3">
      <c r="A1554" s="42">
        <v>1552</v>
      </c>
      <c r="B1554" t="s">
        <v>1966</v>
      </c>
      <c r="C1554" t="s">
        <v>3921</v>
      </c>
      <c r="D1554" s="30">
        <v>66682.240000000005</v>
      </c>
      <c r="E1554" s="31">
        <v>25.359677452503483</v>
      </c>
      <c r="F1554" s="20">
        <v>333.24173217030341</v>
      </c>
      <c r="G1554" s="32">
        <v>2332.2103289274964</v>
      </c>
      <c r="H1554" s="33">
        <v>48.292963555030418</v>
      </c>
      <c r="I1554" s="33">
        <v>47.326234637282504</v>
      </c>
      <c r="J1554" s="34">
        <v>0.52368354485509139</v>
      </c>
      <c r="K1554" s="34">
        <v>5.7595267997874915E-3</v>
      </c>
      <c r="L1554" s="35">
        <v>7.5891546299884358E-2</v>
      </c>
      <c r="M1554" s="35">
        <v>7.437234873941366E-2</v>
      </c>
      <c r="N1554" s="21">
        <v>2.7341373227597242E-10</v>
      </c>
      <c r="O1554" s="21">
        <v>1.5700106799406425E-21</v>
      </c>
      <c r="P1554" s="21">
        <v>3.9623360280781873E-11</v>
      </c>
      <c r="Q1554" s="21">
        <v>3.8830179548393666E-11</v>
      </c>
      <c r="R1554" s="36">
        <v>3.689934510099116E-2</v>
      </c>
      <c r="S1554" s="43">
        <v>1.823184011492214E-5</v>
      </c>
      <c r="T1554" s="44">
        <v>7.8063969663550153E-5</v>
      </c>
    </row>
    <row r="1555" spans="1:20" x14ac:dyDescent="0.3">
      <c r="A1555" s="42">
        <v>1553</v>
      </c>
      <c r="B1555" t="s">
        <v>120</v>
      </c>
      <c r="C1555" t="s">
        <v>2091</v>
      </c>
      <c r="D1555" s="30">
        <v>21056.03</v>
      </c>
      <c r="E1555" s="31">
        <v>25.359688621856296</v>
      </c>
      <c r="F1555" s="20">
        <v>333.24477269717949</v>
      </c>
      <c r="G1555" s="32">
        <v>2332.246874250452</v>
      </c>
      <c r="H1555" s="33">
        <v>48.293341924642696</v>
      </c>
      <c r="I1555" s="33">
        <v>47.326605432688957</v>
      </c>
      <c r="J1555" s="34">
        <v>0.5236883229898176</v>
      </c>
      <c r="K1555" s="34">
        <v>5.7596170505526496E-3</v>
      </c>
      <c r="L1555" s="35">
        <v>7.5892140901101537E-2</v>
      </c>
      <c r="M1555" s="35">
        <v>7.4372931437899067E-2</v>
      </c>
      <c r="N1555" s="21">
        <v>2.7341622689849853E-10</v>
      </c>
      <c r="O1555" s="21">
        <v>1.5700352810395378E-21</v>
      </c>
      <c r="P1555" s="21">
        <v>3.9623670716372784E-11</v>
      </c>
      <c r="Q1555" s="21">
        <v>3.8830483769682523E-11</v>
      </c>
      <c r="R1555" s="36">
        <v>1.1651690261468136E-2</v>
      </c>
      <c r="S1555" s="43">
        <v>5.7570602760615918E-6</v>
      </c>
      <c r="T1555" s="44">
        <v>2.4650225973288766E-5</v>
      </c>
    </row>
    <row r="1556" spans="1:20" x14ac:dyDescent="0.3">
      <c r="A1556" s="42">
        <v>1554</v>
      </c>
      <c r="B1556" t="s">
        <v>1744</v>
      </c>
      <c r="C1556" t="s">
        <v>3699</v>
      </c>
      <c r="D1556" s="30">
        <v>35870.869999999995</v>
      </c>
      <c r="E1556" s="31">
        <v>25.362210680058137</v>
      </c>
      <c r="F1556" s="20">
        <v>333.93203979820208</v>
      </c>
      <c r="G1556" s="32">
        <v>2340.5134099588809</v>
      </c>
      <c r="H1556" s="33">
        <v>48.378852921073694</v>
      </c>
      <c r="I1556" s="33">
        <v>47.410404669332401</v>
      </c>
      <c r="J1556" s="34">
        <v>0.52476835120051513</v>
      </c>
      <c r="K1556" s="34">
        <v>5.7800317332952949E-3</v>
      </c>
      <c r="L1556" s="35">
        <v>7.6026519934134132E-2</v>
      </c>
      <c r="M1556" s="35">
        <v>7.4504620470409677E-2</v>
      </c>
      <c r="N1556" s="21">
        <v>2.7398010021455416E-10</v>
      </c>
      <c r="O1556" s="21">
        <v>1.5756000383185283E-21</v>
      </c>
      <c r="P1556" s="21">
        <v>3.9693828718309957E-11</v>
      </c>
      <c r="Q1556" s="21">
        <v>3.8899237348194598E-11</v>
      </c>
      <c r="R1556" s="36">
        <v>1.9890655476597505E-2</v>
      </c>
      <c r="S1556" s="43">
        <v>9.8279045573832433E-6</v>
      </c>
      <c r="T1556" s="44">
        <v>4.2080516195175522E-5</v>
      </c>
    </row>
    <row r="1557" spans="1:20" x14ac:dyDescent="0.3">
      <c r="A1557" s="42">
        <v>1555</v>
      </c>
      <c r="B1557" t="s">
        <v>1053</v>
      </c>
      <c r="C1557" t="s">
        <v>3019</v>
      </c>
      <c r="D1557" s="30">
        <v>8425.8950000000004</v>
      </c>
      <c r="E1557" s="31">
        <v>25.362500545760305</v>
      </c>
      <c r="F1557" s="20">
        <v>334.01111971410978</v>
      </c>
      <c r="G1557" s="32">
        <v>2341.4653587056287</v>
      </c>
      <c r="H1557" s="33">
        <v>48.388690400811932</v>
      </c>
      <c r="I1557" s="33">
        <v>47.4200452223252</v>
      </c>
      <c r="J1557" s="34">
        <v>0.52489262390315572</v>
      </c>
      <c r="K1557" s="34">
        <v>5.7823826251726844E-3</v>
      </c>
      <c r="L1557" s="35">
        <v>7.604197936122313E-2</v>
      </c>
      <c r="M1557" s="35">
        <v>7.4519770430567706E-2</v>
      </c>
      <c r="N1557" s="21">
        <v>2.7404498190870021E-10</v>
      </c>
      <c r="O1557" s="21">
        <v>1.5762408585618589E-21</v>
      </c>
      <c r="P1557" s="21">
        <v>3.9701899936424437E-11</v>
      </c>
      <c r="Q1557" s="21">
        <v>3.8907146996602471E-11</v>
      </c>
      <c r="R1557" s="36">
        <v>4.6733258437655894E-3</v>
      </c>
      <c r="S1557" s="43">
        <v>2.3090742428396079E-6</v>
      </c>
      <c r="T1557" s="44">
        <v>9.8868518211929259E-6</v>
      </c>
    </row>
    <row r="1558" spans="1:20" x14ac:dyDescent="0.3">
      <c r="A1558" s="42">
        <v>1556</v>
      </c>
      <c r="B1558" t="s">
        <v>1849</v>
      </c>
      <c r="C1558" t="s">
        <v>3804</v>
      </c>
      <c r="D1558" s="30">
        <v>26990.285000000003</v>
      </c>
      <c r="E1558" s="31">
        <v>25.367541573481962</v>
      </c>
      <c r="F1558" s="20">
        <v>335.38939116232507</v>
      </c>
      <c r="G1558" s="32">
        <v>2358.0820776583278</v>
      </c>
      <c r="H1558" s="33">
        <v>48.560087290472694</v>
      </c>
      <c r="I1558" s="33">
        <v>47.588011087723835</v>
      </c>
      <c r="J1558" s="34">
        <v>0.52705855334144469</v>
      </c>
      <c r="K1558" s="34">
        <v>5.8234185630321456E-3</v>
      </c>
      <c r="L1558" s="35">
        <v>7.6311326571041505E-2</v>
      </c>
      <c r="M1558" s="35">
        <v>7.4783725845857893E-2</v>
      </c>
      <c r="N1558" s="21">
        <v>2.7517579474977214E-10</v>
      </c>
      <c r="O1558" s="21">
        <v>1.5874266800691802E-21</v>
      </c>
      <c r="P1558" s="21">
        <v>3.9842523515324433E-11</v>
      </c>
      <c r="Q1558" s="21">
        <v>3.9044955571613029E-11</v>
      </c>
      <c r="R1558" s="36">
        <v>1.5031623394537105E-2</v>
      </c>
      <c r="S1558" s="43">
        <v>7.4270731253978542E-6</v>
      </c>
      <c r="T1558" s="44">
        <v>3.1800784095045403E-5</v>
      </c>
    </row>
    <row r="1559" spans="1:20" x14ac:dyDescent="0.3">
      <c r="A1559" s="42">
        <v>1557</v>
      </c>
      <c r="B1559" t="s">
        <v>1510</v>
      </c>
      <c r="C1559" t="s">
        <v>3465</v>
      </c>
      <c r="D1559" s="30">
        <v>16536.61</v>
      </c>
      <c r="E1559" s="31">
        <v>25.372720020864371</v>
      </c>
      <c r="F1559" s="20">
        <v>336.81115927670407</v>
      </c>
      <c r="G1559" s="32">
        <v>2375.2734019133109</v>
      </c>
      <c r="H1559" s="33">
        <v>48.736776687767431</v>
      </c>
      <c r="I1559" s="33">
        <v>47.761163515297724</v>
      </c>
      <c r="J1559" s="34">
        <v>0.52929283702869678</v>
      </c>
      <c r="K1559" s="34">
        <v>5.8658735215502871E-3</v>
      </c>
      <c r="L1559" s="35">
        <v>7.658899086389824E-2</v>
      </c>
      <c r="M1559" s="35">
        <v>7.5055831852753885E-2</v>
      </c>
      <c r="N1559" s="21">
        <v>2.7634229469285707E-10</v>
      </c>
      <c r="O1559" s="21">
        <v>1.5989993043924463E-21</v>
      </c>
      <c r="P1559" s="21">
        <v>3.9987489348450551E-11</v>
      </c>
      <c r="Q1559" s="21">
        <v>3.9187019477571047E-11</v>
      </c>
      <c r="R1559" s="36">
        <v>9.2487289314237449E-3</v>
      </c>
      <c r="S1559" s="43">
        <v>4.5697647538408473E-6</v>
      </c>
      <c r="T1559" s="44">
        <v>1.9566537160525999E-5</v>
      </c>
    </row>
    <row r="1560" spans="1:20" x14ac:dyDescent="0.3">
      <c r="A1560" s="42">
        <v>1558</v>
      </c>
      <c r="B1560" t="s">
        <v>594</v>
      </c>
      <c r="C1560" t="s">
        <v>2563</v>
      </c>
      <c r="D1560" s="30">
        <v>28185.355</v>
      </c>
      <c r="E1560" s="31">
        <v>25.376754513783862</v>
      </c>
      <c r="F1560" s="20">
        <v>337.92302650748275</v>
      </c>
      <c r="G1560" s="32">
        <v>2388.753032783221</v>
      </c>
      <c r="H1560" s="33">
        <v>48.874871179198223</v>
      </c>
      <c r="I1560" s="33">
        <v>47.896493630131587</v>
      </c>
      <c r="J1560" s="34">
        <v>0.53104011690577058</v>
      </c>
      <c r="K1560" s="34">
        <v>5.8991622409609867E-3</v>
      </c>
      <c r="L1560" s="35">
        <v>7.6806003938240316E-2</v>
      </c>
      <c r="M1560" s="35">
        <v>7.5268500757696269E-2</v>
      </c>
      <c r="N1560" s="21">
        <v>2.772545341740145E-10</v>
      </c>
      <c r="O1560" s="21">
        <v>1.6080733392664345E-21</v>
      </c>
      <c r="P1560" s="21">
        <v>4.0100789758637356E-11</v>
      </c>
      <c r="Q1560" s="21">
        <v>3.9298051839270925E-11</v>
      </c>
      <c r="R1560" s="36">
        <v>1.5815771801263437E-2</v>
      </c>
      <c r="S1560" s="43">
        <v>7.8145174710542303E-6</v>
      </c>
      <c r="T1560" s="44">
        <v>3.3459719422197514E-5</v>
      </c>
    </row>
    <row r="1561" spans="1:20" x14ac:dyDescent="0.3">
      <c r="A1561" s="42">
        <v>1559</v>
      </c>
      <c r="B1561" t="s">
        <v>131</v>
      </c>
      <c r="C1561" t="s">
        <v>2102</v>
      </c>
      <c r="D1561" s="30">
        <v>39479.995000000003</v>
      </c>
      <c r="E1561" s="31">
        <v>25.390005259755736</v>
      </c>
      <c r="F1561" s="20">
        <v>341.60070378176442</v>
      </c>
      <c r="G1561" s="32">
        <v>2433.5604132685889</v>
      </c>
      <c r="H1561" s="33">
        <v>49.331130265468161</v>
      </c>
      <c r="I1561" s="33">
        <v>48.343619318485707</v>
      </c>
      <c r="J1561" s="34">
        <v>0.53681952232203101</v>
      </c>
      <c r="K1561" s="34">
        <v>6.0098166298611462E-3</v>
      </c>
      <c r="L1561" s="35">
        <v>7.7523007100222488E-2</v>
      </c>
      <c r="M1561" s="35">
        <v>7.5971150944839472E-2</v>
      </c>
      <c r="N1561" s="21">
        <v>2.8027191075565331E-10</v>
      </c>
      <c r="O1561" s="21">
        <v>1.6382361529719824E-21</v>
      </c>
      <c r="P1561" s="21">
        <v>4.0475130055034813E-11</v>
      </c>
      <c r="Q1561" s="21">
        <v>3.9664898588721456E-11</v>
      </c>
      <c r="R1561" s="36">
        <v>2.2394684091910554E-2</v>
      </c>
      <c r="S1561" s="43">
        <v>1.106513363527364E-5</v>
      </c>
      <c r="T1561" s="44">
        <v>4.7378007429987756E-5</v>
      </c>
    </row>
    <row r="1562" spans="1:20" x14ac:dyDescent="0.3">
      <c r="A1562" s="42">
        <v>1560</v>
      </c>
      <c r="B1562" t="s">
        <v>1804</v>
      </c>
      <c r="C1562" t="s">
        <v>3759</v>
      </c>
      <c r="D1562" s="30">
        <v>90729.954999999973</v>
      </c>
      <c r="E1562" s="31">
        <v>25.390431741577359</v>
      </c>
      <c r="F1562" s="20">
        <v>341.7197344356797</v>
      </c>
      <c r="G1562" s="32">
        <v>2435.0163062489396</v>
      </c>
      <c r="H1562" s="33">
        <v>49.345884390179286</v>
      </c>
      <c r="I1562" s="33">
        <v>48.358078095014314</v>
      </c>
      <c r="J1562" s="34">
        <v>0.53700657690965004</v>
      </c>
      <c r="K1562" s="34">
        <v>6.0134120408468954E-3</v>
      </c>
      <c r="L1562" s="35">
        <v>7.7546192948763748E-2</v>
      </c>
      <c r="M1562" s="35">
        <v>7.5993872658885409E-2</v>
      </c>
      <c r="N1562" s="21">
        <v>2.803695702995713E-10</v>
      </c>
      <c r="O1562" s="21">
        <v>1.6392162106434092E-21</v>
      </c>
      <c r="P1562" s="21">
        <v>4.0487235156817134E-11</v>
      </c>
      <c r="Q1562" s="21">
        <v>3.9676761370482729E-11</v>
      </c>
      <c r="R1562" s="36">
        <v>5.1483711785618065E-2</v>
      </c>
      <c r="S1562" s="43">
        <v>2.5437918496649432E-5</v>
      </c>
      <c r="T1562" s="44">
        <v>1.0891851208156468E-4</v>
      </c>
    </row>
    <row r="1563" spans="1:20" x14ac:dyDescent="0.3">
      <c r="A1563" s="42">
        <v>1561</v>
      </c>
      <c r="B1563" t="s">
        <v>2040</v>
      </c>
      <c r="C1563" t="s">
        <v>3995</v>
      </c>
      <c r="D1563" s="30">
        <v>93465.569999999992</v>
      </c>
      <c r="E1563" s="31">
        <v>25.408803350739447</v>
      </c>
      <c r="F1563" s="20">
        <v>346.88681750841056</v>
      </c>
      <c r="G1563" s="32">
        <v>2498.5578341939254</v>
      </c>
      <c r="H1563" s="33">
        <v>49.985576261496931</v>
      </c>
      <c r="I1563" s="33">
        <v>48.984964609507124</v>
      </c>
      <c r="J1563" s="34">
        <v>0.54512655744889882</v>
      </c>
      <c r="K1563" s="34">
        <v>6.1703314784119128E-3</v>
      </c>
      <c r="L1563" s="35">
        <v>7.8551457519335136E-2</v>
      </c>
      <c r="M1563" s="35">
        <v>7.6979013835512422E-2</v>
      </c>
      <c r="N1563" s="21">
        <v>2.8460893987677138E-10</v>
      </c>
      <c r="O1563" s="21">
        <v>1.6819901917661125E-21</v>
      </c>
      <c r="P1563" s="21">
        <v>4.1012073731598998E-11</v>
      </c>
      <c r="Q1563" s="21">
        <v>4.0191093722617619E-11</v>
      </c>
      <c r="R1563" s="36">
        <v>5.3837954310051249E-2</v>
      </c>
      <c r="S1563" s="43">
        <v>2.6601136792678166E-5</v>
      </c>
      <c r="T1563" s="44">
        <v>1.138991085107179E-4</v>
      </c>
    </row>
    <row r="1564" spans="1:20" x14ac:dyDescent="0.3">
      <c r="A1564" s="42">
        <v>1562</v>
      </c>
      <c r="B1564" t="s">
        <v>1129</v>
      </c>
      <c r="C1564" t="s">
        <v>3095</v>
      </c>
      <c r="D1564" s="30">
        <v>29478.319999999996</v>
      </c>
      <c r="E1564" s="31">
        <v>25.414793177236355</v>
      </c>
      <c r="F1564" s="20">
        <v>348.58831765516504</v>
      </c>
      <c r="G1564" s="32">
        <v>2519.627666705579</v>
      </c>
      <c r="H1564" s="33">
        <v>50.195892926668606</v>
      </c>
      <c r="I1564" s="33">
        <v>49.191071154049645</v>
      </c>
      <c r="J1564" s="34">
        <v>0.54780043512508569</v>
      </c>
      <c r="K1564" s="34">
        <v>6.2223646349042205E-3</v>
      </c>
      <c r="L1564" s="35">
        <v>7.8881966474627266E-2</v>
      </c>
      <c r="M1564" s="35">
        <v>7.7302906659982684E-2</v>
      </c>
      <c r="N1564" s="21">
        <v>2.8600494746120183E-10</v>
      </c>
      <c r="O1564" s="21">
        <v>1.6961736748861988E-21</v>
      </c>
      <c r="P1564" s="21">
        <v>4.1184629109489365E-11</v>
      </c>
      <c r="Q1564" s="21">
        <v>4.0360194885619526E-11</v>
      </c>
      <c r="R1564" s="36">
        <v>1.7063363872363471E-2</v>
      </c>
      <c r="S1564" s="43">
        <v>8.4309453628444936E-6</v>
      </c>
      <c r="T1564" s="44">
        <v>3.6099102388544177E-5</v>
      </c>
    </row>
    <row r="1565" spans="1:20" x14ac:dyDescent="0.3">
      <c r="A1565" s="42">
        <v>1563</v>
      </c>
      <c r="B1565" t="s">
        <v>1320</v>
      </c>
      <c r="C1565" t="s">
        <v>3285</v>
      </c>
      <c r="D1565" s="30">
        <v>33896.909999999996</v>
      </c>
      <c r="E1565" s="31">
        <v>25.415577767593913</v>
      </c>
      <c r="F1565" s="20">
        <v>348.81180990668349</v>
      </c>
      <c r="G1565" s="32">
        <v>2522.4005486054034</v>
      </c>
      <c r="H1565" s="33">
        <v>50.223505937015226</v>
      </c>
      <c r="I1565" s="33">
        <v>49.218131406941701</v>
      </c>
      <c r="J1565" s="34">
        <v>0.54815164928353011</v>
      </c>
      <c r="K1565" s="34">
        <v>6.2292124253526078E-3</v>
      </c>
      <c r="L1565" s="35">
        <v>7.8925359836700196E-2</v>
      </c>
      <c r="M1565" s="35">
        <v>7.7345431373398221E-2</v>
      </c>
      <c r="N1565" s="21">
        <v>2.8618831322179879E-10</v>
      </c>
      <c r="O1565" s="21">
        <v>1.6980402829091669E-21</v>
      </c>
      <c r="P1565" s="21">
        <v>4.1207284342809671E-11</v>
      </c>
      <c r="Q1565" s="21">
        <v>4.0382396606304106E-11</v>
      </c>
      <c r="R1565" s="36">
        <v>1.9633620202543178E-2</v>
      </c>
      <c r="S1565" s="43">
        <v>9.7008994963311217E-6</v>
      </c>
      <c r="T1565" s="44">
        <v>4.1536713750079734E-5</v>
      </c>
    </row>
    <row r="1566" spans="1:20" x14ac:dyDescent="0.3">
      <c r="A1566" s="42">
        <v>1564</v>
      </c>
      <c r="B1566" t="s">
        <v>1993</v>
      </c>
      <c r="C1566" t="s">
        <v>3948</v>
      </c>
      <c r="D1566" s="30">
        <v>15782.300000000001</v>
      </c>
      <c r="E1566" s="31">
        <v>25.424212259607341</v>
      </c>
      <c r="F1566" s="20">
        <v>351.28085314363864</v>
      </c>
      <c r="G1566" s="32">
        <v>2553.1167754312432</v>
      </c>
      <c r="H1566" s="33">
        <v>50.528375942941636</v>
      </c>
      <c r="I1566" s="33">
        <v>49.516898522732838</v>
      </c>
      <c r="J1566" s="34">
        <v>0.55203170748124775</v>
      </c>
      <c r="K1566" s="34">
        <v>6.3050679043366769E-3</v>
      </c>
      <c r="L1566" s="35">
        <v>7.9404457710739867E-2</v>
      </c>
      <c r="M1566" s="35">
        <v>7.781493866249195E-2</v>
      </c>
      <c r="N1566" s="21">
        <v>2.8821405670319326E-10</v>
      </c>
      <c r="O1566" s="21">
        <v>1.7187173787653283E-21</v>
      </c>
      <c r="P1566" s="21">
        <v>4.1457416450682603E-11</v>
      </c>
      <c r="Q1566" s="21">
        <v>4.062752156770812E-11</v>
      </c>
      <c r="R1566" s="36">
        <v>9.206061420166136E-3</v>
      </c>
      <c r="S1566" s="43">
        <v>4.5486807071068072E-6</v>
      </c>
      <c r="T1566" s="44">
        <v>1.9476260788297181E-5</v>
      </c>
    </row>
    <row r="1567" spans="1:20" x14ac:dyDescent="0.3">
      <c r="A1567" s="42">
        <v>1565</v>
      </c>
      <c r="B1567" t="s">
        <v>553</v>
      </c>
      <c r="C1567" t="s">
        <v>2522</v>
      </c>
      <c r="D1567" s="30">
        <v>45222.255000000012</v>
      </c>
      <c r="E1567" s="31">
        <v>25.425845493408399</v>
      </c>
      <c r="F1567" s="20">
        <v>351.74984089567522</v>
      </c>
      <c r="G1567" s="32">
        <v>2558.9683500415217</v>
      </c>
      <c r="H1567" s="33">
        <v>50.586246649079648</v>
      </c>
      <c r="I1567" s="33">
        <v>49.573610772628044</v>
      </c>
      <c r="J1567" s="34">
        <v>0.55276871351851897</v>
      </c>
      <c r="K1567" s="34">
        <v>6.3195187025218607E-3</v>
      </c>
      <c r="L1567" s="35">
        <v>7.9495400511739422E-2</v>
      </c>
      <c r="M1567" s="35">
        <v>7.7904060969798114E-2</v>
      </c>
      <c r="N1567" s="21">
        <v>2.8859884090743824E-10</v>
      </c>
      <c r="O1567" s="21">
        <v>1.7226564545362928E-21</v>
      </c>
      <c r="P1567" s="21">
        <v>4.1504896753711996E-11</v>
      </c>
      <c r="Q1567" s="21">
        <v>4.0674051409664448E-11</v>
      </c>
      <c r="R1567" s="36">
        <v>2.6414063585483837E-2</v>
      </c>
      <c r="S1567" s="43">
        <v>1.3051090376220607E-5</v>
      </c>
      <c r="T1567" s="44">
        <v>5.5881354640208119E-5</v>
      </c>
    </row>
    <row r="1568" spans="1:20" x14ac:dyDescent="0.3">
      <c r="A1568" s="42">
        <v>1566</v>
      </c>
      <c r="B1568" t="s">
        <v>881</v>
      </c>
      <c r="C1568" t="s">
        <v>2847</v>
      </c>
      <c r="D1568" s="30">
        <v>14139.899999999998</v>
      </c>
      <c r="E1568" s="31">
        <v>25.435468493587226</v>
      </c>
      <c r="F1568" s="20">
        <v>354.52585874572134</v>
      </c>
      <c r="G1568" s="32">
        <v>2593.7164916491602</v>
      </c>
      <c r="H1568" s="33">
        <v>50.928542995545833</v>
      </c>
      <c r="I1568" s="33">
        <v>49.909055028184724</v>
      </c>
      <c r="J1568" s="34">
        <v>0.5571311769435684</v>
      </c>
      <c r="K1568" s="34">
        <v>6.4053312256677764E-3</v>
      </c>
      <c r="L1568" s="35">
        <v>8.0033313224355376E-2</v>
      </c>
      <c r="M1568" s="35">
        <v>7.8431205741574861E-2</v>
      </c>
      <c r="N1568" s="21">
        <v>2.9087644359529932E-10</v>
      </c>
      <c r="O1568" s="21">
        <v>1.7460476853810613E-21</v>
      </c>
      <c r="P1568" s="21">
        <v>4.1785735429462783E-11</v>
      </c>
      <c r="Q1568" s="21">
        <v>4.0949268254633181E-11</v>
      </c>
      <c r="R1568" s="36">
        <v>8.3242161825220345E-3</v>
      </c>
      <c r="S1568" s="43">
        <v>4.1129638247931721E-6</v>
      </c>
      <c r="T1568" s="44">
        <v>1.7610635087960488E-5</v>
      </c>
    </row>
    <row r="1569" spans="1:20" x14ac:dyDescent="0.3">
      <c r="A1569" s="42">
        <v>1567</v>
      </c>
      <c r="B1569" t="s">
        <v>1187</v>
      </c>
      <c r="C1569" t="s">
        <v>3153</v>
      </c>
      <c r="D1569" s="30">
        <v>10739.204999999998</v>
      </c>
      <c r="E1569" s="31">
        <v>25.435913531097953</v>
      </c>
      <c r="F1569" s="20">
        <v>354.65477092149672</v>
      </c>
      <c r="G1569" s="32">
        <v>2595.3347567493524</v>
      </c>
      <c r="H1569" s="33">
        <v>50.944428122703982</v>
      </c>
      <c r="I1569" s="33">
        <v>49.924622166744633</v>
      </c>
      <c r="J1569" s="34">
        <v>0.55733376016970104</v>
      </c>
      <c r="K1569" s="34">
        <v>6.4093276238904968E-3</v>
      </c>
      <c r="L1569" s="35">
        <v>8.0058276423431052E-2</v>
      </c>
      <c r="M1569" s="35">
        <v>7.845566922713848E-2</v>
      </c>
      <c r="N1569" s="21">
        <v>2.9098221046009118E-10</v>
      </c>
      <c r="O1569" s="21">
        <v>1.7471370445048439E-21</v>
      </c>
      <c r="P1569" s="21">
        <v>4.1798768456795998E-11</v>
      </c>
      <c r="Q1569" s="21">
        <v>4.0962040386724496E-11</v>
      </c>
      <c r="R1569" s="36">
        <v>6.3245121886787983E-3</v>
      </c>
      <c r="S1569" s="43">
        <v>3.124917609484063E-6</v>
      </c>
      <c r="T1569" s="44">
        <v>1.3380079680942251E-5</v>
      </c>
    </row>
    <row r="1570" spans="1:20" x14ac:dyDescent="0.3">
      <c r="A1570" s="42">
        <v>1568</v>
      </c>
      <c r="B1570" t="s">
        <v>613</v>
      </c>
      <c r="C1570" t="s">
        <v>2582</v>
      </c>
      <c r="D1570" s="30">
        <v>45190.689999999995</v>
      </c>
      <c r="E1570" s="31">
        <v>25.437290158712262</v>
      </c>
      <c r="F1570" s="20">
        <v>355.0538299049071</v>
      </c>
      <c r="G1570" s="32">
        <v>2600.3468452507318</v>
      </c>
      <c r="H1570" s="33">
        <v>50.993596120010324</v>
      </c>
      <c r="I1570" s="33">
        <v>49.972805918700828</v>
      </c>
      <c r="J1570" s="34">
        <v>0.55796087437198771</v>
      </c>
      <c r="K1570" s="34">
        <v>6.4217052631149558E-3</v>
      </c>
      <c r="L1570" s="35">
        <v>8.0135543069944665E-2</v>
      </c>
      <c r="M1570" s="35">
        <v>7.8531389149324907E-2</v>
      </c>
      <c r="N1570" s="21">
        <v>2.9130962109402563E-10</v>
      </c>
      <c r="O1570" s="21">
        <v>1.7505110060043884E-21</v>
      </c>
      <c r="P1570" s="21">
        <v>4.183910857086212E-11</v>
      </c>
      <c r="Q1570" s="21">
        <v>4.1001572972075414E-11</v>
      </c>
      <c r="R1570" s="36">
        <v>2.6643560975102697E-2</v>
      </c>
      <c r="S1570" s="43">
        <v>1.3164482780877572E-5</v>
      </c>
      <c r="T1570" s="44">
        <v>5.6366871251884273E-5</v>
      </c>
    </row>
    <row r="1571" spans="1:20" x14ac:dyDescent="0.3">
      <c r="A1571" s="42">
        <v>1569</v>
      </c>
      <c r="B1571" t="s">
        <v>1142</v>
      </c>
      <c r="C1571" t="s">
        <v>3108</v>
      </c>
      <c r="D1571" s="30">
        <v>87324.555000000008</v>
      </c>
      <c r="E1571" s="31">
        <v>25.439035527284521</v>
      </c>
      <c r="F1571" s="20">
        <v>355.56042596952352</v>
      </c>
      <c r="G1571" s="32">
        <v>2606.7152486056439</v>
      </c>
      <c r="H1571" s="33">
        <v>51.056001102766011</v>
      </c>
      <c r="I1571" s="33">
        <v>50.033961678029321</v>
      </c>
      <c r="J1571" s="34">
        <v>0.55875698121370942</v>
      </c>
      <c r="K1571" s="34">
        <v>6.4374323994453126E-3</v>
      </c>
      <c r="L1571" s="35">
        <v>8.0233611407223293E-2</v>
      </c>
      <c r="M1571" s="35">
        <v>7.8627494353869828E-2</v>
      </c>
      <c r="N1571" s="21">
        <v>2.9172526124549077E-10</v>
      </c>
      <c r="O1571" s="21">
        <v>1.7547979906449109E-21</v>
      </c>
      <c r="P1571" s="21">
        <v>4.1890309030191111E-11</v>
      </c>
      <c r="Q1571" s="21">
        <v>4.1051748500213782E-11</v>
      </c>
      <c r="R1571" s="36">
        <v>5.1558336154144832E-2</v>
      </c>
      <c r="S1571" s="43">
        <v>2.5474778620521231E-5</v>
      </c>
      <c r="T1571" s="44">
        <v>1.0907633748885134E-4</v>
      </c>
    </row>
    <row r="1572" spans="1:20" x14ac:dyDescent="0.3">
      <c r="A1572" s="42">
        <v>1570</v>
      </c>
      <c r="B1572" t="s">
        <v>910</v>
      </c>
      <c r="C1572" t="s">
        <v>2876</v>
      </c>
      <c r="D1572" s="30">
        <v>39840.39</v>
      </c>
      <c r="E1572" s="31">
        <v>25.439310362582777</v>
      </c>
      <c r="F1572" s="20">
        <v>355.640263232748</v>
      </c>
      <c r="G1572" s="32">
        <v>2607.719459186017</v>
      </c>
      <c r="H1572" s="33">
        <v>51.065834558792993</v>
      </c>
      <c r="I1572" s="33">
        <v>50.043598287857542</v>
      </c>
      <c r="J1572" s="34">
        <v>0.55888244407439247</v>
      </c>
      <c r="K1572" s="34">
        <v>6.4399123549102226E-3</v>
      </c>
      <c r="L1572" s="35">
        <v>8.0249064511122015E-2</v>
      </c>
      <c r="M1572" s="35">
        <v>7.8642638117415259E-2</v>
      </c>
      <c r="N1572" s="21">
        <v>2.9179076426494097E-10</v>
      </c>
      <c r="O1572" s="21">
        <v>1.7554739897807359E-21</v>
      </c>
      <c r="P1572" s="21">
        <v>4.1898376934921189E-11</v>
      </c>
      <c r="Q1572" s="21">
        <v>4.1059654901564608E-11</v>
      </c>
      <c r="R1572" s="36">
        <v>2.3527923470164202E-2</v>
      </c>
      <c r="S1572" s="43">
        <v>1.1625057846713311E-5</v>
      </c>
      <c r="T1572" s="44">
        <v>4.9775456419239185E-5</v>
      </c>
    </row>
    <row r="1573" spans="1:20" x14ac:dyDescent="0.3">
      <c r="A1573" s="42">
        <v>1571</v>
      </c>
      <c r="B1573" t="s">
        <v>1230</v>
      </c>
      <c r="C1573" t="s">
        <v>3196</v>
      </c>
      <c r="D1573" s="30">
        <v>39200.820000000007</v>
      </c>
      <c r="E1573" s="31">
        <v>25.441992541484669</v>
      </c>
      <c r="F1573" s="20">
        <v>356.42035503303327</v>
      </c>
      <c r="G1573" s="32">
        <v>2617.5399145013266</v>
      </c>
      <c r="H1573" s="33">
        <v>51.161899050966888</v>
      </c>
      <c r="I1573" s="33">
        <v>50.137739760284525</v>
      </c>
      <c r="J1573" s="34">
        <v>0.56010834467401194</v>
      </c>
      <c r="K1573" s="34">
        <v>6.4641645309995903E-3</v>
      </c>
      <c r="L1573" s="35">
        <v>8.0400028177853217E-2</v>
      </c>
      <c r="M1573" s="35">
        <v>7.8790579792298893E-2</v>
      </c>
      <c r="N1573" s="21">
        <v>2.924307958193266E-10</v>
      </c>
      <c r="O1573" s="21">
        <v>1.7620847734672389E-21</v>
      </c>
      <c r="P1573" s="21">
        <v>4.1977193492028963E-11</v>
      </c>
      <c r="Q1573" s="21">
        <v>4.1136893708222944E-11</v>
      </c>
      <c r="R1573" s="36">
        <v>2.3201002178471208E-2</v>
      </c>
      <c r="S1573" s="43">
        <v>1.1463526989370177E-5</v>
      </c>
      <c r="T1573" s="44">
        <v>4.9083823546864382E-5</v>
      </c>
    </row>
    <row r="1574" spans="1:20" x14ac:dyDescent="0.3">
      <c r="A1574" s="42">
        <v>1572</v>
      </c>
      <c r="B1574" t="s">
        <v>1074</v>
      </c>
      <c r="C1574" t="s">
        <v>3040</v>
      </c>
      <c r="D1574" s="30">
        <v>54430.489999999991</v>
      </c>
      <c r="E1574" s="31">
        <v>25.442983896050446</v>
      </c>
      <c r="F1574" s="20">
        <v>356.70911621799888</v>
      </c>
      <c r="G1574" s="32">
        <v>2621.1788972165282</v>
      </c>
      <c r="H1574" s="33">
        <v>51.197450104634392</v>
      </c>
      <c r="I1574" s="33">
        <v>50.172579152684904</v>
      </c>
      <c r="J1574" s="34">
        <v>0.56056212781808135</v>
      </c>
      <c r="K1574" s="34">
        <v>6.4731512069489865E-3</v>
      </c>
      <c r="L1574" s="35">
        <v>8.0455896035958652E-2</v>
      </c>
      <c r="M1574" s="35">
        <v>7.8845329287188917E-2</v>
      </c>
      <c r="N1574" s="21">
        <v>2.9266771186805772E-10</v>
      </c>
      <c r="O1574" s="21">
        <v>1.7645344079365575E-21</v>
      </c>
      <c r="P1574" s="21">
        <v>4.200636151747206E-11</v>
      </c>
      <c r="Q1574" s="21">
        <v>4.1165477847907256E-11</v>
      </c>
      <c r="R1574" s="36">
        <v>3.2240780526441075E-2</v>
      </c>
      <c r="S1574" s="43">
        <v>1.5930046964157195E-5</v>
      </c>
      <c r="T1574" s="44">
        <v>6.820829357378374E-5</v>
      </c>
    </row>
    <row r="1575" spans="1:20" x14ac:dyDescent="0.3">
      <c r="A1575" s="42">
        <v>1573</v>
      </c>
      <c r="B1575" t="s">
        <v>1967</v>
      </c>
      <c r="C1575" t="s">
        <v>3922</v>
      </c>
      <c r="D1575" s="30">
        <v>20704.665000000001</v>
      </c>
      <c r="E1575" s="31">
        <v>25.467994532112051</v>
      </c>
      <c r="F1575" s="20">
        <v>364.07214399609126</v>
      </c>
      <c r="G1575" s="32">
        <v>2714.6622511553192</v>
      </c>
      <c r="H1575" s="33">
        <v>52.102420780183706</v>
      </c>
      <c r="I1575" s="33">
        <v>51.059434118255673</v>
      </c>
      <c r="J1575" s="34">
        <v>0.57213299699639664</v>
      </c>
      <c r="K1575" s="34">
        <v>6.7040136963506152E-3</v>
      </c>
      <c r="L1575" s="35">
        <v>8.1878041600606299E-2</v>
      </c>
      <c r="M1575" s="35">
        <v>8.0239006330930299E-2</v>
      </c>
      <c r="N1575" s="21">
        <v>2.9870875661940047E-10</v>
      </c>
      <c r="O1575" s="21">
        <v>1.8274640636367405E-21</v>
      </c>
      <c r="P1575" s="21">
        <v>4.2748848682002423E-11</v>
      </c>
      <c r="Q1575" s="21">
        <v>4.1893101898638642E-11</v>
      </c>
      <c r="R1575" s="36">
        <v>1.2517129751052696E-2</v>
      </c>
      <c r="S1575" s="43">
        <v>6.1846647383712199E-6</v>
      </c>
      <c r="T1575" s="44">
        <v>2.6481116413492699E-5</v>
      </c>
    </row>
    <row r="1576" spans="1:20" x14ac:dyDescent="0.3">
      <c r="A1576" s="42">
        <v>1574</v>
      </c>
      <c r="B1576" t="s">
        <v>741</v>
      </c>
      <c r="C1576" t="s">
        <v>2707</v>
      </c>
      <c r="D1576" s="30">
        <v>64523.114999999991</v>
      </c>
      <c r="E1576" s="31">
        <v>25.485133870025294</v>
      </c>
      <c r="F1576" s="20">
        <v>369.20550448761367</v>
      </c>
      <c r="G1576" s="32">
        <v>2780.6241651893361</v>
      </c>
      <c r="H1576" s="33">
        <v>52.731623957444512</v>
      </c>
      <c r="I1576" s="33">
        <v>51.676041901450347</v>
      </c>
      <c r="J1576" s="34">
        <v>0.58019998308998</v>
      </c>
      <c r="K1576" s="34">
        <v>6.8669104157984178E-3</v>
      </c>
      <c r="L1576" s="35">
        <v>8.2866823372194115E-2</v>
      </c>
      <c r="M1576" s="35">
        <v>8.1207994661371213E-2</v>
      </c>
      <c r="N1576" s="21">
        <v>3.0292045531853897E-10</v>
      </c>
      <c r="O1576" s="21">
        <v>1.871867232383266E-21</v>
      </c>
      <c r="P1576" s="21">
        <v>4.3265080982049089E-11</v>
      </c>
      <c r="Q1576" s="21">
        <v>4.2399000256512516E-11</v>
      </c>
      <c r="R1576" s="36">
        <v>3.9557841664358447E-2</v>
      </c>
      <c r="S1576" s="43">
        <v>1.9545371374370448E-5</v>
      </c>
      <c r="T1576" s="44">
        <v>8.3688166878058005E-5</v>
      </c>
    </row>
    <row r="1577" spans="1:20" x14ac:dyDescent="0.3">
      <c r="A1577" s="42">
        <v>1575</v>
      </c>
      <c r="B1577" t="s">
        <v>911</v>
      </c>
      <c r="C1577" t="s">
        <v>2877</v>
      </c>
      <c r="D1577" s="30">
        <v>118719.29500000001</v>
      </c>
      <c r="E1577" s="31">
        <v>25.488120605575393</v>
      </c>
      <c r="F1577" s="20">
        <v>370.10743418707716</v>
      </c>
      <c r="G1577" s="32">
        <v>2792.2801644360879</v>
      </c>
      <c r="H1577" s="33">
        <v>52.842030283062442</v>
      </c>
      <c r="I1577" s="33">
        <v>51.784238112388621</v>
      </c>
      <c r="J1577" s="34">
        <v>0.58161734981397661</v>
      </c>
      <c r="K1577" s="34">
        <v>6.8956955726116043E-3</v>
      </c>
      <c r="L1577" s="35">
        <v>8.304032497896191E-2</v>
      </c>
      <c r="M1577" s="35">
        <v>8.1378023111633571E-2</v>
      </c>
      <c r="N1577" s="21">
        <v>3.0366044928569139E-10</v>
      </c>
      <c r="O1577" s="21">
        <v>1.8797136253709368E-21</v>
      </c>
      <c r="P1577" s="21">
        <v>4.3355664282431848E-11</v>
      </c>
      <c r="Q1577" s="21">
        <v>4.2487770259688001E-11</v>
      </c>
      <c r="R1577" s="36">
        <v>7.2962249007775898E-2</v>
      </c>
      <c r="S1577" s="43">
        <v>3.6050354458580538E-5</v>
      </c>
      <c r="T1577" s="44">
        <v>1.543581865064463E-4</v>
      </c>
    </row>
    <row r="1578" spans="1:20" x14ac:dyDescent="0.3">
      <c r="A1578" s="42">
        <v>1576</v>
      </c>
      <c r="B1578" t="s">
        <v>1134</v>
      </c>
      <c r="C1578" t="s">
        <v>3100</v>
      </c>
      <c r="D1578" s="30">
        <v>23222.299999999992</v>
      </c>
      <c r="E1578" s="31">
        <v>25.495794289530572</v>
      </c>
      <c r="F1578" s="20">
        <v>372.43484081556744</v>
      </c>
      <c r="G1578" s="32">
        <v>2822.4497742235349</v>
      </c>
      <c r="H1578" s="33">
        <v>53.126733140891837</v>
      </c>
      <c r="I1578" s="33">
        <v>52.06324178620924</v>
      </c>
      <c r="J1578" s="34">
        <v>0.58527482856247937</v>
      </c>
      <c r="K1578" s="34">
        <v>6.970201149555229E-3</v>
      </c>
      <c r="L1578" s="35">
        <v>8.3487730533026397E-2</v>
      </c>
      <c r="M1578" s="35">
        <v>8.1816472497858353E-2</v>
      </c>
      <c r="N1578" s="21">
        <v>3.0556998478683286E-10</v>
      </c>
      <c r="O1578" s="21">
        <v>1.9000227006064122E-21</v>
      </c>
      <c r="P1578" s="21">
        <v>4.358924982844293E-11</v>
      </c>
      <c r="Q1578" s="21">
        <v>4.2716679888433425E-11</v>
      </c>
      <c r="R1578" s="36">
        <v>1.4361659567759274E-2</v>
      </c>
      <c r="S1578" s="43">
        <v>7.0960378577152667E-6</v>
      </c>
      <c r="T1578" s="44">
        <v>3.0383377682360379E-5</v>
      </c>
    </row>
    <row r="1579" spans="1:20" x14ac:dyDescent="0.3">
      <c r="A1579" s="42">
        <v>1577</v>
      </c>
      <c r="B1579" t="s">
        <v>1130</v>
      </c>
      <c r="C1579" t="s">
        <v>3096</v>
      </c>
      <c r="D1579" s="30">
        <v>32957.82</v>
      </c>
      <c r="E1579" s="31">
        <v>25.496647792928556</v>
      </c>
      <c r="F1579" s="20">
        <v>372.69460913111146</v>
      </c>
      <c r="G1579" s="32">
        <v>2825.8252700900971</v>
      </c>
      <c r="H1579" s="33">
        <v>53.158491984725238</v>
      </c>
      <c r="I1579" s="33">
        <v>52.094364881261292</v>
      </c>
      <c r="J1579" s="34">
        <v>0.58568304992010778</v>
      </c>
      <c r="K1579" s="34">
        <v>6.9785371296613441E-3</v>
      </c>
      <c r="L1579" s="35">
        <v>8.3537638999802627E-2</v>
      </c>
      <c r="M1579" s="35">
        <v>8.1865381896560868E-2</v>
      </c>
      <c r="N1579" s="21">
        <v>3.0578311333743451E-10</v>
      </c>
      <c r="O1579" s="21">
        <v>1.9022949602965227E-21</v>
      </c>
      <c r="P1579" s="21">
        <v>4.3615306490915807E-11</v>
      </c>
      <c r="Q1579" s="21">
        <v>4.2742214948435504E-11</v>
      </c>
      <c r="R1579" s="36">
        <v>2.0396736394329273E-2</v>
      </c>
      <c r="S1579" s="43">
        <v>1.0077944808414766E-5</v>
      </c>
      <c r="T1579" s="44">
        <v>4.3151123136008416E-5</v>
      </c>
    </row>
    <row r="1580" spans="1:20" x14ac:dyDescent="0.3">
      <c r="A1580" s="42">
        <v>1578</v>
      </c>
      <c r="B1580" t="s">
        <v>118</v>
      </c>
      <c r="C1580" t="s">
        <v>2089</v>
      </c>
      <c r="D1580" s="30">
        <v>47480.11</v>
      </c>
      <c r="E1580" s="31">
        <v>25.510668243596005</v>
      </c>
      <c r="F1580" s="20">
        <v>376.98784611248226</v>
      </c>
      <c r="G1580" s="32">
        <v>2881.8501601773314</v>
      </c>
      <c r="H1580" s="33">
        <v>53.682866542103838</v>
      </c>
      <c r="I1580" s="33">
        <v>52.608242504696882</v>
      </c>
      <c r="J1580" s="34">
        <v>0.59242979663356676</v>
      </c>
      <c r="K1580" s="34">
        <v>7.1168938001171522E-3</v>
      </c>
      <c r="L1580" s="35">
        <v>8.4361684431483189E-2</v>
      </c>
      <c r="M1580" s="35">
        <v>8.2672931580420203E-2</v>
      </c>
      <c r="N1580" s="21">
        <v>3.093055264205348E-10</v>
      </c>
      <c r="O1580" s="21">
        <v>1.940008845194537E-21</v>
      </c>
      <c r="P1580" s="21">
        <v>4.4045531500874603E-11</v>
      </c>
      <c r="Q1580" s="21">
        <v>4.3163827710819315E-11</v>
      </c>
      <c r="R1580" s="36">
        <v>2.972269330216213E-2</v>
      </c>
      <c r="S1580" s="43">
        <v>1.4685860418054898E-5</v>
      </c>
      <c r="T1580" s="44">
        <v>6.2881012280260748E-5</v>
      </c>
    </row>
    <row r="1581" spans="1:20" x14ac:dyDescent="0.3">
      <c r="A1581" s="42">
        <v>1579</v>
      </c>
      <c r="B1581" t="s">
        <v>1019</v>
      </c>
      <c r="C1581" t="s">
        <v>2985</v>
      </c>
      <c r="D1581" s="30">
        <v>79542.729999999981</v>
      </c>
      <c r="E1581" s="31">
        <v>25.512718926004442</v>
      </c>
      <c r="F1581" s="20">
        <v>377.61992462722753</v>
      </c>
      <c r="G1581" s="32">
        <v>2890.1362733376059</v>
      </c>
      <c r="H1581" s="33">
        <v>53.759987661248637</v>
      </c>
      <c r="I1581" s="33">
        <v>52.683819812682501</v>
      </c>
      <c r="J1581" s="34">
        <v>0.59342309694764395</v>
      </c>
      <c r="K1581" s="34">
        <v>7.1373568304967288E-3</v>
      </c>
      <c r="L1581" s="35">
        <v>8.448287891932145E-2</v>
      </c>
      <c r="M1581" s="35">
        <v>8.2791699996064089E-2</v>
      </c>
      <c r="N1581" s="21">
        <v>3.0982411914606343E-10</v>
      </c>
      <c r="O1581" s="21">
        <v>1.9455867485246213E-21</v>
      </c>
      <c r="P1581" s="21">
        <v>4.4108805793453776E-11</v>
      </c>
      <c r="Q1581" s="21">
        <v>4.3225835378120532E-11</v>
      </c>
      <c r="R1581" s="36">
        <v>4.9877478300148478E-2</v>
      </c>
      <c r="S1581" s="43">
        <v>2.4644256256723147E-5</v>
      </c>
      <c r="T1581" s="44">
        <v>1.055202580035245E-4</v>
      </c>
    </row>
    <row r="1582" spans="1:20" x14ac:dyDescent="0.3">
      <c r="A1582" s="42">
        <v>1580</v>
      </c>
      <c r="B1582" t="s">
        <v>469</v>
      </c>
      <c r="C1582" t="s">
        <v>2438</v>
      </c>
      <c r="D1582" s="30">
        <v>74970.484999999986</v>
      </c>
      <c r="E1582" s="31">
        <v>25.515578977974279</v>
      </c>
      <c r="F1582" s="20">
        <v>378.50324465859103</v>
      </c>
      <c r="G1582" s="32">
        <v>2901.732197032155</v>
      </c>
      <c r="H1582" s="33">
        <v>53.867728716107521</v>
      </c>
      <c r="I1582" s="33">
        <v>52.789404106272379</v>
      </c>
      <c r="J1582" s="34">
        <v>0.59481121890419919</v>
      </c>
      <c r="K1582" s="34">
        <v>7.1659936272981577E-3</v>
      </c>
      <c r="L1582" s="35">
        <v>8.4652192099780602E-2</v>
      </c>
      <c r="M1582" s="35">
        <v>8.2957623863968016E-2</v>
      </c>
      <c r="N1582" s="21">
        <v>3.1054884451113569E-10</v>
      </c>
      <c r="O1582" s="21">
        <v>1.9533926925170911E-21</v>
      </c>
      <c r="P1582" s="21">
        <v>4.4197202315498331E-11</v>
      </c>
      <c r="Q1582" s="21">
        <v>4.3312462377903495E-11</v>
      </c>
      <c r="R1582" s="36">
        <v>4.7120405796769523E-2</v>
      </c>
      <c r="S1582" s="43">
        <v>2.3281997489189425E-5</v>
      </c>
      <c r="T1582" s="44">
        <v>9.9687422347203701E-5</v>
      </c>
    </row>
    <row r="1583" spans="1:20" x14ac:dyDescent="0.3">
      <c r="A1583" s="42">
        <v>1581</v>
      </c>
      <c r="B1583" t="s">
        <v>1258</v>
      </c>
      <c r="C1583" t="s">
        <v>3224</v>
      </c>
      <c r="D1583" s="30">
        <v>46829.015000000007</v>
      </c>
      <c r="E1583" s="31">
        <v>25.517762846063277</v>
      </c>
      <c r="F1583" s="20">
        <v>379.1791184969519</v>
      </c>
      <c r="G1583" s="32">
        <v>2910.6175891772923</v>
      </c>
      <c r="H1583" s="33">
        <v>53.95013984390858</v>
      </c>
      <c r="I1583" s="33">
        <v>52.870165527480083</v>
      </c>
      <c r="J1583" s="34">
        <v>0.59587334280219484</v>
      </c>
      <c r="K1583" s="34">
        <v>7.1879366114067826E-3</v>
      </c>
      <c r="L1583" s="35">
        <v>8.4781699743557759E-2</v>
      </c>
      <c r="M1583" s="35">
        <v>8.3084539022730955E-2</v>
      </c>
      <c r="N1583" s="21">
        <v>3.111033693556199E-10</v>
      </c>
      <c r="O1583" s="21">
        <v>1.959374007028601E-21</v>
      </c>
      <c r="P1583" s="21">
        <v>4.4264816807805734E-11</v>
      </c>
      <c r="Q1583" s="21">
        <v>4.3378723362781231E-11</v>
      </c>
      <c r="R1583" s="36">
        <v>2.9485502278160835E-2</v>
      </c>
      <c r="S1583" s="43">
        <v>1.4568664350104867E-5</v>
      </c>
      <c r="T1583" s="44">
        <v>6.2379209377456067E-5</v>
      </c>
    </row>
    <row r="1584" spans="1:20" x14ac:dyDescent="0.3">
      <c r="A1584" s="42">
        <v>1582</v>
      </c>
      <c r="B1584" t="s">
        <v>1139</v>
      </c>
      <c r="C1584" t="s">
        <v>3105</v>
      </c>
      <c r="D1584" s="30">
        <v>63400.565000000002</v>
      </c>
      <c r="E1584" s="31">
        <v>25.519013574405626</v>
      </c>
      <c r="F1584" s="20">
        <v>379.56674343368553</v>
      </c>
      <c r="G1584" s="32">
        <v>2915.7184951627473</v>
      </c>
      <c r="H1584" s="33">
        <v>53.997393410818887</v>
      </c>
      <c r="I1584" s="33">
        <v>52.916473172122714</v>
      </c>
      <c r="J1584" s="34">
        <v>0.5964824886004142</v>
      </c>
      <c r="K1584" s="34">
        <v>7.2005335904881118E-3</v>
      </c>
      <c r="L1584" s="35">
        <v>8.4855957896237968E-2</v>
      </c>
      <c r="M1584" s="35">
        <v>8.3157310675136792E-2</v>
      </c>
      <c r="N1584" s="21">
        <v>3.1142139861227417E-10</v>
      </c>
      <c r="O1584" s="21">
        <v>1.9628077464144468E-21</v>
      </c>
      <c r="P1584" s="21">
        <v>4.430358615749347E-11</v>
      </c>
      <c r="Q1584" s="21">
        <v>4.3416716627327232E-11</v>
      </c>
      <c r="R1584" s="36">
        <v>3.996045059076947E-2</v>
      </c>
      <c r="S1584" s="43">
        <v>1.9744292625108399E-5</v>
      </c>
      <c r="T1584" s="44">
        <v>8.4539895633090978E-5</v>
      </c>
    </row>
    <row r="1585" spans="1:20" x14ac:dyDescent="0.3">
      <c r="A1585" s="42">
        <v>1583</v>
      </c>
      <c r="B1585" t="s">
        <v>1541</v>
      </c>
      <c r="C1585" t="s">
        <v>3496</v>
      </c>
      <c r="D1585" s="30">
        <v>42679.45</v>
      </c>
      <c r="E1585" s="31">
        <v>25.522260402622337</v>
      </c>
      <c r="F1585" s="20">
        <v>380.57484966273921</v>
      </c>
      <c r="G1585" s="32">
        <v>2929.0015583117492</v>
      </c>
      <c r="H1585" s="33">
        <v>54.120250907693965</v>
      </c>
      <c r="I1585" s="33">
        <v>53.036871306675657</v>
      </c>
      <c r="J1585" s="34">
        <v>0.59806670988081345</v>
      </c>
      <c r="K1585" s="34">
        <v>7.2333368746691678E-3</v>
      </c>
      <c r="L1585" s="35">
        <v>8.504902630053543E-2</v>
      </c>
      <c r="M1585" s="35">
        <v>8.3346514234624622E-2</v>
      </c>
      <c r="N1585" s="21">
        <v>3.1224850553372536E-10</v>
      </c>
      <c r="O1585" s="21">
        <v>1.9717494076135916E-21</v>
      </c>
      <c r="P1585" s="21">
        <v>4.4404385004339287E-11</v>
      </c>
      <c r="Q1585" s="21">
        <v>4.3515497682077714E-11</v>
      </c>
      <c r="R1585" s="36">
        <v>2.6971679684803091E-2</v>
      </c>
      <c r="S1585" s="43">
        <v>1.3326594479501354E-5</v>
      </c>
      <c r="T1585" s="44">
        <v>5.7060991134666472E-5</v>
      </c>
    </row>
    <row r="1586" spans="1:20" x14ac:dyDescent="0.3">
      <c r="A1586" s="42">
        <v>1584</v>
      </c>
      <c r="B1586" t="s">
        <v>1728</v>
      </c>
      <c r="C1586" t="s">
        <v>3683</v>
      </c>
      <c r="D1586" s="30">
        <v>106267.34000000001</v>
      </c>
      <c r="E1586" s="31">
        <v>25.539717411092202</v>
      </c>
      <c r="F1586" s="20">
        <v>386.04116386445577</v>
      </c>
      <c r="G1586" s="32">
        <v>3001.4539337694878</v>
      </c>
      <c r="H1586" s="33">
        <v>54.785526681501274</v>
      </c>
      <c r="I1586" s="33">
        <v>53.688829584900326</v>
      </c>
      <c r="J1586" s="34">
        <v>0.60665692689776185</v>
      </c>
      <c r="K1586" s="34">
        <v>7.412262159829301E-3</v>
      </c>
      <c r="L1586" s="35">
        <v>8.6094495525726275E-2</v>
      </c>
      <c r="M1586" s="35">
        <v>8.4371055248784146E-2</v>
      </c>
      <c r="N1586" s="21">
        <v>3.1673337603110782E-10</v>
      </c>
      <c r="O1586" s="21">
        <v>2.0205216167978278E-21</v>
      </c>
      <c r="P1586" s="21">
        <v>4.4950212644634153E-11</v>
      </c>
      <c r="Q1586" s="21">
        <v>4.4050398940449927E-11</v>
      </c>
      <c r="R1586" s="36">
        <v>6.812123624605361E-2</v>
      </c>
      <c r="S1586" s="43">
        <v>3.365841336004559E-5</v>
      </c>
      <c r="T1586" s="44">
        <v>1.4411652048831338E-4</v>
      </c>
    </row>
    <row r="1587" spans="1:20" x14ac:dyDescent="0.3">
      <c r="A1587" s="42">
        <v>1585</v>
      </c>
      <c r="B1587" t="s">
        <v>582</v>
      </c>
      <c r="C1587" t="s">
        <v>2551</v>
      </c>
      <c r="D1587" s="30">
        <v>94250.54</v>
      </c>
      <c r="E1587" s="31">
        <v>25.556332350721391</v>
      </c>
      <c r="F1587" s="20">
        <v>391.31673915264753</v>
      </c>
      <c r="G1587" s="32">
        <v>3072.0592627715473</v>
      </c>
      <c r="H1587" s="33">
        <v>55.426160454893022</v>
      </c>
      <c r="I1587" s="33">
        <v>54.31663914646424</v>
      </c>
      <c r="J1587" s="34">
        <v>0.61494740105319634</v>
      </c>
      <c r="K1587" s="34">
        <v>7.5866260581243239E-3</v>
      </c>
      <c r="L1587" s="35">
        <v>8.7101240278909489E-2</v>
      </c>
      <c r="M1587" s="35">
        <v>8.5357646977716028E-2</v>
      </c>
      <c r="N1587" s="21">
        <v>3.2106175296514809E-10</v>
      </c>
      <c r="O1587" s="21">
        <v>2.0680504326857421E-21</v>
      </c>
      <c r="P1587" s="21">
        <v>4.5475822506973329E-11</v>
      </c>
      <c r="Q1587" s="21">
        <v>4.4565487140501849E-11</v>
      </c>
      <c r="R1587" s="36">
        <v>6.1243692568888702E-2</v>
      </c>
      <c r="S1587" s="43">
        <v>3.0260243590311806E-5</v>
      </c>
      <c r="T1587" s="44">
        <v>1.2956644654383133E-4</v>
      </c>
    </row>
    <row r="1588" spans="1:20" x14ac:dyDescent="0.3">
      <c r="A1588" s="42">
        <v>1586</v>
      </c>
      <c r="B1588" t="s">
        <v>854</v>
      </c>
      <c r="C1588" t="s">
        <v>2820</v>
      </c>
      <c r="D1588" s="30">
        <v>36539.960000000006</v>
      </c>
      <c r="E1588" s="31">
        <v>25.55849436314902</v>
      </c>
      <c r="F1588" s="20">
        <v>392.00850363612352</v>
      </c>
      <c r="G1588" s="32">
        <v>3081.3668927655476</v>
      </c>
      <c r="H1588" s="33">
        <v>55.510061185027958</v>
      </c>
      <c r="I1588" s="33">
        <v>54.398860351134786</v>
      </c>
      <c r="J1588" s="34">
        <v>0.6160344968216418</v>
      </c>
      <c r="K1588" s="34">
        <v>7.6096117827513243E-3</v>
      </c>
      <c r="L1588" s="35">
        <v>8.7233088806663972E-2</v>
      </c>
      <c r="M1588" s="35">
        <v>8.5486856160622737E-2</v>
      </c>
      <c r="N1588" s="21">
        <v>3.2162931517697354E-10</v>
      </c>
      <c r="O1588" s="21">
        <v>2.0743159721179232E-21</v>
      </c>
      <c r="P1588" s="21">
        <v>4.5544659095418896E-11</v>
      </c>
      <c r="Q1588" s="21">
        <v>4.4632945757587806E-11</v>
      </c>
      <c r="R1588" s="36">
        <v>2.3785519997346818E-2</v>
      </c>
      <c r="S1588" s="43">
        <v>1.1752322311394009E-5</v>
      </c>
      <c r="T1588" s="44">
        <v>5.0320369562808855E-5</v>
      </c>
    </row>
    <row r="1589" spans="1:20" x14ac:dyDescent="0.3">
      <c r="A1589" s="42">
        <v>1587</v>
      </c>
      <c r="B1589" t="s">
        <v>1020</v>
      </c>
      <c r="C1589" t="s">
        <v>2986</v>
      </c>
      <c r="D1589" s="30">
        <v>18527.3</v>
      </c>
      <c r="E1589" s="31">
        <v>25.558883570689222</v>
      </c>
      <c r="F1589" s="20">
        <v>392.13316561735633</v>
      </c>
      <c r="G1589" s="32">
        <v>3083.0454255782147</v>
      </c>
      <c r="H1589" s="33">
        <v>55.525178302984443</v>
      </c>
      <c r="I1589" s="33">
        <v>54.413674854507164</v>
      </c>
      <c r="J1589" s="34">
        <v>0.61623040094149883</v>
      </c>
      <c r="K1589" s="34">
        <v>7.6137570155370149E-3</v>
      </c>
      <c r="L1589" s="35">
        <v>8.7256845092731919E-2</v>
      </c>
      <c r="M1589" s="35">
        <v>8.5510136893172536E-2</v>
      </c>
      <c r="N1589" s="21">
        <v>3.2173159482657818E-10</v>
      </c>
      <c r="O1589" s="21">
        <v>2.0754458959563822E-21</v>
      </c>
      <c r="P1589" s="21">
        <v>4.5557061976782287E-11</v>
      </c>
      <c r="Q1589" s="21">
        <v>4.4645100357976192E-11</v>
      </c>
      <c r="R1589" s="36">
        <v>1.2064096540789018E-2</v>
      </c>
      <c r="S1589" s="43">
        <v>5.9608177768304615E-6</v>
      </c>
      <c r="T1589" s="44">
        <v>2.5522662285722378E-5</v>
      </c>
    </row>
    <row r="1590" spans="1:20" x14ac:dyDescent="0.3">
      <c r="A1590" s="42">
        <v>1588</v>
      </c>
      <c r="B1590" t="s">
        <v>1522</v>
      </c>
      <c r="C1590" t="s">
        <v>3477</v>
      </c>
      <c r="D1590" s="30">
        <v>45846.340000000004</v>
      </c>
      <c r="E1590" s="31">
        <v>25.565755223901107</v>
      </c>
      <c r="F1590" s="20">
        <v>394.34067802200161</v>
      </c>
      <c r="G1590" s="32">
        <v>3112.8303580406741</v>
      </c>
      <c r="H1590" s="33">
        <v>55.792744672050993</v>
      </c>
      <c r="I1590" s="33">
        <v>54.675885077929458</v>
      </c>
      <c r="J1590" s="34">
        <v>0.61969946801736397</v>
      </c>
      <c r="K1590" s="34">
        <v>7.6873126098243221E-3</v>
      </c>
      <c r="L1590" s="35">
        <v>8.7677320954875904E-2</v>
      </c>
      <c r="M1590" s="35">
        <v>8.5922195666257861E-2</v>
      </c>
      <c r="N1590" s="21">
        <v>3.235427611947259E-10</v>
      </c>
      <c r="O1590" s="21">
        <v>2.0954959660286018E-21</v>
      </c>
      <c r="P1590" s="21">
        <v>4.577658753149476E-11</v>
      </c>
      <c r="Q1590" s="21">
        <v>4.4860231448437505E-11</v>
      </c>
      <c r="R1590" s="36">
        <v>3.0021013126141468E-2</v>
      </c>
      <c r="S1590" s="43">
        <v>1.4833251434272212E-5</v>
      </c>
      <c r="T1590" s="44">
        <v>6.3512102052118219E-5</v>
      </c>
    </row>
    <row r="1591" spans="1:20" x14ac:dyDescent="0.3">
      <c r="A1591" s="42">
        <v>1589</v>
      </c>
      <c r="B1591" t="s">
        <v>1494</v>
      </c>
      <c r="C1591" t="s">
        <v>3454</v>
      </c>
      <c r="D1591" s="30">
        <v>8270.82</v>
      </c>
      <c r="E1591" s="31">
        <v>25.565968226410735</v>
      </c>
      <c r="F1591" s="20">
        <v>394.40930318190971</v>
      </c>
      <c r="G1591" s="32">
        <v>3113.7581498338063</v>
      </c>
      <c r="H1591" s="33">
        <v>55.801058680224038</v>
      </c>
      <c r="I1591" s="33">
        <v>54.684032656222627</v>
      </c>
      <c r="J1591" s="34">
        <v>0.61980731125408217</v>
      </c>
      <c r="K1591" s="34">
        <v>7.6896038447233916E-3</v>
      </c>
      <c r="L1591" s="35">
        <v>8.7690386273088061E-2</v>
      </c>
      <c r="M1591" s="35">
        <v>8.5934999442829049E-2</v>
      </c>
      <c r="N1591" s="21">
        <v>3.2359906510376776E-10</v>
      </c>
      <c r="O1591" s="21">
        <v>2.0961205196669569E-21</v>
      </c>
      <c r="P1591" s="21">
        <v>4.5783408781642251E-11</v>
      </c>
      <c r="Q1591" s="21">
        <v>4.4866916150746816E-11</v>
      </c>
      <c r="R1591" s="36">
        <v>5.4168251146552403E-3</v>
      </c>
      <c r="S1591" s="43">
        <v>2.6764296196415443E-6</v>
      </c>
      <c r="T1591" s="44">
        <v>1.1459771439270154E-5</v>
      </c>
    </row>
    <row r="1592" spans="1:20" x14ac:dyDescent="0.3">
      <c r="A1592" s="42">
        <v>1590</v>
      </c>
      <c r="B1592" t="s">
        <v>1018</v>
      </c>
      <c r="C1592" t="s">
        <v>2984</v>
      </c>
      <c r="D1592" s="30">
        <v>13073.510000000002</v>
      </c>
      <c r="E1592" s="31">
        <v>25.572565391208649</v>
      </c>
      <c r="F1592" s="20">
        <v>396.54070384716545</v>
      </c>
      <c r="G1592" s="32">
        <v>3142.6299578890125</v>
      </c>
      <c r="H1592" s="33">
        <v>56.059164798354004</v>
      </c>
      <c r="I1592" s="33">
        <v>54.936972004084716</v>
      </c>
      <c r="J1592" s="34">
        <v>0.62315677006471337</v>
      </c>
      <c r="K1592" s="34">
        <v>7.7609044260601818E-3</v>
      </c>
      <c r="L1592" s="35">
        <v>8.8095995516596456E-2</v>
      </c>
      <c r="M1592" s="35">
        <v>8.6332489197365539E-2</v>
      </c>
      <c r="N1592" s="21">
        <v>3.2534778504313729E-10</v>
      </c>
      <c r="O1592" s="21">
        <v>2.1155559043481123E-21</v>
      </c>
      <c r="P1592" s="21">
        <v>4.5995172620049076E-11</v>
      </c>
      <c r="Q1592" s="21">
        <v>4.507444089899948E-11</v>
      </c>
      <c r="R1592" s="36">
        <v>8.608531466339938E-3</v>
      </c>
      <c r="S1592" s="43">
        <v>4.2534375212393061E-6</v>
      </c>
      <c r="T1592" s="44">
        <v>1.8212106706226958E-5</v>
      </c>
    </row>
    <row r="1593" spans="1:20" x14ac:dyDescent="0.3">
      <c r="A1593" s="42">
        <v>1591</v>
      </c>
      <c r="B1593" t="s">
        <v>858</v>
      </c>
      <c r="C1593" t="s">
        <v>2824</v>
      </c>
      <c r="D1593" s="30">
        <v>31925.349999999991</v>
      </c>
      <c r="E1593" s="31">
        <v>25.581500122152477</v>
      </c>
      <c r="F1593" s="20">
        <v>399.44570365093944</v>
      </c>
      <c r="G1593" s="32">
        <v>3182.1550562493117</v>
      </c>
      <c r="H1593" s="33">
        <v>56.410593475421898</v>
      </c>
      <c r="I1593" s="33">
        <v>55.281365779178529</v>
      </c>
      <c r="J1593" s="34">
        <v>0.62772192637072521</v>
      </c>
      <c r="K1593" s="34">
        <v>7.8585139171282545E-3</v>
      </c>
      <c r="L1593" s="35">
        <v>8.864825952678515E-2</v>
      </c>
      <c r="M1593" s="35">
        <v>8.6873697982329301E-2</v>
      </c>
      <c r="N1593" s="21">
        <v>3.2773120867868069E-10</v>
      </c>
      <c r="O1593" s="21">
        <v>2.142162664155234E-21</v>
      </c>
      <c r="P1593" s="21">
        <v>4.6283503153448033E-11</v>
      </c>
      <c r="Q1593" s="21">
        <v>4.5356999629552073E-11</v>
      </c>
      <c r="R1593" s="36">
        <v>2.1175931149023466E-2</v>
      </c>
      <c r="S1593" s="43">
        <v>1.0462933542989917E-5</v>
      </c>
      <c r="T1593" s="44">
        <v>4.4799544178933492E-5</v>
      </c>
    </row>
    <row r="1594" spans="1:20" x14ac:dyDescent="0.3">
      <c r="A1594" s="42">
        <v>1592</v>
      </c>
      <c r="B1594" t="s">
        <v>1445</v>
      </c>
      <c r="C1594" t="s">
        <v>3405</v>
      </c>
      <c r="D1594" s="30">
        <v>51481.834999999985</v>
      </c>
      <c r="E1594" s="31">
        <v>25.582648970566506</v>
      </c>
      <c r="F1594" s="20">
        <v>399.82077676293596</v>
      </c>
      <c r="G1594" s="32">
        <v>3187.2728811462875</v>
      </c>
      <c r="H1594" s="33">
        <v>56.455937518973926</v>
      </c>
      <c r="I1594" s="33">
        <v>55.325802125316223</v>
      </c>
      <c r="J1594" s="34">
        <v>0.62831134719623516</v>
      </c>
      <c r="K1594" s="34">
        <v>7.8711526784291195E-3</v>
      </c>
      <c r="L1594" s="35">
        <v>8.8719516896955203E-2</v>
      </c>
      <c r="M1594" s="35">
        <v>8.6943528921912469E-2</v>
      </c>
      <c r="N1594" s="21">
        <v>3.2803893953571874E-10</v>
      </c>
      <c r="O1594" s="21">
        <v>2.145607784272288E-21</v>
      </c>
      <c r="P1594" s="21">
        <v>4.6320705783399805E-11</v>
      </c>
      <c r="Q1594" s="21">
        <v>4.5393457536969894E-11</v>
      </c>
      <c r="R1594" s="36">
        <v>3.4179717715801812E-2</v>
      </c>
      <c r="S1594" s="43">
        <v>1.6888046558752843E-5</v>
      </c>
      <c r="T1594" s="44">
        <v>7.2310197211530042E-5</v>
      </c>
    </row>
    <row r="1595" spans="1:20" x14ac:dyDescent="0.3">
      <c r="A1595" s="42">
        <v>1593</v>
      </c>
      <c r="B1595" t="s">
        <v>1472</v>
      </c>
      <c r="C1595" t="s">
        <v>3432</v>
      </c>
      <c r="D1595" s="30">
        <v>52103.734999999986</v>
      </c>
      <c r="E1595" s="31">
        <v>25.588532033545565</v>
      </c>
      <c r="F1595" s="20">
        <v>401.74699305412577</v>
      </c>
      <c r="G1595" s="32">
        <v>3213.6084652891536</v>
      </c>
      <c r="H1595" s="33">
        <v>56.688697862000268</v>
      </c>
      <c r="I1595" s="33">
        <v>55.553903069996629</v>
      </c>
      <c r="J1595" s="34">
        <v>0.63133836235714658</v>
      </c>
      <c r="K1595" s="34">
        <v>7.9361899097533471E-3</v>
      </c>
      <c r="L1595" s="35">
        <v>8.9085295698860131E-2</v>
      </c>
      <c r="M1595" s="35">
        <v>8.7301985560933396E-2</v>
      </c>
      <c r="N1595" s="21">
        <v>3.2961931454058202E-10</v>
      </c>
      <c r="O1595" s="21">
        <v>2.1633358699952E-21</v>
      </c>
      <c r="P1595" s="21">
        <v>4.651167455591338E-11</v>
      </c>
      <c r="Q1595" s="21">
        <v>4.5580603495119106E-11</v>
      </c>
      <c r="R1595" s="36">
        <v>3.4759265115719307E-2</v>
      </c>
      <c r="S1595" s="43">
        <v>1.7174397415704127E-5</v>
      </c>
      <c r="T1595" s="44">
        <v>7.3536276667540679E-5</v>
      </c>
    </row>
    <row r="1596" spans="1:20" x14ac:dyDescent="0.3">
      <c r="A1596" s="42">
        <v>1594</v>
      </c>
      <c r="B1596" t="s">
        <v>1528</v>
      </c>
      <c r="C1596" t="s">
        <v>3483</v>
      </c>
      <c r="D1596" s="30">
        <v>30329.114999999998</v>
      </c>
      <c r="E1596" s="31">
        <v>25.595539321364654</v>
      </c>
      <c r="F1596" s="20">
        <v>404.05341802504279</v>
      </c>
      <c r="G1596" s="32">
        <v>3245.2580375803323</v>
      </c>
      <c r="H1596" s="33">
        <v>56.967166311660023</v>
      </c>
      <c r="I1596" s="33">
        <v>55.826797136078547</v>
      </c>
      <c r="J1596" s="34">
        <v>0.63496286879829933</v>
      </c>
      <c r="K1596" s="34">
        <v>8.0143503387470148E-3</v>
      </c>
      <c r="L1596" s="35">
        <v>8.9522903989688665E-2</v>
      </c>
      <c r="M1596" s="35">
        <v>8.7730833805613431E-2</v>
      </c>
      <c r="N1596" s="21">
        <v>3.3151163378739145E-10</v>
      </c>
      <c r="O1596" s="21">
        <v>2.1846411195437304E-21</v>
      </c>
      <c r="P1596" s="21">
        <v>4.6740144624762664E-11</v>
      </c>
      <c r="Q1596" s="21">
        <v>4.5804500048364099E-11</v>
      </c>
      <c r="R1596" s="36">
        <v>2.0349212993201009E-2</v>
      </c>
      <c r="S1596" s="43">
        <v>1.0054454464975679E-5</v>
      </c>
      <c r="T1596" s="44">
        <v>4.3050543630810015E-5</v>
      </c>
    </row>
    <row r="1597" spans="1:20" x14ac:dyDescent="0.3">
      <c r="A1597" s="42">
        <v>1595</v>
      </c>
      <c r="B1597" t="s">
        <v>663</v>
      </c>
      <c r="C1597" t="s">
        <v>2632</v>
      </c>
      <c r="D1597" s="30">
        <v>67784.539999999994</v>
      </c>
      <c r="E1597" s="31">
        <v>25.61966498277841</v>
      </c>
      <c r="F1597" s="20">
        <v>412.09608751354307</v>
      </c>
      <c r="G1597" s="32">
        <v>3356.6054470964009</v>
      </c>
      <c r="H1597" s="33">
        <v>57.936218784939712</v>
      </c>
      <c r="I1597" s="33">
        <v>56.776451109457369</v>
      </c>
      <c r="J1597" s="34">
        <v>0.64760178301953319</v>
      </c>
      <c r="K1597" s="34">
        <v>8.2893291351447598E-3</v>
      </c>
      <c r="L1597" s="35">
        <v>9.1045752976977243E-2</v>
      </c>
      <c r="M1597" s="35">
        <v>8.9223198390102884E-2</v>
      </c>
      <c r="N1597" s="21">
        <v>3.3811028594627664E-10</v>
      </c>
      <c r="O1597" s="21">
        <v>2.2595957795190128E-21</v>
      </c>
      <c r="P1597" s="21">
        <v>4.7535205685039514E-11</v>
      </c>
      <c r="Q1597" s="21">
        <v>4.658364557019053E-11</v>
      </c>
      <c r="R1597" s="36">
        <v>4.6385072444512204E-2</v>
      </c>
      <c r="S1597" s="43">
        <v>2.2918650202136825E-5</v>
      </c>
      <c r="T1597" s="44">
        <v>9.8131664320859878E-5</v>
      </c>
    </row>
    <row r="1598" spans="1:20" x14ac:dyDescent="0.3">
      <c r="A1598" s="42">
        <v>1596</v>
      </c>
      <c r="B1598" t="s">
        <v>921</v>
      </c>
      <c r="C1598" t="s">
        <v>2887</v>
      </c>
      <c r="D1598" s="30">
        <v>36481.32</v>
      </c>
      <c r="E1598" s="31">
        <v>25.629045873609407</v>
      </c>
      <c r="F1598" s="20">
        <v>415.26642540601756</v>
      </c>
      <c r="G1598" s="32">
        <v>3400.9157259694766</v>
      </c>
      <c r="H1598" s="33">
        <v>58.317370705215069</v>
      </c>
      <c r="I1598" s="33">
        <v>57.149973127646362</v>
      </c>
      <c r="J1598" s="34">
        <v>0.6525839134841257</v>
      </c>
      <c r="K1598" s="34">
        <v>8.3987559031812129E-3</v>
      </c>
      <c r="L1598" s="35">
        <v>9.1644726543218036E-2</v>
      </c>
      <c r="M1598" s="35">
        <v>8.9810181698864622E-2</v>
      </c>
      <c r="N1598" s="21">
        <v>3.4071140661084869E-10</v>
      </c>
      <c r="O1598" s="21">
        <v>2.2894236828890028E-21</v>
      </c>
      <c r="P1598" s="21">
        <v>4.7847922451126371E-11</v>
      </c>
      <c r="Q1598" s="21">
        <v>4.6890102369636565E-11</v>
      </c>
      <c r="R1598" s="36">
        <v>2.515628221527641E-2</v>
      </c>
      <c r="S1598" s="43">
        <v>1.2429601852220487E-5</v>
      </c>
      <c r="T1598" s="44">
        <v>5.3220303370672173E-5</v>
      </c>
    </row>
    <row r="1599" spans="1:20" x14ac:dyDescent="0.3">
      <c r="A1599" s="42">
        <v>1597</v>
      </c>
      <c r="B1599" t="s">
        <v>354</v>
      </c>
      <c r="C1599" t="s">
        <v>2324</v>
      </c>
      <c r="D1599" s="30">
        <v>11777.769999999997</v>
      </c>
      <c r="E1599" s="31">
        <v>25.630731492417219</v>
      </c>
      <c r="F1599" s="20">
        <v>415.83867277292785</v>
      </c>
      <c r="G1599" s="32">
        <v>3408.9388667274811</v>
      </c>
      <c r="H1599" s="33">
        <v>58.386118784583388</v>
      </c>
      <c r="I1599" s="33">
        <v>57.217345007430467</v>
      </c>
      <c r="J1599" s="34">
        <v>0.65348319019741696</v>
      </c>
      <c r="K1599" s="34">
        <v>8.418569508172288E-3</v>
      </c>
      <c r="L1599" s="35">
        <v>9.1752762945713454E-2</v>
      </c>
      <c r="M1599" s="35">
        <v>8.991605542781976E-2</v>
      </c>
      <c r="N1599" s="21">
        <v>3.411809099972891E-10</v>
      </c>
      <c r="O1599" s="21">
        <v>2.29482453846972E-21</v>
      </c>
      <c r="P1599" s="21">
        <v>4.7904326928469835E-11</v>
      </c>
      <c r="Q1599" s="21">
        <v>4.6945377741716561E-11</v>
      </c>
      <c r="R1599" s="36">
        <v>8.1327428362764319E-3</v>
      </c>
      <c r="S1599" s="43">
        <v>4.0183502863387706E-6</v>
      </c>
      <c r="T1599" s="44">
        <v>1.7205524668545367E-5</v>
      </c>
    </row>
    <row r="1600" spans="1:20" x14ac:dyDescent="0.3">
      <c r="A1600" s="42">
        <v>1598</v>
      </c>
      <c r="B1600" t="s">
        <v>593</v>
      </c>
      <c r="C1600" t="s">
        <v>2562</v>
      </c>
      <c r="D1600" s="30">
        <v>43074.994999999995</v>
      </c>
      <c r="E1600" s="31">
        <v>25.63428151468667</v>
      </c>
      <c r="F1600" s="20">
        <v>417.04644436583663</v>
      </c>
      <c r="G1600" s="32">
        <v>3425.89749290798</v>
      </c>
      <c r="H1600" s="33">
        <v>58.531166850729875</v>
      </c>
      <c r="I1600" s="33">
        <v>57.359489500267614</v>
      </c>
      <c r="J1600" s="34">
        <v>0.65538118209966323</v>
      </c>
      <c r="K1600" s="34">
        <v>8.4604498054863253E-3</v>
      </c>
      <c r="L1600" s="35">
        <v>9.1980703440919201E-2</v>
      </c>
      <c r="M1600" s="35">
        <v>9.0139433008430511E-2</v>
      </c>
      <c r="N1600" s="21">
        <v>3.4217183258119074E-10</v>
      </c>
      <c r="O1600" s="21">
        <v>2.306240402217724E-21</v>
      </c>
      <c r="P1600" s="21">
        <v>4.8023331852524809E-11</v>
      </c>
      <c r="Q1600" s="21">
        <v>4.7062000424281901E-11</v>
      </c>
      <c r="R1600" s="36">
        <v>2.9830377771682421E-2</v>
      </c>
      <c r="S1600" s="43">
        <v>1.4739049977575627E-5</v>
      </c>
      <c r="T1600" s="44">
        <v>6.3108756058983628E-5</v>
      </c>
    </row>
    <row r="1601" spans="1:20" x14ac:dyDescent="0.3">
      <c r="A1601" s="42">
        <v>1599</v>
      </c>
      <c r="B1601" t="s">
        <v>1343</v>
      </c>
      <c r="C1601" t="s">
        <v>3308</v>
      </c>
      <c r="D1601" s="30">
        <v>53867.350000000006</v>
      </c>
      <c r="E1601" s="31">
        <v>25.642393366566683</v>
      </c>
      <c r="F1601" s="20">
        <v>419.81940720540501</v>
      </c>
      <c r="G1601" s="32">
        <v>3464.9624754966158</v>
      </c>
      <c r="H1601" s="33">
        <v>58.863931872553465</v>
      </c>
      <c r="I1601" s="33">
        <v>57.685593229312076</v>
      </c>
      <c r="J1601" s="34">
        <v>0.65973884462926102</v>
      </c>
      <c r="K1601" s="34">
        <v>8.5569230143399313E-3</v>
      </c>
      <c r="L1601" s="35">
        <v>9.250363784381635E-2</v>
      </c>
      <c r="M1601" s="35">
        <v>9.0651899306408198E-2</v>
      </c>
      <c r="N1601" s="21">
        <v>3.444469244717139E-10</v>
      </c>
      <c r="O1601" s="21">
        <v>2.3325373684262976E-21</v>
      </c>
      <c r="P1601" s="21">
        <v>4.8296349431673382E-11</v>
      </c>
      <c r="Q1601" s="21">
        <v>4.7329552735420659E-11</v>
      </c>
      <c r="R1601" s="36">
        <v>3.7552358365194785E-2</v>
      </c>
      <c r="S1601" s="43">
        <v>1.8554443036941381E-5</v>
      </c>
      <c r="T1601" s="44">
        <v>7.9445270978126232E-5</v>
      </c>
    </row>
    <row r="1602" spans="1:20" x14ac:dyDescent="0.3">
      <c r="A1602" s="42">
        <v>1600</v>
      </c>
      <c r="B1602" t="s">
        <v>727</v>
      </c>
      <c r="C1602" t="s">
        <v>2693</v>
      </c>
      <c r="D1602" s="30">
        <v>18419.36</v>
      </c>
      <c r="E1602" s="31">
        <v>25.647242334872359</v>
      </c>
      <c r="F1602" s="20">
        <v>421.48578344585002</v>
      </c>
      <c r="G1602" s="32">
        <v>3488.5244640946235</v>
      </c>
      <c r="H1602" s="33">
        <v>59.063732222867728</v>
      </c>
      <c r="I1602" s="33">
        <v>57.881393974669294</v>
      </c>
      <c r="J1602" s="34">
        <v>0.66235752570193163</v>
      </c>
      <c r="K1602" s="34">
        <v>8.6151106928279795E-3</v>
      </c>
      <c r="L1602" s="35">
        <v>9.2817620594518466E-2</v>
      </c>
      <c r="M1602" s="35">
        <v>9.0959596747979682E-2</v>
      </c>
      <c r="N1602" s="21">
        <v>3.4581411150876407E-10</v>
      </c>
      <c r="O1602" s="21">
        <v>2.3483983422331113E-21</v>
      </c>
      <c r="P1602" s="21">
        <v>4.84602759199028E-11</v>
      </c>
      <c r="Q1602" s="21">
        <v>4.749019774194155E-11</v>
      </c>
      <c r="R1602" s="36">
        <v>1.2891592272587096E-2</v>
      </c>
      <c r="S1602" s="43">
        <v>6.3696746129600686E-6</v>
      </c>
      <c r="T1602" s="44">
        <v>2.7273280295268971E-5</v>
      </c>
    </row>
    <row r="1603" spans="1:20" x14ac:dyDescent="0.3">
      <c r="A1603" s="42">
        <v>1601</v>
      </c>
      <c r="B1603" t="s">
        <v>1917</v>
      </c>
      <c r="C1603" t="s">
        <v>3872</v>
      </c>
      <c r="D1603" s="30">
        <v>11138.599999999999</v>
      </c>
      <c r="E1603" s="31">
        <v>25.66064090524247</v>
      </c>
      <c r="F1603" s="20">
        <v>426.12476363141081</v>
      </c>
      <c r="G1603" s="32">
        <v>3554.4587994733979</v>
      </c>
      <c r="H1603" s="33">
        <v>59.619282111355531</v>
      </c>
      <c r="I1603" s="33">
        <v>58.425822861194966</v>
      </c>
      <c r="J1603" s="34">
        <v>0.66964760180454197</v>
      </c>
      <c r="K1603" s="34">
        <v>8.7779393052095003E-3</v>
      </c>
      <c r="L1603" s="35">
        <v>9.3690657512953232E-2</v>
      </c>
      <c r="M1603" s="35">
        <v>9.1815157206632664E-2</v>
      </c>
      <c r="N1603" s="21">
        <v>3.4962018656885792E-10</v>
      </c>
      <c r="O1603" s="21">
        <v>2.3927826436493225E-21</v>
      </c>
      <c r="P1603" s="21">
        <v>4.8916077557888088E-11</v>
      </c>
      <c r="Q1603" s="21">
        <v>4.7936875139214313E-11</v>
      </c>
      <c r="R1603" s="36">
        <v>7.8816378590564236E-3</v>
      </c>
      <c r="S1603" s="43">
        <v>3.8942794101158807E-6</v>
      </c>
      <c r="T1603" s="44">
        <v>1.6674285635263885E-5</v>
      </c>
    </row>
    <row r="1604" spans="1:20" x14ac:dyDescent="0.3">
      <c r="A1604" s="42">
        <v>1602</v>
      </c>
      <c r="B1604" t="s">
        <v>1794</v>
      </c>
      <c r="C1604" t="s">
        <v>3749</v>
      </c>
      <c r="D1604" s="30">
        <v>23384.715</v>
      </c>
      <c r="E1604" s="31">
        <v>25.662344365836226</v>
      </c>
      <c r="F1604" s="20">
        <v>426.71820009223381</v>
      </c>
      <c r="G1604" s="32">
        <v>3562.9294814652917</v>
      </c>
      <c r="H1604" s="33">
        <v>59.690279622944402</v>
      </c>
      <c r="I1604" s="33">
        <v>58.495399144048037</v>
      </c>
      <c r="J1604" s="34">
        <v>0.67058017680775639</v>
      </c>
      <c r="K1604" s="34">
        <v>8.7988581388750795E-3</v>
      </c>
      <c r="L1604" s="35">
        <v>9.3802228858780742E-2</v>
      </c>
      <c r="M1604" s="35">
        <v>9.1924495116396956E-2</v>
      </c>
      <c r="N1604" s="21">
        <v>3.5010707452020742E-10</v>
      </c>
      <c r="O1604" s="21">
        <v>2.398484759145375E-21</v>
      </c>
      <c r="P1604" s="21">
        <v>4.897432755174261E-11</v>
      </c>
      <c r="Q1604" s="21">
        <v>4.7993959084241584E-11</v>
      </c>
      <c r="R1604" s="36">
        <v>1.6569993671469552E-2</v>
      </c>
      <c r="S1604" s="43">
        <v>8.1871541571388124E-6</v>
      </c>
      <c r="T1604" s="44">
        <v>3.5055252224957448E-5</v>
      </c>
    </row>
    <row r="1605" spans="1:20" x14ac:dyDescent="0.3">
      <c r="A1605" s="42">
        <v>1603</v>
      </c>
      <c r="B1605" t="s">
        <v>1901</v>
      </c>
      <c r="C1605" t="s">
        <v>3856</v>
      </c>
      <c r="D1605" s="30">
        <v>30056.464999999997</v>
      </c>
      <c r="E1605" s="31">
        <v>25.671146681372228</v>
      </c>
      <c r="F1605" s="20">
        <v>429.79787214925625</v>
      </c>
      <c r="G1605" s="32">
        <v>3607.019797393858</v>
      </c>
      <c r="H1605" s="33">
        <v>60.058469822281168</v>
      </c>
      <c r="I1605" s="33">
        <v>58.85621890912838</v>
      </c>
      <c r="J1605" s="34">
        <v>0.67541982750009044</v>
      </c>
      <c r="K1605" s="34">
        <v>8.9077416958389666E-3</v>
      </c>
      <c r="L1605" s="35">
        <v>9.4380833307610532E-2</v>
      </c>
      <c r="M1605" s="35">
        <v>9.2491517056897468E-2</v>
      </c>
      <c r="N1605" s="21">
        <v>3.5263380694429547E-10</v>
      </c>
      <c r="O1605" s="21">
        <v>2.4281645445382612E-21</v>
      </c>
      <c r="P1605" s="21">
        <v>4.9276409614928941E-11</v>
      </c>
      <c r="Q1605" s="21">
        <v>4.8289994066351968E-11</v>
      </c>
      <c r="R1605" s="36">
        <v>2.1451183441822858E-2</v>
      </c>
      <c r="S1605" s="43">
        <v>1.0598925676237972E-5</v>
      </c>
      <c r="T1605" s="44">
        <v>4.5381826916026428E-5</v>
      </c>
    </row>
    <row r="1606" spans="1:20" x14ac:dyDescent="0.3">
      <c r="A1606" s="42">
        <v>1604</v>
      </c>
      <c r="B1606" t="s">
        <v>1643</v>
      </c>
      <c r="C1606" t="s">
        <v>3598</v>
      </c>
      <c r="D1606" s="30">
        <v>30208.859999999986</v>
      </c>
      <c r="E1606" s="31">
        <v>25.679188700707051</v>
      </c>
      <c r="F1606" s="20">
        <v>432.63097237520788</v>
      </c>
      <c r="G1606" s="32">
        <v>3647.7740502569359</v>
      </c>
      <c r="H1606" s="33">
        <v>60.396804967290578</v>
      </c>
      <c r="I1606" s="33">
        <v>59.187781258589673</v>
      </c>
      <c r="J1606" s="34">
        <v>0.67987199487898886</v>
      </c>
      <c r="K1606" s="34">
        <v>9.0083866542537052E-3</v>
      </c>
      <c r="L1606" s="35">
        <v>9.4912521061521204E-2</v>
      </c>
      <c r="M1606" s="35">
        <v>9.301256148124043E-2</v>
      </c>
      <c r="N1606" s="21">
        <v>3.5495823809235685E-10</v>
      </c>
      <c r="O1606" s="21">
        <v>2.4555986208994099E-21</v>
      </c>
      <c r="P1606" s="21">
        <v>4.955399702243412E-11</v>
      </c>
      <c r="Q1606" s="21">
        <v>4.8562024726987964E-11</v>
      </c>
      <c r="R1606" s="36">
        <v>2.1702063950657734E-2</v>
      </c>
      <c r="S1606" s="43">
        <v>1.0722883720378671E-5</v>
      </c>
      <c r="T1606" s="44">
        <v>4.591258283185044E-5</v>
      </c>
    </row>
    <row r="1607" spans="1:20" x14ac:dyDescent="0.3">
      <c r="A1607" s="42">
        <v>1605</v>
      </c>
      <c r="B1607" t="s">
        <v>1790</v>
      </c>
      <c r="C1607" t="s">
        <v>3745</v>
      </c>
      <c r="D1607" s="30">
        <v>41908.304999999993</v>
      </c>
      <c r="E1607" s="31">
        <v>25.681165406053513</v>
      </c>
      <c r="F1607" s="20">
        <v>433.33019601151454</v>
      </c>
      <c r="G1607" s="32">
        <v>3657.8609613423469</v>
      </c>
      <c r="H1607" s="33">
        <v>60.480252656072352</v>
      </c>
      <c r="I1607" s="33">
        <v>59.269558490892365</v>
      </c>
      <c r="J1607" s="34">
        <v>0.68097081257544823</v>
      </c>
      <c r="K1607" s="34">
        <v>9.03329685810772E-3</v>
      </c>
      <c r="L1607" s="35">
        <v>9.5043657642726057E-2</v>
      </c>
      <c r="M1607" s="35">
        <v>9.3141072969349037E-2</v>
      </c>
      <c r="N1607" s="21">
        <v>3.5553191957071444E-10</v>
      </c>
      <c r="O1607" s="21">
        <v>2.4623887107005826E-21</v>
      </c>
      <c r="P1607" s="21">
        <v>4.9622461755747089E-11</v>
      </c>
      <c r="Q1607" s="21">
        <v>4.8629118932740245E-11</v>
      </c>
      <c r="R1607" s="36">
        <v>3.0155611805290777E-2</v>
      </c>
      <c r="S1607" s="43">
        <v>1.4899740122604968E-5</v>
      </c>
      <c r="T1607" s="44">
        <v>6.3796789221173058E-5</v>
      </c>
    </row>
    <row r="1608" spans="1:20" x14ac:dyDescent="0.3">
      <c r="A1608" s="42">
        <v>1606</v>
      </c>
      <c r="B1608" t="s">
        <v>257</v>
      </c>
      <c r="C1608" t="s">
        <v>2228</v>
      </c>
      <c r="D1608" s="30">
        <v>55234.435000000005</v>
      </c>
      <c r="E1608" s="31">
        <v>25.696033273741758</v>
      </c>
      <c r="F1608" s="20">
        <v>438.62579357539801</v>
      </c>
      <c r="G1608" s="32">
        <v>3734.6207135595614</v>
      </c>
      <c r="H1608" s="33">
        <v>61.111543210424344</v>
      </c>
      <c r="I1608" s="33">
        <v>59.888211866047477</v>
      </c>
      <c r="J1608" s="34">
        <v>0.68929275138641088</v>
      </c>
      <c r="K1608" s="34">
        <v>9.222859456539334E-3</v>
      </c>
      <c r="L1608" s="35">
        <v>9.6035719690849064E-2</v>
      </c>
      <c r="M1608" s="35">
        <v>9.4113275911724109E-2</v>
      </c>
      <c r="N1608" s="21">
        <v>3.5987671835784105E-10</v>
      </c>
      <c r="O1608" s="21">
        <v>2.5140601728879106E-21</v>
      </c>
      <c r="P1608" s="21">
        <v>5.0140404594377881E-11</v>
      </c>
      <c r="Q1608" s="21">
        <v>4.9136693587623642E-11</v>
      </c>
      <c r="R1608" s="36">
        <v>4.0230291335207127E-2</v>
      </c>
      <c r="S1608" s="43">
        <v>1.9877587208149479E-5</v>
      </c>
      <c r="T1608" s="44">
        <v>8.5110628165915121E-5</v>
      </c>
    </row>
    <row r="1609" spans="1:20" x14ac:dyDescent="0.3">
      <c r="A1609" s="42">
        <v>1607</v>
      </c>
      <c r="B1609" t="s">
        <v>481</v>
      </c>
      <c r="C1609" t="s">
        <v>2450</v>
      </c>
      <c r="D1609" s="30">
        <v>47040.494999999995</v>
      </c>
      <c r="E1609" s="31">
        <v>25.705881240240998</v>
      </c>
      <c r="F1609" s="20">
        <v>442.16901109882565</v>
      </c>
      <c r="G1609" s="32">
        <v>3786.3399812957118</v>
      </c>
      <c r="H1609" s="33">
        <v>61.533242895980315</v>
      </c>
      <c r="I1609" s="33">
        <v>60.301469964038262</v>
      </c>
      <c r="J1609" s="34">
        <v>0.69486085565947708</v>
      </c>
      <c r="K1609" s="34">
        <v>9.3505831463358557E-3</v>
      </c>
      <c r="L1609" s="35">
        <v>9.6698413359971189E-2</v>
      </c>
      <c r="M1609" s="35">
        <v>9.4762703773855136E-2</v>
      </c>
      <c r="N1609" s="21">
        <v>3.6278376808924743E-10</v>
      </c>
      <c r="O1609" s="21">
        <v>2.5488754096332264E-21</v>
      </c>
      <c r="P1609" s="21">
        <v>5.048638835996517E-11</v>
      </c>
      <c r="Q1609" s="21">
        <v>4.947575144751696E-11</v>
      </c>
      <c r="R1609" s="36">
        <v>3.4538961885031416E-2</v>
      </c>
      <c r="S1609" s="43">
        <v>1.7065528028883401E-5</v>
      </c>
      <c r="T1609" s="44">
        <v>7.3070126434953548E-5</v>
      </c>
    </row>
    <row r="1610" spans="1:20" x14ac:dyDescent="0.3">
      <c r="A1610" s="42">
        <v>1608</v>
      </c>
      <c r="B1610" t="s">
        <v>1764</v>
      </c>
      <c r="C1610" t="s">
        <v>3719</v>
      </c>
      <c r="D1610" s="30">
        <v>39319.915000000001</v>
      </c>
      <c r="E1610" s="31">
        <v>25.706276574976403</v>
      </c>
      <c r="F1610" s="20">
        <v>442.31184556022907</v>
      </c>
      <c r="G1610" s="32">
        <v>3788.4309350310746</v>
      </c>
      <c r="H1610" s="33">
        <v>61.550230990883165</v>
      </c>
      <c r="I1610" s="33">
        <v>60.31811799112603</v>
      </c>
      <c r="J1610" s="34">
        <v>0.6950853175136027</v>
      </c>
      <c r="K1610" s="34">
        <v>9.3557468761785358E-3</v>
      </c>
      <c r="L1610" s="35">
        <v>9.6725109853535635E-2</v>
      </c>
      <c r="M1610" s="35">
        <v>9.4788865856805057E-2</v>
      </c>
      <c r="N1610" s="21">
        <v>3.6290095729952594E-10</v>
      </c>
      <c r="O1610" s="21">
        <v>2.5502829515131405E-21</v>
      </c>
      <c r="P1610" s="21">
        <v>5.0500326251551487E-11</v>
      </c>
      <c r="Q1610" s="21">
        <v>4.9489410330281758E-11</v>
      </c>
      <c r="R1610" s="36">
        <v>2.8879537607160104E-2</v>
      </c>
      <c r="S1610" s="43">
        <v>1.4269234794435989E-5</v>
      </c>
      <c r="T1610" s="44">
        <v>6.1097130355110212E-5</v>
      </c>
    </row>
    <row r="1611" spans="1:20" x14ac:dyDescent="0.3">
      <c r="A1611" s="42">
        <v>1609</v>
      </c>
      <c r="B1611" t="s">
        <v>764</v>
      </c>
      <c r="C1611" t="s">
        <v>2730</v>
      </c>
      <c r="D1611" s="30">
        <v>30441.14</v>
      </c>
      <c r="E1611" s="31">
        <v>25.708760311368135</v>
      </c>
      <c r="F1611" s="20">
        <v>443.21027622853165</v>
      </c>
      <c r="G1611" s="32">
        <v>3801.5937858077618</v>
      </c>
      <c r="H1611" s="33">
        <v>61.657065984425188</v>
      </c>
      <c r="I1611" s="33">
        <v>60.422814360941494</v>
      </c>
      <c r="J1611" s="34">
        <v>0.69649718557142126</v>
      </c>
      <c r="K1611" s="34">
        <v>9.3882532890308124E-3</v>
      </c>
      <c r="L1611" s="35">
        <v>9.6892999174505959E-2</v>
      </c>
      <c r="M1611" s="35">
        <v>9.4953394368050406E-2</v>
      </c>
      <c r="N1611" s="21">
        <v>3.6363807898641364E-10</v>
      </c>
      <c r="O1611" s="21">
        <v>2.5591436271052635E-21</v>
      </c>
      <c r="P1611" s="21">
        <v>5.0587979077101543E-11</v>
      </c>
      <c r="Q1611" s="21">
        <v>4.9575308520892406E-11</v>
      </c>
      <c r="R1611" s="36">
        <v>2.2403704124804597E-2</v>
      </c>
      <c r="S1611" s="43">
        <v>1.1069557671756476E-5</v>
      </c>
      <c r="T1611" s="44">
        <v>4.739694999681642E-5</v>
      </c>
    </row>
    <row r="1612" spans="1:20" x14ac:dyDescent="0.3">
      <c r="A1612" s="42">
        <v>1610</v>
      </c>
      <c r="B1612" t="s">
        <v>811</v>
      </c>
      <c r="C1612" t="s">
        <v>2777</v>
      </c>
      <c r="D1612" s="30">
        <v>12676.11</v>
      </c>
      <c r="E1612" s="31">
        <v>25.734261558188475</v>
      </c>
      <c r="F1612" s="20">
        <v>452.54099214752461</v>
      </c>
      <c r="G1612" s="32">
        <v>3939.3886763557093</v>
      </c>
      <c r="H1612" s="33">
        <v>62.764549519260548</v>
      </c>
      <c r="I1612" s="33">
        <v>61.508128281815708</v>
      </c>
      <c r="J1612" s="34">
        <v>0.71116024219602425</v>
      </c>
      <c r="K1612" s="34">
        <v>9.7285456525198679E-3</v>
      </c>
      <c r="L1612" s="35">
        <v>9.8633390150191375E-2</v>
      </c>
      <c r="M1612" s="35">
        <v>9.6658946183731387E-2</v>
      </c>
      <c r="N1612" s="21">
        <v>3.7129350797647685E-10</v>
      </c>
      <c r="O1612" s="21">
        <v>2.6519012827587163E-21</v>
      </c>
      <c r="P1612" s="21">
        <v>5.1496614284423753E-11</v>
      </c>
      <c r="Q1612" s="21">
        <v>5.0465754661610712E-11</v>
      </c>
      <c r="R1612" s="36">
        <v>9.5256148709959697E-3</v>
      </c>
      <c r="S1612" s="43">
        <v>4.7065573493956984E-6</v>
      </c>
      <c r="T1612" s="44">
        <v>2.0152247267804318E-5</v>
      </c>
    </row>
    <row r="1613" spans="1:20" x14ac:dyDescent="0.3">
      <c r="A1613" s="42">
        <v>1611</v>
      </c>
      <c r="B1613" t="s">
        <v>112</v>
      </c>
      <c r="C1613" t="s">
        <v>2083</v>
      </c>
      <c r="D1613" s="30">
        <v>111959.2</v>
      </c>
      <c r="E1613" s="31">
        <v>25.768847480496625</v>
      </c>
      <c r="F1613" s="20">
        <v>465.51050591639245</v>
      </c>
      <c r="G1613" s="32">
        <v>4134.2077609514045</v>
      </c>
      <c r="H1613" s="33">
        <v>64.297805257655597</v>
      </c>
      <c r="I1613" s="33">
        <v>63.010691294987538</v>
      </c>
      <c r="J1613" s="34">
        <v>0.73154160590246597</v>
      </c>
      <c r="K1613" s="34">
        <v>1.0209662524751048E-2</v>
      </c>
      <c r="L1613" s="35">
        <v>0.10104287468570482</v>
      </c>
      <c r="M1613" s="35">
        <v>9.9020197639187665E-2</v>
      </c>
      <c r="N1613" s="21">
        <v>3.8193440257819391E-10</v>
      </c>
      <c r="O1613" s="21">
        <v>2.7830450514815882E-21</v>
      </c>
      <c r="P1613" s="21">
        <v>5.2754573749406676E-11</v>
      </c>
      <c r="Q1613" s="21">
        <v>5.169853228429961E-11</v>
      </c>
      <c r="R1613" s="36">
        <v>8.6544279791655715E-2</v>
      </c>
      <c r="S1613" s="43">
        <v>4.2761070165132526E-5</v>
      </c>
      <c r="T1613" s="44">
        <v>1.8309171554327779E-4</v>
      </c>
    </row>
    <row r="1614" spans="1:20" x14ac:dyDescent="0.3">
      <c r="A1614" s="42">
        <v>1612</v>
      </c>
      <c r="B1614" t="s">
        <v>1976</v>
      </c>
      <c r="C1614" t="s">
        <v>3931</v>
      </c>
      <c r="D1614" s="30">
        <v>15977.119999999997</v>
      </c>
      <c r="E1614" s="31">
        <v>25.771099919106032</v>
      </c>
      <c r="F1614" s="20">
        <v>466.36794043099673</v>
      </c>
      <c r="G1614" s="32">
        <v>4147.2214943416575</v>
      </c>
      <c r="H1614" s="33">
        <v>64.398924636531447</v>
      </c>
      <c r="I1614" s="33">
        <v>63.109786465355398</v>
      </c>
      <c r="J1614" s="34">
        <v>0.73288904922285869</v>
      </c>
      <c r="K1614" s="34">
        <v>1.0241800683688998E-2</v>
      </c>
      <c r="L1614" s="35">
        <v>0.10120178201834688</v>
      </c>
      <c r="M1614" s="35">
        <v>9.9175923963616547E-2</v>
      </c>
      <c r="N1614" s="21">
        <v>3.8263788837928796E-10</v>
      </c>
      <c r="O1614" s="21">
        <v>2.7918053271274246E-21</v>
      </c>
      <c r="P1614" s="21">
        <v>5.2837537103156358E-11</v>
      </c>
      <c r="Q1614" s="21">
        <v>5.177983487699263E-11</v>
      </c>
      <c r="R1614" s="36">
        <v>1.2373036094438176E-2</v>
      </c>
      <c r="S1614" s="43">
        <v>6.1134514591824884E-6</v>
      </c>
      <c r="T1614" s="44">
        <v>2.6176199782412708E-5</v>
      </c>
    </row>
    <row r="1615" spans="1:20" x14ac:dyDescent="0.3">
      <c r="A1615" s="42">
        <v>1613</v>
      </c>
      <c r="B1615" t="s">
        <v>1361</v>
      </c>
      <c r="C1615" t="s">
        <v>3322</v>
      </c>
      <c r="D1615" s="30">
        <v>64547.719999999987</v>
      </c>
      <c r="E1615" s="31">
        <v>25.772291951617735</v>
      </c>
      <c r="F1615" s="20">
        <v>466.8223499090102</v>
      </c>
      <c r="G1615" s="32">
        <v>4154.1250160693116</v>
      </c>
      <c r="H1615" s="33">
        <v>64.452502015587513</v>
      </c>
      <c r="I1615" s="33">
        <v>63.162291332023372</v>
      </c>
      <c r="J1615" s="34">
        <v>0.73360314575786434</v>
      </c>
      <c r="K1615" s="34">
        <v>1.0258849325447184E-2</v>
      </c>
      <c r="L1615" s="35">
        <v>0.1012859779310403</v>
      </c>
      <c r="M1615" s="35">
        <v>9.9258434441878846E-2</v>
      </c>
      <c r="N1615" s="21">
        <v>3.8301071056598547E-10</v>
      </c>
      <c r="O1615" s="21">
        <v>2.7964524754581268E-21</v>
      </c>
      <c r="P1615" s="21">
        <v>5.2881494640924502E-11</v>
      </c>
      <c r="Q1615" s="21">
        <v>5.1822912472429941E-11</v>
      </c>
      <c r="R1615" s="36">
        <v>5.0035891441908523E-2</v>
      </c>
      <c r="S1615" s="43">
        <v>2.4722468102614265E-5</v>
      </c>
      <c r="T1615" s="44">
        <v>1.0585514066629957E-4</v>
      </c>
    </row>
    <row r="1616" spans="1:20" x14ac:dyDescent="0.3">
      <c r="A1616" s="42">
        <v>1614</v>
      </c>
      <c r="B1616" t="s">
        <v>304</v>
      </c>
      <c r="C1616" t="s">
        <v>2275</v>
      </c>
      <c r="D1616" s="30">
        <v>13669.664999999997</v>
      </c>
      <c r="E1616" s="31">
        <v>25.77380994690607</v>
      </c>
      <c r="F1616" s="20">
        <v>467.40165946482961</v>
      </c>
      <c r="G1616" s="32">
        <v>4162.9327945908299</v>
      </c>
      <c r="H1616" s="33">
        <v>64.520793505588799</v>
      </c>
      <c r="I1616" s="33">
        <v>63.229215762449918</v>
      </c>
      <c r="J1616" s="34">
        <v>0.73451352057732056</v>
      </c>
      <c r="K1616" s="34">
        <v>1.0280600638273333E-2</v>
      </c>
      <c r="L1616" s="35">
        <v>0.10139329681134415</v>
      </c>
      <c r="M1616" s="35">
        <v>9.9363605012007195E-2</v>
      </c>
      <c r="N1616" s="21">
        <v>3.8348600754630147E-10</v>
      </c>
      <c r="O1616" s="21">
        <v>2.80238148572445E-21</v>
      </c>
      <c r="P1616" s="21">
        <v>5.2937524363389438E-11</v>
      </c>
      <c r="Q1616" s="21">
        <v>5.1877820591477463E-11</v>
      </c>
      <c r="R1616" s="36">
        <v>1.0609556165356174E-2</v>
      </c>
      <c r="S1616" s="43">
        <v>5.2421252553454124E-6</v>
      </c>
      <c r="T1616" s="44">
        <v>2.2445408928903498E-5</v>
      </c>
    </row>
    <row r="1617" spans="1:20" x14ac:dyDescent="0.3">
      <c r="A1617" s="42">
        <v>1615</v>
      </c>
      <c r="B1617" t="s">
        <v>1462</v>
      </c>
      <c r="C1617" t="s">
        <v>3422</v>
      </c>
      <c r="D1617" s="30">
        <v>28720.71</v>
      </c>
      <c r="E1617" s="31">
        <v>25.791786494070031</v>
      </c>
      <c r="F1617" s="20">
        <v>474.31694850909838</v>
      </c>
      <c r="G1617" s="32">
        <v>4268.6543463688968</v>
      </c>
      <c r="H1617" s="33">
        <v>65.334939705864102</v>
      </c>
      <c r="I1617" s="33">
        <v>64.027064377794787</v>
      </c>
      <c r="J1617" s="34">
        <v>0.74538077617827714</v>
      </c>
      <c r="K1617" s="34">
        <v>1.0541686057211693E-2</v>
      </c>
      <c r="L1617" s="35">
        <v>0.10267271330403076</v>
      </c>
      <c r="M1617" s="35">
        <v>0.10061741013545335</v>
      </c>
      <c r="N1617" s="21">
        <v>3.8915968524977046E-10</v>
      </c>
      <c r="O1617" s="21">
        <v>2.8735485725613762E-21</v>
      </c>
      <c r="P1617" s="21">
        <v>5.3605490134513052E-11</v>
      </c>
      <c r="Q1617" s="21">
        <v>5.2532415018631368E-11</v>
      </c>
      <c r="R1617" s="36">
        <v>2.2621057824178965E-2</v>
      </c>
      <c r="S1617" s="43">
        <v>1.1176942463749935E-5</v>
      </c>
      <c r="T1617" s="44">
        <v>4.7856743582744312E-5</v>
      </c>
    </row>
    <row r="1618" spans="1:20" x14ac:dyDescent="0.3">
      <c r="A1618" s="42">
        <v>1616</v>
      </c>
      <c r="B1618" t="s">
        <v>1273</v>
      </c>
      <c r="C1618" t="s">
        <v>3239</v>
      </c>
      <c r="D1618" s="30">
        <v>15866.965</v>
      </c>
      <c r="E1618" s="31">
        <v>25.806914513739802</v>
      </c>
      <c r="F1618" s="20">
        <v>480.21570482164293</v>
      </c>
      <c r="G1618" s="32">
        <v>4359.6811078116689</v>
      </c>
      <c r="H1618" s="33">
        <v>66.027881291252029</v>
      </c>
      <c r="I1618" s="33">
        <v>64.706134653169997</v>
      </c>
      <c r="J1618" s="34">
        <v>0.75465056839749112</v>
      </c>
      <c r="K1618" s="34">
        <v>1.0766481850937796E-2</v>
      </c>
      <c r="L1618" s="35">
        <v>0.10376165886751135</v>
      </c>
      <c r="M1618" s="35">
        <v>0.10168455717822666</v>
      </c>
      <c r="N1618" s="21">
        <v>3.9399934371460342E-10</v>
      </c>
      <c r="O1618" s="21">
        <v>2.934823737092483E-21</v>
      </c>
      <c r="P1618" s="21">
        <v>5.4174013485180173E-11</v>
      </c>
      <c r="Q1618" s="21">
        <v>5.3089557664470164E-11</v>
      </c>
      <c r="R1618" s="36">
        <v>1.2652586569970824E-2</v>
      </c>
      <c r="S1618" s="43">
        <v>6.2515737967425826E-6</v>
      </c>
      <c r="T1618" s="44">
        <v>2.6767603497078066E-5</v>
      </c>
    </row>
    <row r="1619" spans="1:20" x14ac:dyDescent="0.3">
      <c r="A1619" s="42">
        <v>1617</v>
      </c>
      <c r="B1619" t="s">
        <v>1604</v>
      </c>
      <c r="C1619" t="s">
        <v>3559</v>
      </c>
      <c r="D1619" s="30">
        <v>14952.975</v>
      </c>
      <c r="E1619" s="31">
        <v>25.812311226658874</v>
      </c>
      <c r="F1619" s="20">
        <v>482.33771790378609</v>
      </c>
      <c r="G1619" s="32">
        <v>4392.6168050170336</v>
      </c>
      <c r="H1619" s="33">
        <v>66.276819514948315</v>
      </c>
      <c r="I1619" s="33">
        <v>64.950089629580035</v>
      </c>
      <c r="J1619" s="34">
        <v>0.75798527478569866</v>
      </c>
      <c r="K1619" s="34">
        <v>1.0847818438968204E-2</v>
      </c>
      <c r="L1619" s="35">
        <v>0.10415286092550796</v>
      </c>
      <c r="M1619" s="35">
        <v>0.10206792815040232</v>
      </c>
      <c r="N1619" s="21">
        <v>3.9574035776561975E-10</v>
      </c>
      <c r="O1619" s="21">
        <v>2.9569945742435055E-21</v>
      </c>
      <c r="P1619" s="21">
        <v>5.4378254608285336E-11</v>
      </c>
      <c r="Q1619" s="21">
        <v>5.3289710287194231E-11</v>
      </c>
      <c r="R1619" s="36">
        <v>1.1976445049860613E-2</v>
      </c>
      <c r="S1619" s="43">
        <v>5.9174956761603684E-6</v>
      </c>
      <c r="T1619" s="44">
        <v>2.5337168384330413E-5</v>
      </c>
    </row>
    <row r="1620" spans="1:20" x14ac:dyDescent="0.3">
      <c r="A1620" s="42">
        <v>1618</v>
      </c>
      <c r="B1620" t="s">
        <v>900</v>
      </c>
      <c r="C1620" t="s">
        <v>2866</v>
      </c>
      <c r="D1620" s="30">
        <v>31975.06500000001</v>
      </c>
      <c r="E1620" s="31">
        <v>25.830687793064794</v>
      </c>
      <c r="F1620" s="20">
        <v>489.63407697834464</v>
      </c>
      <c r="G1620" s="32">
        <v>4506.6269206823781</v>
      </c>
      <c r="H1620" s="33">
        <v>67.131415303733746</v>
      </c>
      <c r="I1620" s="33">
        <v>65.787578113259556</v>
      </c>
      <c r="J1620" s="34">
        <v>0.76945137526421825</v>
      </c>
      <c r="K1620" s="34">
        <v>1.1129372940497539E-2</v>
      </c>
      <c r="L1620" s="35">
        <v>0.10549584323800412</v>
      </c>
      <c r="M1620" s="35">
        <v>0.10338402663258571</v>
      </c>
      <c r="N1620" s="21">
        <v>4.0172668386764649E-10</v>
      </c>
      <c r="O1620" s="21">
        <v>3.0337410474028114E-21</v>
      </c>
      <c r="P1620" s="21">
        <v>5.5079406745196627E-11</v>
      </c>
      <c r="Q1620" s="21">
        <v>5.3976826755208946E-11</v>
      </c>
      <c r="R1620" s="36">
        <v>2.5997534693306373E-2</v>
      </c>
      <c r="S1620" s="43">
        <v>1.2845236828902451E-5</v>
      </c>
      <c r="T1620" s="44">
        <v>5.499994360480604E-5</v>
      </c>
    </row>
    <row r="1621" spans="1:20" x14ac:dyDescent="0.3">
      <c r="A1621" s="42">
        <v>1619</v>
      </c>
      <c r="B1621" t="s">
        <v>571</v>
      </c>
      <c r="C1621" t="s">
        <v>2540</v>
      </c>
      <c r="D1621" s="30">
        <v>111370.75499999999</v>
      </c>
      <c r="E1621" s="31">
        <v>25.834397877830412</v>
      </c>
      <c r="F1621" s="20">
        <v>491.12049776440972</v>
      </c>
      <c r="G1621" s="32">
        <v>4529.9978406771943</v>
      </c>
      <c r="H1621" s="33">
        <v>67.305258640593564</v>
      </c>
      <c r="I1621" s="33">
        <v>65.957941452858321</v>
      </c>
      <c r="J1621" s="34">
        <v>0.7717872594925328</v>
      </c>
      <c r="K1621" s="34">
        <v>1.1187088764141725E-2</v>
      </c>
      <c r="L1621" s="35">
        <v>0.10576903499674054</v>
      </c>
      <c r="M1621" s="35">
        <v>0.10365174963658398</v>
      </c>
      <c r="N1621" s="21">
        <v>4.0294622344523362E-10</v>
      </c>
      <c r="O1621" s="21">
        <v>3.0494732914260657E-21</v>
      </c>
      <c r="P1621" s="21">
        <v>5.5222036284675937E-11</v>
      </c>
      <c r="Q1621" s="21">
        <v>5.4116601135464434E-11</v>
      </c>
      <c r="R1621" s="36">
        <v>9.0825609112291317E-2</v>
      </c>
      <c r="S1621" s="43">
        <v>4.4876425129494368E-5</v>
      </c>
      <c r="T1621" s="44">
        <v>1.9214911209374595E-4</v>
      </c>
    </row>
    <row r="1622" spans="1:20" x14ac:dyDescent="0.3">
      <c r="A1622" s="42">
        <v>1620</v>
      </c>
      <c r="B1622" t="s">
        <v>1191</v>
      </c>
      <c r="C1622" t="s">
        <v>3157</v>
      </c>
      <c r="D1622" s="30">
        <v>44759.080000000009</v>
      </c>
      <c r="E1622" s="31">
        <v>25.846563541042496</v>
      </c>
      <c r="F1622" s="20">
        <v>496.02633402793595</v>
      </c>
      <c r="G1622" s="32">
        <v>4607.4784628573498</v>
      </c>
      <c r="H1622" s="33">
        <v>67.87840940135051</v>
      </c>
      <c r="I1622" s="33">
        <v>66.519618877255994</v>
      </c>
      <c r="J1622" s="34">
        <v>0.77949669524726328</v>
      </c>
      <c r="K1622" s="34">
        <v>1.1378431592177071E-2</v>
      </c>
      <c r="L1622" s="35">
        <v>0.10666973137763623</v>
      </c>
      <c r="M1622" s="35">
        <v>0.10453441587036455</v>
      </c>
      <c r="N1622" s="21">
        <v>4.0697123514508982E-10</v>
      </c>
      <c r="O1622" s="21">
        <v>3.1016297192084125E-21</v>
      </c>
      <c r="P1622" s="21">
        <v>5.5692277015834182E-11</v>
      </c>
      <c r="Q1622" s="21">
        <v>5.4577428584031404E-11</v>
      </c>
      <c r="R1622" s="36">
        <v>3.6866760682286129E-2</v>
      </c>
      <c r="S1622" s="43">
        <v>1.821565807155789E-5</v>
      </c>
      <c r="T1622" s="44">
        <v>7.7994682387317021E-5</v>
      </c>
    </row>
    <row r="1623" spans="1:20" x14ac:dyDescent="0.3">
      <c r="A1623" s="42">
        <v>1621</v>
      </c>
      <c r="B1623" t="s">
        <v>1197</v>
      </c>
      <c r="C1623" t="s">
        <v>3163</v>
      </c>
      <c r="D1623" s="30">
        <v>78467.200000000012</v>
      </c>
      <c r="E1623" s="31">
        <v>25.84867406624733</v>
      </c>
      <c r="F1623" s="20">
        <v>496.88238549262394</v>
      </c>
      <c r="G1623" s="32">
        <v>4621.0529556612792</v>
      </c>
      <c r="H1623" s="33">
        <v>67.978327102549969</v>
      </c>
      <c r="I1623" s="33">
        <v>66.617536425140472</v>
      </c>
      <c r="J1623" s="34">
        <v>0.78084196512893866</v>
      </c>
      <c r="K1623" s="34">
        <v>1.1411954578559444E-2</v>
      </c>
      <c r="L1623" s="35">
        <v>0.10682675029485567</v>
      </c>
      <c r="M1623" s="35">
        <v>0.10468829158168533</v>
      </c>
      <c r="N1623" s="21">
        <v>4.0767358572387082E-10</v>
      </c>
      <c r="O1623" s="21">
        <v>3.1107674474517916E-21</v>
      </c>
      <c r="P1623" s="21">
        <v>5.5774254342409558E-11</v>
      </c>
      <c r="Q1623" s="21">
        <v>5.4657764887849713E-11</v>
      </c>
      <c r="R1623" s="36">
        <v>6.4742706644997094E-2</v>
      </c>
      <c r="S1623" s="43">
        <v>3.1989004785712118E-5</v>
      </c>
      <c r="T1623" s="44">
        <v>1.3696854971403176E-4</v>
      </c>
    </row>
    <row r="1624" spans="1:20" x14ac:dyDescent="0.3">
      <c r="A1624" s="42">
        <v>1622</v>
      </c>
      <c r="B1624" t="s">
        <v>1367</v>
      </c>
      <c r="C1624" t="s">
        <v>3328</v>
      </c>
      <c r="D1624" s="30">
        <v>102723.94499999999</v>
      </c>
      <c r="E1624" s="31">
        <v>25.865314295428629</v>
      </c>
      <c r="F1624" s="20">
        <v>503.68381052046374</v>
      </c>
      <c r="G1624" s="32">
        <v>4729.4764613244915</v>
      </c>
      <c r="H1624" s="33">
        <v>68.771189180677197</v>
      </c>
      <c r="I1624" s="33">
        <v>67.394526984058956</v>
      </c>
      <c r="J1624" s="34">
        <v>0.79153028542258363</v>
      </c>
      <c r="K1624" s="34">
        <v>1.1679712627157723E-2</v>
      </c>
      <c r="L1624" s="35">
        <v>0.10807271916241269</v>
      </c>
      <c r="M1624" s="35">
        <v>0.1059093186348203</v>
      </c>
      <c r="N1624" s="21">
        <v>4.1325383947780986E-10</v>
      </c>
      <c r="O1624" s="21">
        <v>3.1837531718490688E-21</v>
      </c>
      <c r="P1624" s="21">
        <v>5.6424756728310922E-11</v>
      </c>
      <c r="Q1624" s="21">
        <v>5.5295245511961734E-11</v>
      </c>
      <c r="R1624" s="36">
        <v>8.5916935135914627E-2</v>
      </c>
      <c r="S1624" s="43">
        <v>4.2451064677557368E-5</v>
      </c>
      <c r="T1624" s="44">
        <v>1.8176435314732334E-4</v>
      </c>
    </row>
    <row r="1625" spans="1:20" x14ac:dyDescent="0.3">
      <c r="A1625" s="42">
        <v>1623</v>
      </c>
      <c r="B1625" t="s">
        <v>263</v>
      </c>
      <c r="C1625" t="s">
        <v>2234</v>
      </c>
      <c r="D1625" s="30">
        <v>20130.089999999997</v>
      </c>
      <c r="E1625" s="31">
        <v>25.876309908508745</v>
      </c>
      <c r="F1625" s="20">
        <v>508.22911679358151</v>
      </c>
      <c r="G1625" s="32">
        <v>4802.4999692338752</v>
      </c>
      <c r="H1625" s="33">
        <v>69.300071928057008</v>
      </c>
      <c r="I1625" s="33">
        <v>67.912822552513461</v>
      </c>
      <c r="J1625" s="34">
        <v>0.79867315461263422</v>
      </c>
      <c r="K1625" s="34">
        <v>1.1860048356573541E-2</v>
      </c>
      <c r="L1625" s="35">
        <v>0.10890384913571026</v>
      </c>
      <c r="M1625" s="35">
        <v>0.10672381104188777</v>
      </c>
      <c r="N1625" s="21">
        <v>4.1698305197753416E-10</v>
      </c>
      <c r="O1625" s="21">
        <v>3.2329092189510421E-21</v>
      </c>
      <c r="P1625" s="21">
        <v>5.6858677604663318E-11</v>
      </c>
      <c r="Q1625" s="21">
        <v>5.5720480156857111E-11</v>
      </c>
      <c r="R1625" s="36">
        <v>1.6988473370923671E-2</v>
      </c>
      <c r="S1625" s="43">
        <v>8.3939063647824391E-6</v>
      </c>
      <c r="T1625" s="44">
        <v>3.5940511088770878E-5</v>
      </c>
    </row>
    <row r="1626" spans="1:20" x14ac:dyDescent="0.3">
      <c r="A1626" s="42">
        <v>1624</v>
      </c>
      <c r="B1626" t="s">
        <v>527</v>
      </c>
      <c r="C1626" t="s">
        <v>2496</v>
      </c>
      <c r="D1626" s="30">
        <v>46229.064999999995</v>
      </c>
      <c r="E1626" s="31">
        <v>25.885260623974901</v>
      </c>
      <c r="F1626" s="20">
        <v>511.9593945590118</v>
      </c>
      <c r="G1626" s="32">
        <v>4862.766756588283</v>
      </c>
      <c r="H1626" s="33">
        <v>69.733541116081881</v>
      </c>
      <c r="I1626" s="33">
        <v>68.337614550981755</v>
      </c>
      <c r="J1626" s="34">
        <v>0.80453522077935458</v>
      </c>
      <c r="K1626" s="34">
        <v>1.2008880634949501E-2</v>
      </c>
      <c r="L1626" s="35">
        <v>0.10958503837180283</v>
      </c>
      <c r="M1626" s="35">
        <v>0.10739136422658667</v>
      </c>
      <c r="N1626" s="21">
        <v>4.2004357119928741E-10</v>
      </c>
      <c r="O1626" s="21">
        <v>3.2734780173175672E-21</v>
      </c>
      <c r="P1626" s="21">
        <v>5.7214316541557737E-11</v>
      </c>
      <c r="Q1626" s="21">
        <v>5.6068999910763702E-11</v>
      </c>
      <c r="R1626" s="36">
        <v>3.9300648912807212E-2</v>
      </c>
      <c r="S1626" s="43">
        <v>1.9418221555803983E-5</v>
      </c>
      <c r="T1626" s="44">
        <v>8.3143744619156428E-5</v>
      </c>
    </row>
    <row r="1627" spans="1:20" x14ac:dyDescent="0.3">
      <c r="A1627" s="42">
        <v>1625</v>
      </c>
      <c r="B1627" t="s">
        <v>1736</v>
      </c>
      <c r="C1627" t="s">
        <v>3691</v>
      </c>
      <c r="D1627" s="30">
        <v>20184.399999999994</v>
      </c>
      <c r="E1627" s="31">
        <v>25.886842620125304</v>
      </c>
      <c r="F1627" s="20">
        <v>512.62154599610517</v>
      </c>
      <c r="G1627" s="32">
        <v>4873.4962616754538</v>
      </c>
      <c r="H1627" s="33">
        <v>69.810430894497813</v>
      </c>
      <c r="I1627" s="33">
        <v>68.412965149218991</v>
      </c>
      <c r="J1627" s="34">
        <v>0.80557578016412779</v>
      </c>
      <c r="K1627" s="34">
        <v>1.2035377761443478E-2</v>
      </c>
      <c r="L1627" s="35">
        <v>0.109705869311735</v>
      </c>
      <c r="M1627" s="35">
        <v>0.10750977637182925</v>
      </c>
      <c r="N1627" s="21">
        <v>4.2058683559730035E-10</v>
      </c>
      <c r="O1627" s="21">
        <v>3.2807006197628417E-21</v>
      </c>
      <c r="P1627" s="21">
        <v>5.7277400602356612E-11</v>
      </c>
      <c r="Q1627" s="21">
        <v>5.6130821154345866E-11</v>
      </c>
      <c r="R1627" s="36">
        <v>1.7181528424250359E-2</v>
      </c>
      <c r="S1627" s="43">
        <v>8.4892929244301474E-6</v>
      </c>
      <c r="T1627" s="44">
        <v>3.6348931382702406E-5</v>
      </c>
    </row>
    <row r="1628" spans="1:20" x14ac:dyDescent="0.3">
      <c r="A1628" s="42">
        <v>1626</v>
      </c>
      <c r="B1628" t="s">
        <v>252</v>
      </c>
      <c r="C1628" t="s">
        <v>2223</v>
      </c>
      <c r="D1628" s="30">
        <v>31376.459999999988</v>
      </c>
      <c r="E1628" s="31">
        <v>25.893839946217401</v>
      </c>
      <c r="F1628" s="20">
        <v>515.56059821231543</v>
      </c>
      <c r="G1628" s="32">
        <v>4921.235888121184</v>
      </c>
      <c r="H1628" s="33">
        <v>70.151520925217184</v>
      </c>
      <c r="I1628" s="33">
        <v>68.747227237066809</v>
      </c>
      <c r="J1628" s="34">
        <v>0.81019444923980233</v>
      </c>
      <c r="K1628" s="34">
        <v>1.2153273499454867E-2</v>
      </c>
      <c r="L1628" s="35">
        <v>0.11024188632028603</v>
      </c>
      <c r="M1628" s="35">
        <v>0.10803506338775971</v>
      </c>
      <c r="N1628" s="21">
        <v>4.2299819088799611E-10</v>
      </c>
      <c r="O1628" s="21">
        <v>3.31283670492671E-21</v>
      </c>
      <c r="P1628" s="21">
        <v>5.7557247197261877E-11</v>
      </c>
      <c r="Q1628" s="21">
        <v>5.640506577795111E-11</v>
      </c>
      <c r="R1628" s="36">
        <v>2.6861654392711598E-2</v>
      </c>
      <c r="S1628" s="43">
        <v>1.327218581646957E-5</v>
      </c>
      <c r="T1628" s="44">
        <v>5.6828027473644059E-5</v>
      </c>
    </row>
    <row r="1629" spans="1:20" x14ac:dyDescent="0.3">
      <c r="A1629" s="42">
        <v>1627</v>
      </c>
      <c r="B1629" t="s">
        <v>857</v>
      </c>
      <c r="C1629" t="s">
        <v>2823</v>
      </c>
      <c r="D1629" s="30">
        <v>37408.580000000009</v>
      </c>
      <c r="E1629" s="31">
        <v>25.894479994165309</v>
      </c>
      <c r="F1629" s="20">
        <v>515.83027443186825</v>
      </c>
      <c r="G1629" s="32">
        <v>4925.6257049971418</v>
      </c>
      <c r="H1629" s="33">
        <v>70.182802060028507</v>
      </c>
      <c r="I1629" s="33">
        <v>68.777882185879676</v>
      </c>
      <c r="J1629" s="34">
        <v>0.81061824069502841</v>
      </c>
      <c r="K1629" s="34">
        <v>1.2164114403309187E-2</v>
      </c>
      <c r="L1629" s="35">
        <v>0.11029104407570538</v>
      </c>
      <c r="M1629" s="35">
        <v>0.10808323710285109</v>
      </c>
      <c r="N1629" s="21">
        <v>4.2321944764308424E-10</v>
      </c>
      <c r="O1629" s="21">
        <v>3.3157917240602316E-21</v>
      </c>
      <c r="P1629" s="21">
        <v>5.7582911736558023E-11</v>
      </c>
      <c r="Q1629" s="21">
        <v>5.6430216564301239E-11</v>
      </c>
      <c r="R1629" s="36">
        <v>3.2042555510336947E-2</v>
      </c>
      <c r="S1629" s="43">
        <v>1.5832038564712134E-5</v>
      </c>
      <c r="T1629" s="44">
        <v>6.7788647247750522E-5</v>
      </c>
    </row>
    <row r="1630" spans="1:20" x14ac:dyDescent="0.3">
      <c r="A1630" s="42">
        <v>1628</v>
      </c>
      <c r="B1630" t="s">
        <v>468</v>
      </c>
      <c r="C1630" t="s">
        <v>2437</v>
      </c>
      <c r="D1630" s="30">
        <v>173043.87999999998</v>
      </c>
      <c r="E1630" s="31">
        <v>25.897906742542165</v>
      </c>
      <c r="F1630" s="20">
        <v>517.27649422868103</v>
      </c>
      <c r="G1630" s="32">
        <v>4949.1943777597044</v>
      </c>
      <c r="H1630" s="33">
        <v>70.350510856423099</v>
      </c>
      <c r="I1630" s="33">
        <v>68.942233786291652</v>
      </c>
      <c r="J1630" s="34">
        <v>0.81289094977291598</v>
      </c>
      <c r="K1630" s="34">
        <v>1.2222318588724098E-2</v>
      </c>
      <c r="L1630" s="35">
        <v>0.11055459551155754</v>
      </c>
      <c r="M1630" s="35">
        <v>0.10834151276402312</v>
      </c>
      <c r="N1630" s="21">
        <v>4.2440600348416007E-10</v>
      </c>
      <c r="O1630" s="21">
        <v>3.3316570496140322E-21</v>
      </c>
      <c r="P1630" s="21">
        <v>5.7720508050553678E-11</v>
      </c>
      <c r="Q1630" s="21">
        <v>5.6565058474219713E-11</v>
      </c>
      <c r="R1630" s="36">
        <v>0.14863739418734362</v>
      </c>
      <c r="S1630" s="43">
        <v>7.3440861538192568E-5</v>
      </c>
      <c r="T1630" s="44">
        <v>3.1445455593317307E-4</v>
      </c>
    </row>
    <row r="1631" spans="1:20" x14ac:dyDescent="0.3">
      <c r="A1631" s="42">
        <v>1629</v>
      </c>
      <c r="B1631" t="s">
        <v>1929</v>
      </c>
      <c r="C1631" t="s">
        <v>3884</v>
      </c>
      <c r="D1631" s="30">
        <v>23940.459999999995</v>
      </c>
      <c r="E1631" s="31">
        <v>25.90163226684227</v>
      </c>
      <c r="F1631" s="20">
        <v>518.85341166872195</v>
      </c>
      <c r="G1631" s="32">
        <v>4974.9447500364231</v>
      </c>
      <c r="H1631" s="33">
        <v>70.533288240634462</v>
      </c>
      <c r="I1631" s="33">
        <v>69.121352331413007</v>
      </c>
      <c r="J1631" s="34">
        <v>0.81536904790776421</v>
      </c>
      <c r="K1631" s="34">
        <v>1.2285910605872807E-2</v>
      </c>
      <c r="L1631" s="35">
        <v>0.11084182696921234</v>
      </c>
      <c r="M1631" s="35">
        <v>0.1086229944201383</v>
      </c>
      <c r="N1631" s="21">
        <v>4.2569979059943048E-10</v>
      </c>
      <c r="O1631" s="21">
        <v>3.3489909907652873E-21</v>
      </c>
      <c r="P1631" s="21">
        <v>5.7870467345316015E-11</v>
      </c>
      <c r="Q1631" s="21">
        <v>5.6712015882660318E-11</v>
      </c>
      <c r="R1631" s="36">
        <v>2.0626534251604642E-2</v>
      </c>
      <c r="S1631" s="43">
        <v>1.019144880885404E-5</v>
      </c>
      <c r="T1631" s="44">
        <v>4.3637117571629369E-5</v>
      </c>
    </row>
    <row r="1632" spans="1:20" x14ac:dyDescent="0.3">
      <c r="A1632" s="42">
        <v>1630</v>
      </c>
      <c r="B1632" t="s">
        <v>1543</v>
      </c>
      <c r="C1632" t="s">
        <v>3498</v>
      </c>
      <c r="D1632" s="30">
        <v>7837.6350000000011</v>
      </c>
      <c r="E1632" s="31">
        <v>25.910389597450568</v>
      </c>
      <c r="F1632" s="20">
        <v>522.57912661011164</v>
      </c>
      <c r="G1632" s="32">
        <v>5035.9981945030549</v>
      </c>
      <c r="H1632" s="33">
        <v>70.964767275761957</v>
      </c>
      <c r="I1632" s="33">
        <v>69.544194015880009</v>
      </c>
      <c r="J1632" s="34">
        <v>0.82122394367642837</v>
      </c>
      <c r="K1632" s="34">
        <v>1.243668557898007E-2</v>
      </c>
      <c r="L1632" s="35">
        <v>0.11151988871488382</v>
      </c>
      <c r="M1632" s="35">
        <v>0.10928748272054352</v>
      </c>
      <c r="N1632" s="21">
        <v>4.2875656554031957E-10</v>
      </c>
      <c r="O1632" s="21">
        <v>3.3900892927335322E-21</v>
      </c>
      <c r="P1632" s="21">
        <v>5.8224473314350667E-11</v>
      </c>
      <c r="Q1632" s="21">
        <v>5.705893535747038E-11</v>
      </c>
      <c r="R1632" s="36">
        <v>6.8012100497365337E-3</v>
      </c>
      <c r="S1632" s="43">
        <v>3.360437464558603E-6</v>
      </c>
      <c r="T1632" s="44">
        <v>1.4388514085029343E-5</v>
      </c>
    </row>
    <row r="1633" spans="1:20" x14ac:dyDescent="0.3">
      <c r="A1633" s="42">
        <v>1631</v>
      </c>
      <c r="B1633" t="s">
        <v>1087</v>
      </c>
      <c r="C1633" t="s">
        <v>3053</v>
      </c>
      <c r="D1633" s="30">
        <v>53232.624999999993</v>
      </c>
      <c r="E1633" s="31">
        <v>25.912005225847846</v>
      </c>
      <c r="F1633" s="20">
        <v>523.26939747622487</v>
      </c>
      <c r="G1633" s="32">
        <v>5047.3426888987115</v>
      </c>
      <c r="H1633" s="33">
        <v>71.044652781885787</v>
      </c>
      <c r="I1633" s="33">
        <v>69.622480373324734</v>
      </c>
      <c r="J1633" s="34">
        <v>0.82230869225135061</v>
      </c>
      <c r="K1633" s="34">
        <v>1.2464701456746941E-2</v>
      </c>
      <c r="L1633" s="35">
        <v>0.11164542738843782</v>
      </c>
      <c r="M1633" s="35">
        <v>0.1094105083599599</v>
      </c>
      <c r="N1633" s="21">
        <v>4.2932290049091858E-10</v>
      </c>
      <c r="O1633" s="21">
        <v>3.3977258703861252E-21</v>
      </c>
      <c r="P1633" s="21">
        <v>5.8290015186017283E-11</v>
      </c>
      <c r="Q1633" s="21">
        <v>5.7123165211443337E-11</v>
      </c>
      <c r="R1633" s="36">
        <v>4.6254321403159167E-2</v>
      </c>
      <c r="S1633" s="43">
        <v>2.2853984965745382E-5</v>
      </c>
      <c r="T1633" s="44">
        <v>9.7854784695976791E-5</v>
      </c>
    </row>
    <row r="1634" spans="1:20" x14ac:dyDescent="0.3">
      <c r="A1634" s="42">
        <v>1632</v>
      </c>
      <c r="B1634" t="s">
        <v>1084</v>
      </c>
      <c r="C1634" t="s">
        <v>3050</v>
      </c>
      <c r="D1634" s="30">
        <v>24823.97</v>
      </c>
      <c r="E1634" s="31">
        <v>25.912028075536085</v>
      </c>
      <c r="F1634" s="20">
        <v>523.27916645407504</v>
      </c>
      <c r="G1634" s="32">
        <v>5047.5033144868603</v>
      </c>
      <c r="H1634" s="33">
        <v>71.045783228048521</v>
      </c>
      <c r="I1634" s="33">
        <v>69.623588190207442</v>
      </c>
      <c r="J1634" s="34">
        <v>0.8223240440289239</v>
      </c>
      <c r="K1634" s="34">
        <v>1.2465098130824673E-2</v>
      </c>
      <c r="L1634" s="35">
        <v>0.11164720386478415</v>
      </c>
      <c r="M1634" s="35">
        <v>0.109412249274789</v>
      </c>
      <c r="N1634" s="21">
        <v>4.2933091548013393E-10</v>
      </c>
      <c r="O1634" s="21">
        <v>3.3978339959403241E-21</v>
      </c>
      <c r="P1634" s="21">
        <v>5.8290942657846286E-11</v>
      </c>
      <c r="Q1634" s="21">
        <v>5.7124074117134092E-11</v>
      </c>
      <c r="R1634" s="36">
        <v>2.1570180374528885E-2</v>
      </c>
      <c r="S1634" s="43">
        <v>1.0657697765951381E-5</v>
      </c>
      <c r="T1634" s="44">
        <v>4.5633473628565107E-5</v>
      </c>
    </row>
    <row r="1635" spans="1:20" x14ac:dyDescent="0.3">
      <c r="A1635" s="42">
        <v>1633</v>
      </c>
      <c r="B1635" t="s">
        <v>504</v>
      </c>
      <c r="C1635" t="s">
        <v>2473</v>
      </c>
      <c r="D1635" s="30">
        <v>93474.035000000033</v>
      </c>
      <c r="E1635" s="31">
        <v>25.912530677138946</v>
      </c>
      <c r="F1635" s="20">
        <v>523.49409098131036</v>
      </c>
      <c r="G1635" s="32">
        <v>5051.0377149082879</v>
      </c>
      <c r="H1635" s="33">
        <v>71.07065297932958</v>
      </c>
      <c r="I1635" s="33">
        <v>69.647960098615115</v>
      </c>
      <c r="J1635" s="34">
        <v>0.82266179415873453</v>
      </c>
      <c r="K1635" s="34">
        <v>1.2473826534818025E-2</v>
      </c>
      <c r="L1635" s="35">
        <v>0.11168628624328962</v>
      </c>
      <c r="M1635" s="35">
        <v>0.10945054930193945</v>
      </c>
      <c r="N1635" s="21">
        <v>4.295072509975396E-10</v>
      </c>
      <c r="O1635" s="21">
        <v>3.4002131872276191E-21</v>
      </c>
      <c r="P1635" s="21">
        <v>5.8311346985193363E-11</v>
      </c>
      <c r="Q1635" s="21">
        <v>5.7144069990498615E-11</v>
      </c>
      <c r="R1635" s="36">
        <v>8.1255331962149069E-2</v>
      </c>
      <c r="S1635" s="43">
        <v>4.0147775812497815E-5</v>
      </c>
      <c r="T1635" s="44">
        <v>1.7190227280024754E-4</v>
      </c>
    </row>
    <row r="1636" spans="1:20" x14ac:dyDescent="0.3">
      <c r="A1636" s="42">
        <v>1634</v>
      </c>
      <c r="B1636" t="s">
        <v>171</v>
      </c>
      <c r="C1636" t="s">
        <v>2142</v>
      </c>
      <c r="D1636" s="30">
        <v>40806.245000000003</v>
      </c>
      <c r="E1636" s="31">
        <v>25.921782232468637</v>
      </c>
      <c r="F1636" s="20">
        <v>527.46609016367188</v>
      </c>
      <c r="G1636" s="32">
        <v>5116.5362665626062</v>
      </c>
      <c r="H1636" s="33">
        <v>71.529967611921975</v>
      </c>
      <c r="I1636" s="33">
        <v>70.098080167341791</v>
      </c>
      <c r="J1636" s="34">
        <v>0.82890372129803302</v>
      </c>
      <c r="K1636" s="34">
        <v>1.2635578954366474E-2</v>
      </c>
      <c r="L1636" s="35">
        <v>0.11240809114279307</v>
      </c>
      <c r="M1636" s="35">
        <v>0.1101579051053851</v>
      </c>
      <c r="N1636" s="21">
        <v>4.3276609031708542E-10</v>
      </c>
      <c r="O1636" s="21">
        <v>3.4443037082622168E-21</v>
      </c>
      <c r="P1636" s="21">
        <v>5.8688190534912701E-11</v>
      </c>
      <c r="Q1636" s="21">
        <v>5.7513369883126679E-11</v>
      </c>
      <c r="R1636" s="36">
        <v>3.5741294033528555E-2</v>
      </c>
      <c r="S1636" s="43">
        <v>1.7659559109171116E-5</v>
      </c>
      <c r="T1636" s="44">
        <v>7.5613612113770569E-5</v>
      </c>
    </row>
    <row r="1637" spans="1:20" x14ac:dyDescent="0.3">
      <c r="A1637" s="42">
        <v>1635</v>
      </c>
      <c r="B1637" t="s">
        <v>807</v>
      </c>
      <c r="C1637" t="s">
        <v>2773</v>
      </c>
      <c r="D1637" s="30">
        <v>58762.85500000001</v>
      </c>
      <c r="E1637" s="31">
        <v>25.924306792594255</v>
      </c>
      <c r="F1637" s="20">
        <v>528.55519402225264</v>
      </c>
      <c r="G1637" s="32">
        <v>5134.555139206117</v>
      </c>
      <c r="H1637" s="33">
        <v>71.655810226429764</v>
      </c>
      <c r="I1637" s="33">
        <v>70.221403663419608</v>
      </c>
      <c r="J1637" s="34">
        <v>0.83061522893443329</v>
      </c>
      <c r="K1637" s="34">
        <v>1.2680077590962124E-2</v>
      </c>
      <c r="L1637" s="35">
        <v>0.1126058506071604</v>
      </c>
      <c r="M1637" s="35">
        <v>0.11035170581926605</v>
      </c>
      <c r="N1637" s="21">
        <v>4.3365964898264459E-10</v>
      </c>
      <c r="O1637" s="21">
        <v>3.4564331568676236E-21</v>
      </c>
      <c r="P1637" s="21">
        <v>5.8791437785341023E-11</v>
      </c>
      <c r="Q1637" s="21">
        <v>5.7614550329297828E-11</v>
      </c>
      <c r="R1637" s="36">
        <v>5.1575367061870235E-2</v>
      </c>
      <c r="S1637" s="43">
        <v>2.5483079072518047E-5</v>
      </c>
      <c r="T1637" s="44">
        <v>1.0911187785278546E-4</v>
      </c>
    </row>
    <row r="1638" spans="1:20" x14ac:dyDescent="0.3">
      <c r="A1638" s="42">
        <v>1636</v>
      </c>
      <c r="B1638" t="s">
        <v>1157</v>
      </c>
      <c r="C1638" t="s">
        <v>3123</v>
      </c>
      <c r="D1638" s="30">
        <v>33181.519999999997</v>
      </c>
      <c r="E1638" s="31">
        <v>25.925401410525769</v>
      </c>
      <c r="F1638" s="20">
        <v>529.02811484969277</v>
      </c>
      <c r="G1638" s="32">
        <v>5142.3874225166319</v>
      </c>
      <c r="H1638" s="33">
        <v>71.710441516676156</v>
      </c>
      <c r="I1638" s="33">
        <v>70.274941344075543</v>
      </c>
      <c r="J1638" s="34">
        <v>0.83135841573080693</v>
      </c>
      <c r="K1638" s="34">
        <v>1.2699419862570652E-2</v>
      </c>
      <c r="L1638" s="35">
        <v>0.11269170272282983</v>
      </c>
      <c r="M1638" s="35">
        <v>0.11043583934662038</v>
      </c>
      <c r="N1638" s="21">
        <v>4.3404765834764224E-10</v>
      </c>
      <c r="O1638" s="21">
        <v>3.4617054773735091E-21</v>
      </c>
      <c r="P1638" s="21">
        <v>5.8836259886004896E-11</v>
      </c>
      <c r="Q1638" s="21">
        <v>5.7658475180804139E-11</v>
      </c>
      <c r="R1638" s="36">
        <v>2.9149031144285711E-2</v>
      </c>
      <c r="S1638" s="43">
        <v>1.4402361056415457E-5</v>
      </c>
      <c r="T1638" s="44">
        <v>6.1667142181183715E-5</v>
      </c>
    </row>
    <row r="1639" spans="1:20" x14ac:dyDescent="0.3">
      <c r="A1639" s="42">
        <v>1637</v>
      </c>
      <c r="B1639" t="s">
        <v>618</v>
      </c>
      <c r="C1639" t="s">
        <v>2587</v>
      </c>
      <c r="D1639" s="30">
        <v>49660.549999999988</v>
      </c>
      <c r="E1639" s="31">
        <v>25.929922056087467</v>
      </c>
      <c r="F1639" s="20">
        <v>530.98571155386549</v>
      </c>
      <c r="G1639" s="32">
        <v>5174.8594140060404</v>
      </c>
      <c r="H1639" s="33">
        <v>71.9364957028492</v>
      </c>
      <c r="I1639" s="33">
        <v>70.496470375802375</v>
      </c>
      <c r="J1639" s="34">
        <v>0.8344347446610445</v>
      </c>
      <c r="K1639" s="34">
        <v>1.2779611302813207E-2</v>
      </c>
      <c r="L1639" s="35">
        <v>0.11304694291670699</v>
      </c>
      <c r="M1639" s="35">
        <v>0.11078396833955051</v>
      </c>
      <c r="N1639" s="21">
        <v>4.3565377461654306E-10</v>
      </c>
      <c r="O1639" s="21">
        <v>3.4835640750018753E-21</v>
      </c>
      <c r="P1639" s="21">
        <v>5.9021725449209596E-11</v>
      </c>
      <c r="Q1639" s="21">
        <v>5.7840228092930963E-11</v>
      </c>
      <c r="R1639" s="36">
        <v>4.3786824907691153E-2</v>
      </c>
      <c r="S1639" s="43">
        <v>2.1634806057033562E-5</v>
      </c>
      <c r="T1639" s="44">
        <v>9.2634579563406389E-5</v>
      </c>
    </row>
    <row r="1640" spans="1:20" x14ac:dyDescent="0.3">
      <c r="A1640" s="42">
        <v>1638</v>
      </c>
      <c r="B1640" t="s">
        <v>1991</v>
      </c>
      <c r="C1640" t="s">
        <v>3946</v>
      </c>
      <c r="D1640" s="30">
        <v>154561.24</v>
      </c>
      <c r="E1640" s="31">
        <v>25.93127549212733</v>
      </c>
      <c r="F1640" s="20">
        <v>531.57320478882048</v>
      </c>
      <c r="G1640" s="32">
        <v>5184.6206544722272</v>
      </c>
      <c r="H1640" s="33">
        <v>72.004309971502593</v>
      </c>
      <c r="I1640" s="33">
        <v>70.562927137901667</v>
      </c>
      <c r="J1640" s="34">
        <v>0.83535797998891193</v>
      </c>
      <c r="K1640" s="34">
        <v>1.2803717244446252E-2</v>
      </c>
      <c r="L1640" s="35">
        <v>0.11315351185202452</v>
      </c>
      <c r="M1640" s="35">
        <v>0.11088840397709708</v>
      </c>
      <c r="N1640" s="21">
        <v>4.3613578524494493E-10</v>
      </c>
      <c r="O1640" s="21">
        <v>3.4901348763462642E-21</v>
      </c>
      <c r="P1640" s="21">
        <v>5.907736348506308E-11</v>
      </c>
      <c r="Q1640" s="21">
        <v>5.7894752366152651E-11</v>
      </c>
      <c r="R1640" s="36">
        <v>0.13643090789729451</v>
      </c>
      <c r="S1640" s="43">
        <v>6.7409687775832385E-5</v>
      </c>
      <c r="T1640" s="44">
        <v>2.8863064772353833E-4</v>
      </c>
    </row>
    <row r="1641" spans="1:20" x14ac:dyDescent="0.3">
      <c r="A1641" s="42">
        <v>1639</v>
      </c>
      <c r="B1641" t="s">
        <v>205</v>
      </c>
      <c r="C1641" t="s">
        <v>2176</v>
      </c>
      <c r="D1641" s="30">
        <v>36767.424999999988</v>
      </c>
      <c r="E1641" s="31">
        <v>25.944896826464181</v>
      </c>
      <c r="F1641" s="20">
        <v>537.52221733318243</v>
      </c>
      <c r="G1641" s="32">
        <v>5283.881562536194</v>
      </c>
      <c r="H1641" s="33">
        <v>72.690312714530222</v>
      </c>
      <c r="I1641" s="33">
        <v>71.235197472716592</v>
      </c>
      <c r="J1641" s="34">
        <v>0.84470674899611065</v>
      </c>
      <c r="K1641" s="34">
        <v>1.3048847734211519E-2</v>
      </c>
      <c r="L1641" s="35">
        <v>0.11423155314628056</v>
      </c>
      <c r="M1641" s="35">
        <v>0.11194486503239147</v>
      </c>
      <c r="N1641" s="21">
        <v>4.4101667052199227E-10</v>
      </c>
      <c r="O1641" s="21">
        <v>3.556952565730923E-21</v>
      </c>
      <c r="P1641" s="21">
        <v>5.9640192535998091E-11</v>
      </c>
      <c r="Q1641" s="21">
        <v>5.8446314700795397E-11</v>
      </c>
      <c r="R1641" s="36">
        <v>3.2817744499815525E-2</v>
      </c>
      <c r="S1641" s="43">
        <v>1.6215047357167056E-5</v>
      </c>
      <c r="T1641" s="44">
        <v>6.9428590696497778E-5</v>
      </c>
    </row>
    <row r="1642" spans="1:20" x14ac:dyDescent="0.3">
      <c r="A1642" s="42">
        <v>1640</v>
      </c>
      <c r="B1642" t="s">
        <v>404</v>
      </c>
      <c r="C1642" t="s">
        <v>2373</v>
      </c>
      <c r="D1642" s="30">
        <v>64212.224999999991</v>
      </c>
      <c r="E1642" s="31">
        <v>25.947150881005108</v>
      </c>
      <c r="F1642" s="20">
        <v>538.51306115279567</v>
      </c>
      <c r="G1642" s="32">
        <v>5300.4877980015399</v>
      </c>
      <c r="H1642" s="33">
        <v>72.804449026151829</v>
      </c>
      <c r="I1642" s="33">
        <v>71.347049002769879</v>
      </c>
      <c r="J1642" s="34">
        <v>0.84626384270245314</v>
      </c>
      <c r="K1642" s="34">
        <v>1.3089857782499307E-2</v>
      </c>
      <c r="L1642" s="35">
        <v>0.11441091636071843</v>
      </c>
      <c r="M1642" s="35">
        <v>0.11212063775261626</v>
      </c>
      <c r="N1642" s="21">
        <v>4.4182961126285967E-10</v>
      </c>
      <c r="O1642" s="21">
        <v>3.56813108496865E-21</v>
      </c>
      <c r="P1642" s="21">
        <v>5.9733835344540287E-11</v>
      </c>
      <c r="Q1642" s="21">
        <v>5.8538082966872332E-11</v>
      </c>
      <c r="R1642" s="36">
        <v>5.741998235607855E-2</v>
      </c>
      <c r="S1642" s="43">
        <v>2.8370862410073277E-5</v>
      </c>
      <c r="T1642" s="44">
        <v>1.2147661061902495E-4</v>
      </c>
    </row>
    <row r="1643" spans="1:20" x14ac:dyDescent="0.3">
      <c r="A1643" s="42">
        <v>1641</v>
      </c>
      <c r="B1643" t="s">
        <v>1806</v>
      </c>
      <c r="C1643" t="s">
        <v>3761</v>
      </c>
      <c r="D1643" s="30">
        <v>92276.330000000016</v>
      </c>
      <c r="E1643" s="31">
        <v>25.949097096342854</v>
      </c>
      <c r="F1643" s="20">
        <v>539.37005394657422</v>
      </c>
      <c r="G1643" s="32">
        <v>5314.8676835647011</v>
      </c>
      <c r="H1643" s="33">
        <v>72.903139051516163</v>
      </c>
      <c r="I1643" s="33">
        <v>71.443763450443598</v>
      </c>
      <c r="J1643" s="34">
        <v>0.84761059186630605</v>
      </c>
      <c r="K1643" s="34">
        <v>1.3125369732365813E-2</v>
      </c>
      <c r="L1643" s="35">
        <v>0.11456600600686843</v>
      </c>
      <c r="M1643" s="35">
        <v>0.11227262281303078</v>
      </c>
      <c r="N1643" s="21">
        <v>4.4253273352058071E-10</v>
      </c>
      <c r="O1643" s="21">
        <v>3.5778109317790342E-21</v>
      </c>
      <c r="P1643" s="21">
        <v>5.9814805289150896E-11</v>
      </c>
      <c r="Q1643" s="21">
        <v>5.861743205450583E-11</v>
      </c>
      <c r="R1643" s="36">
        <v>8.2646837300934445E-2</v>
      </c>
      <c r="S1643" s="43">
        <v>4.0835296554147176E-5</v>
      </c>
      <c r="T1643" s="44">
        <v>1.7484605675079074E-4</v>
      </c>
    </row>
    <row r="1644" spans="1:20" x14ac:dyDescent="0.3">
      <c r="A1644" s="42">
        <v>1642</v>
      </c>
      <c r="B1644" t="s">
        <v>1210</v>
      </c>
      <c r="C1644" t="s">
        <v>3176</v>
      </c>
      <c r="D1644" s="30">
        <v>66753.269999999975</v>
      </c>
      <c r="E1644" s="31">
        <v>25.951996688724336</v>
      </c>
      <c r="F1644" s="20">
        <v>540.64938627175195</v>
      </c>
      <c r="G1644" s="32">
        <v>5336.3634399004122</v>
      </c>
      <c r="H1644" s="33">
        <v>73.050417109694948</v>
      </c>
      <c r="I1644" s="33">
        <v>71.588093295315304</v>
      </c>
      <c r="J1644" s="34">
        <v>0.84962104020581386</v>
      </c>
      <c r="K1644" s="34">
        <v>1.3178454732102255E-2</v>
      </c>
      <c r="L1644" s="35">
        <v>0.11479745089548921</v>
      </c>
      <c r="M1644" s="35">
        <v>0.11249943463608209</v>
      </c>
      <c r="N1644" s="21">
        <v>4.4358236546582435E-10</v>
      </c>
      <c r="O1644" s="21">
        <v>3.5922808390374804E-21</v>
      </c>
      <c r="P1644" s="21">
        <v>5.9935639139309091E-11</v>
      </c>
      <c r="Q1644" s="21">
        <v>5.8735847051717512E-11</v>
      </c>
      <c r="R1644" s="36">
        <v>5.99290445967861E-2</v>
      </c>
      <c r="S1644" s="43">
        <v>2.9610573409178839E-5</v>
      </c>
      <c r="T1644" s="44">
        <v>1.2678472879117464E-4</v>
      </c>
    </row>
    <row r="1645" spans="1:20" x14ac:dyDescent="0.3">
      <c r="A1645" s="42">
        <v>1643</v>
      </c>
      <c r="B1645" t="s">
        <v>1512</v>
      </c>
      <c r="C1645" t="s">
        <v>3467</v>
      </c>
      <c r="D1645" s="30">
        <v>9342.6850000000013</v>
      </c>
      <c r="E1645" s="31">
        <v>25.955954742886934</v>
      </c>
      <c r="F1645" s="20">
        <v>542.400625259501</v>
      </c>
      <c r="G1645" s="32">
        <v>5365.8450513698626</v>
      </c>
      <c r="H1645" s="33">
        <v>73.251928652902123</v>
      </c>
      <c r="I1645" s="33">
        <v>71.785570978892878</v>
      </c>
      <c r="J1645" s="34">
        <v>0.85237308159936953</v>
      </c>
      <c r="K1645" s="34">
        <v>1.325126125784859E-2</v>
      </c>
      <c r="L1645" s="35">
        <v>0.11511412275584865</v>
      </c>
      <c r="M1645" s="35">
        <v>0.11280976735669299</v>
      </c>
      <c r="N1645" s="21">
        <v>4.4501917456715823E-10</v>
      </c>
      <c r="O1645" s="21">
        <v>3.6121264367073616E-21</v>
      </c>
      <c r="P1645" s="21">
        <v>6.0100968683602448E-11</v>
      </c>
      <c r="Q1645" s="21">
        <v>5.8897867027915214E-11</v>
      </c>
      <c r="R1645" s="36">
        <v>8.4147454433522346E-3</v>
      </c>
      <c r="S1645" s="43">
        <v>4.1576739669409713E-6</v>
      </c>
      <c r="T1645" s="44">
        <v>1.7802072219828608E-5</v>
      </c>
    </row>
    <row r="1646" spans="1:20" x14ac:dyDescent="0.3">
      <c r="A1646" s="42">
        <v>1644</v>
      </c>
      <c r="B1646" t="s">
        <v>187</v>
      </c>
      <c r="C1646" t="s">
        <v>2158</v>
      </c>
      <c r="D1646" s="30">
        <v>23092.130000000005</v>
      </c>
      <c r="E1646" s="31">
        <v>25.963684109798578</v>
      </c>
      <c r="F1646" s="20">
        <v>545.83685791838343</v>
      </c>
      <c r="G1646" s="32">
        <v>5423.8833134768065</v>
      </c>
      <c r="H1646" s="33">
        <v>73.64701836107696</v>
      </c>
      <c r="I1646" s="33">
        <v>72.172751778235437</v>
      </c>
      <c r="J1646" s="34">
        <v>0.85777306103181072</v>
      </c>
      <c r="K1646" s="34">
        <v>1.3394590065663348E-2</v>
      </c>
      <c r="L1646" s="35">
        <v>0.11573499931163152</v>
      </c>
      <c r="M1646" s="35">
        <v>0.11341821520078284</v>
      </c>
      <c r="N1646" s="21">
        <v>4.4783844145922441E-10</v>
      </c>
      <c r="O1646" s="21">
        <v>3.6511949849645652E-21</v>
      </c>
      <c r="P1646" s="21">
        <v>6.0425118824579612E-11</v>
      </c>
      <c r="Q1646" s="21">
        <v>5.9215528328864633E-11</v>
      </c>
      <c r="R1646" s="36">
        <v>2.093032378426431E-2</v>
      </c>
      <c r="S1646" s="43">
        <v>1.0341543509173802E-5</v>
      </c>
      <c r="T1646" s="44">
        <v>4.4279783811491339E-5</v>
      </c>
    </row>
    <row r="1647" spans="1:20" x14ac:dyDescent="0.3">
      <c r="A1647" s="42">
        <v>1645</v>
      </c>
      <c r="B1647" t="s">
        <v>1521</v>
      </c>
      <c r="C1647" t="s">
        <v>3476</v>
      </c>
      <c r="D1647" s="30">
        <v>16439.009999999998</v>
      </c>
      <c r="E1647" s="31">
        <v>25.967295106149361</v>
      </c>
      <c r="F1647" s="20">
        <v>547.44964837945599</v>
      </c>
      <c r="G1647" s="32">
        <v>5451.2102697514929</v>
      </c>
      <c r="H1647" s="33">
        <v>73.83231182721758</v>
      </c>
      <c r="I1647" s="33">
        <v>72.354336038338545</v>
      </c>
      <c r="J1647" s="34">
        <v>0.86030753299083651</v>
      </c>
      <c r="K1647" s="34">
        <v>1.3462075547169198E-2</v>
      </c>
      <c r="L1647" s="35">
        <v>0.11602618474796626</v>
      </c>
      <c r="M1647" s="35">
        <v>0.11370357168480218</v>
      </c>
      <c r="N1647" s="21">
        <v>4.4916165992833197E-10</v>
      </c>
      <c r="O1647" s="21">
        <v>3.6695901652655709E-21</v>
      </c>
      <c r="P1647" s="21">
        <v>6.0577142267241122E-11</v>
      </c>
      <c r="Q1647" s="21">
        <v>5.9364508565075802E-11</v>
      </c>
      <c r="R1647" s="36">
        <v>1.4944071457456392E-2</v>
      </c>
      <c r="S1647" s="43">
        <v>7.3837730191784478E-6</v>
      </c>
      <c r="T1647" s="44">
        <v>3.1615384368137221E-5</v>
      </c>
    </row>
    <row r="1648" spans="1:20" x14ac:dyDescent="0.3">
      <c r="A1648" s="42">
        <v>1646</v>
      </c>
      <c r="B1648" t="s">
        <v>1986</v>
      </c>
      <c r="C1648" t="s">
        <v>3941</v>
      </c>
      <c r="D1648" s="30">
        <v>31450.1</v>
      </c>
      <c r="E1648" s="31">
        <v>25.96993158421094</v>
      </c>
      <c r="F1648" s="20">
        <v>548.63019695984542</v>
      </c>
      <c r="G1648" s="32">
        <v>5471.2484635456158</v>
      </c>
      <c r="H1648" s="33">
        <v>73.967888056545291</v>
      </c>
      <c r="I1648" s="33">
        <v>72.487198301659575</v>
      </c>
      <c r="J1648" s="34">
        <v>0.86216274440576235</v>
      </c>
      <c r="K1648" s="34">
        <v>1.3511561012843565E-2</v>
      </c>
      <c r="L1648" s="35">
        <v>0.11623924041752666</v>
      </c>
      <c r="M1648" s="35">
        <v>0.1139123624043224</v>
      </c>
      <c r="N1648" s="21">
        <v>4.5013024430365044E-10</v>
      </c>
      <c r="O1648" s="21">
        <v>3.6830789030286214E-21</v>
      </c>
      <c r="P1648" s="21">
        <v>6.0688375353346056E-11</v>
      </c>
      <c r="Q1648" s="21">
        <v>5.9473514986403253E-11</v>
      </c>
      <c r="R1648" s="36">
        <v>2.8651728895821953E-2</v>
      </c>
      <c r="S1648" s="43">
        <v>1.4156641196374236E-5</v>
      </c>
      <c r="T1648" s="44">
        <v>6.061503402429559E-5</v>
      </c>
    </row>
    <row r="1649" spans="1:20" x14ac:dyDescent="0.3">
      <c r="A1649" s="42">
        <v>1647</v>
      </c>
      <c r="B1649" t="s">
        <v>467</v>
      </c>
      <c r="C1649" t="s">
        <v>2436</v>
      </c>
      <c r="D1649" s="30">
        <v>143544.67499999999</v>
      </c>
      <c r="E1649" s="31">
        <v>25.970802028202826</v>
      </c>
      <c r="F1649" s="20">
        <v>549.02051885215849</v>
      </c>
      <c r="G1649" s="32">
        <v>5477.8801643286524</v>
      </c>
      <c r="H1649" s="33">
        <v>74.012702722766804</v>
      </c>
      <c r="I1649" s="33">
        <v>72.531115867546248</v>
      </c>
      <c r="J1649" s="34">
        <v>0.86277612842243279</v>
      </c>
      <c r="K1649" s="34">
        <v>1.3527938377231763E-2</v>
      </c>
      <c r="L1649" s="35">
        <v>0.11630966588049234</v>
      </c>
      <c r="M1649" s="35">
        <v>0.11398137808982604</v>
      </c>
      <c r="N1649" s="21">
        <v>4.5045048498374111E-10</v>
      </c>
      <c r="O1649" s="21">
        <v>3.6875430412719377E-21</v>
      </c>
      <c r="P1649" s="21">
        <v>6.0725143402646139E-11</v>
      </c>
      <c r="Q1649" s="21">
        <v>5.9509547012608236E-11</v>
      </c>
      <c r="R1649" s="36">
        <v>0.13086537589251385</v>
      </c>
      <c r="S1649" s="43">
        <v>6.4659768470583492E-5</v>
      </c>
      <c r="T1649" s="44">
        <v>2.7685621267644397E-4</v>
      </c>
    </row>
    <row r="1650" spans="1:20" x14ac:dyDescent="0.3">
      <c r="A1650" s="42">
        <v>1648</v>
      </c>
      <c r="B1650" t="s">
        <v>1204</v>
      </c>
      <c r="C1650" t="s">
        <v>3170</v>
      </c>
      <c r="D1650" s="30">
        <v>19084.874999999996</v>
      </c>
      <c r="E1650" s="31">
        <v>25.974103474863927</v>
      </c>
      <c r="F1650" s="20">
        <v>550.50347041445366</v>
      </c>
      <c r="G1650" s="32">
        <v>5503.1055410056533</v>
      </c>
      <c r="H1650" s="33">
        <v>74.182919469414614</v>
      </c>
      <c r="I1650" s="33">
        <v>72.697925214043892</v>
      </c>
      <c r="J1650" s="34">
        <v>0.86510656082636173</v>
      </c>
      <c r="K1650" s="34">
        <v>1.3590233887720071E-2</v>
      </c>
      <c r="L1650" s="35">
        <v>0.11657715851623796</v>
      </c>
      <c r="M1650" s="35">
        <v>0.11424351605592159</v>
      </c>
      <c r="N1650" s="21">
        <v>4.5166717668684231E-10</v>
      </c>
      <c r="O1650" s="21">
        <v>3.7045235360367035E-21</v>
      </c>
      <c r="P1650" s="21">
        <v>6.0864797182252272E-11</v>
      </c>
      <c r="Q1650" s="21">
        <v>5.9646405201774692E-11</v>
      </c>
      <c r="R1650" s="36">
        <v>1.7446104747212213E-2</v>
      </c>
      <c r="S1650" s="43">
        <v>8.6200116086712984E-6</v>
      </c>
      <c r="T1650" s="44">
        <v>3.6908634590757004E-5</v>
      </c>
    </row>
    <row r="1651" spans="1:20" x14ac:dyDescent="0.3">
      <c r="A1651" s="42">
        <v>1649</v>
      </c>
      <c r="B1651" t="s">
        <v>1551</v>
      </c>
      <c r="C1651" t="s">
        <v>3506</v>
      </c>
      <c r="D1651" s="30">
        <v>22215.210000000003</v>
      </c>
      <c r="E1651" s="31">
        <v>25.974358802980039</v>
      </c>
      <c r="F1651" s="20">
        <v>550.61832609832675</v>
      </c>
      <c r="G1651" s="32">
        <v>5505.0612147820648</v>
      </c>
      <c r="H1651" s="33">
        <v>74.196099727560238</v>
      </c>
      <c r="I1651" s="33">
        <v>72.710841629680075</v>
      </c>
      <c r="J1651" s="34">
        <v>0.86528705452169241</v>
      </c>
      <c r="K1651" s="34">
        <v>1.3595063535966881E-2</v>
      </c>
      <c r="L1651" s="35">
        <v>0.11659787106103989</v>
      </c>
      <c r="M1651" s="35">
        <v>0.11426381397684157</v>
      </c>
      <c r="N1651" s="21">
        <v>4.517614103482351E-10</v>
      </c>
      <c r="O1651" s="21">
        <v>3.70584000027273E-21</v>
      </c>
      <c r="P1651" s="21">
        <v>6.0875610882131849E-11</v>
      </c>
      <c r="Q1651" s="21">
        <v>5.9657002432926498E-11</v>
      </c>
      <c r="R1651" s="36">
        <v>2.0311882684846592E-2</v>
      </c>
      <c r="S1651" s="43">
        <v>1.0035974600782217E-5</v>
      </c>
      <c r="T1651" s="44">
        <v>4.2971417686928778E-5</v>
      </c>
    </row>
    <row r="1652" spans="1:20" x14ac:dyDescent="0.3">
      <c r="A1652" s="42">
        <v>1650</v>
      </c>
      <c r="B1652" t="s">
        <v>1640</v>
      </c>
      <c r="C1652" t="s">
        <v>3595</v>
      </c>
      <c r="D1652" s="30">
        <v>19790.649999999994</v>
      </c>
      <c r="E1652" s="31">
        <v>25.983998955276533</v>
      </c>
      <c r="F1652" s="20">
        <v>554.97239449043059</v>
      </c>
      <c r="G1652" s="32">
        <v>5579.4054069968406</v>
      </c>
      <c r="H1652" s="33">
        <v>74.695417576962782</v>
      </c>
      <c r="I1652" s="33">
        <v>73.200164130513571</v>
      </c>
      <c r="J1652" s="34">
        <v>0.87212939673156042</v>
      </c>
      <c r="K1652" s="34">
        <v>1.3778660770812579E-2</v>
      </c>
      <c r="L1652" s="35">
        <v>0.1173825403150425</v>
      </c>
      <c r="M1652" s="35">
        <v>0.11503277571565208</v>
      </c>
      <c r="N1652" s="21">
        <v>4.5533371756352497E-10</v>
      </c>
      <c r="O1652" s="21">
        <v>3.7558848770255861E-21</v>
      </c>
      <c r="P1652" s="21">
        <v>6.1285274552910231E-11</v>
      </c>
      <c r="Q1652" s="21">
        <v>6.0058465453176543E-11</v>
      </c>
      <c r="R1652" s="36">
        <v>1.8238139531745988E-2</v>
      </c>
      <c r="S1652" s="43">
        <v>9.0113502374985734E-6</v>
      </c>
      <c r="T1652" s="44">
        <v>3.8584244219647071E-5</v>
      </c>
    </row>
    <row r="1653" spans="1:20" x14ac:dyDescent="0.3">
      <c r="A1653" s="42">
        <v>1651</v>
      </c>
      <c r="B1653" t="s">
        <v>611</v>
      </c>
      <c r="C1653" t="s">
        <v>2580</v>
      </c>
      <c r="D1653" s="30">
        <v>104611.605</v>
      </c>
      <c r="E1653" s="31">
        <v>25.984556778965022</v>
      </c>
      <c r="F1653" s="20">
        <v>555.22539258786719</v>
      </c>
      <c r="G1653" s="32">
        <v>5583.7376172691584</v>
      </c>
      <c r="H1653" s="33">
        <v>74.724411120256804</v>
      </c>
      <c r="I1653" s="33">
        <v>73.228577280833804</v>
      </c>
      <c r="J1653" s="34">
        <v>0.87252697881002406</v>
      </c>
      <c r="K1653" s="34">
        <v>1.3789359411864469E-2</v>
      </c>
      <c r="L1653" s="35">
        <v>0.11742810316046355</v>
      </c>
      <c r="M1653" s="35">
        <v>0.1150774264836813</v>
      </c>
      <c r="N1653" s="21">
        <v>4.5554129052886306E-10</v>
      </c>
      <c r="O1653" s="21">
        <v>3.7588011087290216E-21</v>
      </c>
      <c r="P1653" s="21">
        <v>6.1309062207222037E-11</v>
      </c>
      <c r="Q1653" s="21">
        <v>6.0081776926040462E-11</v>
      </c>
      <c r="R1653" s="36">
        <v>9.6449122304433477E-2</v>
      </c>
      <c r="S1653" s="43">
        <v>4.7654905545995659E-5</v>
      </c>
      <c r="T1653" s="44">
        <v>2.040458383472304E-4</v>
      </c>
    </row>
    <row r="1654" spans="1:20" x14ac:dyDescent="0.3">
      <c r="A1654" s="42">
        <v>1652</v>
      </c>
      <c r="B1654" t="s">
        <v>1329</v>
      </c>
      <c r="C1654" t="s">
        <v>3294</v>
      </c>
      <c r="D1654" s="30">
        <v>30704.670000000002</v>
      </c>
      <c r="E1654" s="31">
        <v>25.999178606385193</v>
      </c>
      <c r="F1654" s="20">
        <v>561.89835729773347</v>
      </c>
      <c r="G1654" s="32">
        <v>5698.4908429686138</v>
      </c>
      <c r="H1654" s="33">
        <v>75.488349054464123</v>
      </c>
      <c r="I1654" s="33">
        <v>73.977222699568941</v>
      </c>
      <c r="J1654" s="34">
        <v>0.88301342596415677</v>
      </c>
      <c r="K1654" s="34">
        <v>1.4072749066124471E-2</v>
      </c>
      <c r="L1654" s="35">
        <v>0.1186286182424986</v>
      </c>
      <c r="M1654" s="35">
        <v>0.11625390964552422</v>
      </c>
      <c r="N1654" s="21">
        <v>4.6101614188753547E-10</v>
      </c>
      <c r="O1654" s="21">
        <v>3.8360473373939687E-21</v>
      </c>
      <c r="P1654" s="21">
        <v>6.1935832418673195E-11</v>
      </c>
      <c r="Q1654" s="21">
        <v>6.0696000446553866E-11</v>
      </c>
      <c r="R1654" s="36">
        <v>2.8649120316763421E-2</v>
      </c>
      <c r="S1654" s="43">
        <v>1.4155348501329954E-5</v>
      </c>
      <c r="T1654" s="44">
        <v>6.060949904230338E-5</v>
      </c>
    </row>
    <row r="1655" spans="1:20" x14ac:dyDescent="0.3">
      <c r="A1655" s="42">
        <v>1653</v>
      </c>
      <c r="B1655" t="s">
        <v>899</v>
      </c>
      <c r="C1655" t="s">
        <v>2865</v>
      </c>
      <c r="D1655" s="30">
        <v>27792.785</v>
      </c>
      <c r="E1655" s="31">
        <v>26.001134696480225</v>
      </c>
      <c r="F1655" s="20">
        <v>562.79712192170086</v>
      </c>
      <c r="G1655" s="32">
        <v>5714.0185160850333</v>
      </c>
      <c r="H1655" s="33">
        <v>75.591127231210365</v>
      </c>
      <c r="I1655" s="33">
        <v>74.077943461978606</v>
      </c>
      <c r="J1655" s="34">
        <v>0.88442581882745241</v>
      </c>
      <c r="K1655" s="34">
        <v>1.4111095543002458E-2</v>
      </c>
      <c r="L1655" s="35">
        <v>0.11879013234693553</v>
      </c>
      <c r="M1655" s="35">
        <v>0.11641219055937004</v>
      </c>
      <c r="N1655" s="21">
        <v>4.6175353562025467E-10</v>
      </c>
      <c r="O1655" s="21">
        <v>3.8464998003482091E-21</v>
      </c>
      <c r="P1655" s="21">
        <v>6.2020156403770932E-11</v>
      </c>
      <c r="Q1655" s="21">
        <v>6.0778636433466096E-11</v>
      </c>
      <c r="R1655" s="36">
        <v>2.5973652771766168E-2</v>
      </c>
      <c r="S1655" s="43">
        <v>1.283341673848358E-5</v>
      </c>
      <c r="T1655" s="44">
        <v>5.4949333069936112E-5</v>
      </c>
    </row>
    <row r="1656" spans="1:20" x14ac:dyDescent="0.3">
      <c r="A1656" s="42">
        <v>1654</v>
      </c>
      <c r="B1656" t="s">
        <v>1330</v>
      </c>
      <c r="C1656" t="s">
        <v>3295</v>
      </c>
      <c r="D1656" s="30">
        <v>50516.055</v>
      </c>
      <c r="E1656" s="31">
        <v>26.004074586395671</v>
      </c>
      <c r="F1656" s="20">
        <v>564.15061877824223</v>
      </c>
      <c r="G1656" s="32">
        <v>5737.4345818352112</v>
      </c>
      <c r="H1656" s="33">
        <v>75.745855212250461</v>
      </c>
      <c r="I1656" s="33">
        <v>74.229574097098208</v>
      </c>
      <c r="J1656" s="34">
        <v>0.88655281542889108</v>
      </c>
      <c r="K1656" s="34">
        <v>1.4168922856671854E-2</v>
      </c>
      <c r="L1656" s="35">
        <v>0.11903328465883756</v>
      </c>
      <c r="M1656" s="35">
        <v>0.11665047544641284</v>
      </c>
      <c r="N1656" s="21">
        <v>4.6286401555085513E-10</v>
      </c>
      <c r="O1656" s="21">
        <v>3.8622623384291609E-21</v>
      </c>
      <c r="P1656" s="21">
        <v>6.2147102413782426E-11</v>
      </c>
      <c r="Q1656" s="21">
        <v>6.0903041237267888E-11</v>
      </c>
      <c r="R1656" s="36">
        <v>4.732314409933043E-2</v>
      </c>
      <c r="S1656" s="43">
        <v>2.3382064067087855E-5</v>
      </c>
      <c r="T1656" s="44">
        <v>1.0011588125492552E-4</v>
      </c>
    </row>
    <row r="1657" spans="1:20" x14ac:dyDescent="0.3">
      <c r="A1657" s="42">
        <v>1655</v>
      </c>
      <c r="B1657" t="s">
        <v>1063</v>
      </c>
      <c r="C1657" t="s">
        <v>3029</v>
      </c>
      <c r="D1657" s="30">
        <v>42922.840000000011</v>
      </c>
      <c r="E1657" s="31">
        <v>26.02097491040303</v>
      </c>
      <c r="F1657" s="20">
        <v>571.99477251839494</v>
      </c>
      <c r="G1657" s="32">
        <v>5873.9005171859944</v>
      </c>
      <c r="H1657" s="33">
        <v>76.641376013130099</v>
      </c>
      <c r="I1657" s="33">
        <v>75.107168355663475</v>
      </c>
      <c r="J1657" s="34">
        <v>0.89887976562891103</v>
      </c>
      <c r="K1657" s="34">
        <v>1.4505933289291395E-2</v>
      </c>
      <c r="L1657" s="35">
        <v>0.12044057991097268</v>
      </c>
      <c r="M1657" s="35">
        <v>0.11802959945131238</v>
      </c>
      <c r="N1657" s="21">
        <v>4.6929977081607089E-10</v>
      </c>
      <c r="O1657" s="21">
        <v>3.9541244290944023E-21</v>
      </c>
      <c r="P1657" s="21">
        <v>6.288182908515307E-11</v>
      </c>
      <c r="Q1657" s="21">
        <v>6.1623060144451622E-11</v>
      </c>
      <c r="R1657" s="36">
        <v>4.0768957281177277E-2</v>
      </c>
      <c r="S1657" s="43">
        <v>2.0143678974774885E-5</v>
      </c>
      <c r="T1657" s="44">
        <v>8.6249963497216371E-5</v>
      </c>
    </row>
    <row r="1658" spans="1:20" x14ac:dyDescent="0.3">
      <c r="A1658" s="42">
        <v>1656</v>
      </c>
      <c r="B1658" t="s">
        <v>1215</v>
      </c>
      <c r="C1658" t="s">
        <v>3181</v>
      </c>
      <c r="D1658" s="30">
        <v>63055.674999999988</v>
      </c>
      <c r="E1658" s="31">
        <v>26.022746513215974</v>
      </c>
      <c r="F1658" s="20">
        <v>572.82334058167135</v>
      </c>
      <c r="G1658" s="32">
        <v>5888.3906594386017</v>
      </c>
      <c r="H1658" s="33">
        <v>76.735849897154338</v>
      </c>
      <c r="I1658" s="33">
        <v>75.199751060747033</v>
      </c>
      <c r="J1658" s="34">
        <v>0.90018184582668259</v>
      </c>
      <c r="K1658" s="34">
        <v>1.4541717524358511E-2</v>
      </c>
      <c r="L1658" s="35">
        <v>0.12058904396485823</v>
      </c>
      <c r="M1658" s="35">
        <v>0.11817509155061962</v>
      </c>
      <c r="N1658" s="21">
        <v>4.6997957146823836E-10</v>
      </c>
      <c r="O1658" s="21">
        <v>3.963878470103294E-21</v>
      </c>
      <c r="P1658" s="21">
        <v>6.2959339816291705E-11</v>
      </c>
      <c r="Q1658" s="21">
        <v>6.169901926517517E-11</v>
      </c>
      <c r="R1658" s="36">
        <v>5.9978276157429178E-2</v>
      </c>
      <c r="S1658" s="43">
        <v>2.9634879115140505E-5</v>
      </c>
      <c r="T1658" s="44">
        <v>1.268887994653843E-4</v>
      </c>
    </row>
    <row r="1659" spans="1:20" x14ac:dyDescent="0.3">
      <c r="A1659" s="42">
        <v>1657</v>
      </c>
      <c r="B1659" t="s">
        <v>1549</v>
      </c>
      <c r="C1659" t="s">
        <v>3504</v>
      </c>
      <c r="D1659" s="30">
        <v>53525.304999999993</v>
      </c>
      <c r="E1659" s="31">
        <v>26.0235927265926</v>
      </c>
      <c r="F1659" s="20">
        <v>573.21953316033751</v>
      </c>
      <c r="G1659" s="32">
        <v>5895.3244272971833</v>
      </c>
      <c r="H1659" s="33">
        <v>76.781016060593927</v>
      </c>
      <c r="I1659" s="33">
        <v>75.244013087577756</v>
      </c>
      <c r="J1659" s="34">
        <v>0.90080445552412347</v>
      </c>
      <c r="K1659" s="34">
        <v>1.4558840860667535E-2</v>
      </c>
      <c r="L1659" s="35">
        <v>0.12066002179954857</v>
      </c>
      <c r="M1659" s="35">
        <v>0.11824464855046647</v>
      </c>
      <c r="N1659" s="21">
        <v>4.7030462861456498E-10</v>
      </c>
      <c r="O1659" s="21">
        <v>3.9685459365630471E-21</v>
      </c>
      <c r="P1659" s="21">
        <v>6.299639621885563E-11</v>
      </c>
      <c r="Q1659" s="21">
        <v>6.1735333872386122E-11</v>
      </c>
      <c r="R1659" s="36">
        <v>5.0948244757685932E-2</v>
      </c>
      <c r="S1659" s="43">
        <v>2.5173198689506316E-5</v>
      </c>
      <c r="T1659" s="44">
        <v>1.077850511218425E-4</v>
      </c>
    </row>
    <row r="1660" spans="1:20" x14ac:dyDescent="0.3">
      <c r="A1660" s="42">
        <v>1658</v>
      </c>
      <c r="B1660" t="s">
        <v>1408</v>
      </c>
      <c r="C1660" t="s">
        <v>3369</v>
      </c>
      <c r="D1660" s="30">
        <v>48001.77</v>
      </c>
      <c r="E1660" s="31">
        <v>26.031698230412609</v>
      </c>
      <c r="F1660" s="20">
        <v>577.02840309698729</v>
      </c>
      <c r="G1660" s="32">
        <v>5962.1510856878012</v>
      </c>
      <c r="H1660" s="33">
        <v>77.214966720758227</v>
      </c>
      <c r="I1660" s="33">
        <v>75.669276920072463</v>
      </c>
      <c r="J1660" s="34">
        <v>0.90679002791124974</v>
      </c>
      <c r="K1660" s="34">
        <v>1.4723873115763583E-2</v>
      </c>
      <c r="L1660" s="35">
        <v>0.12134196766067205</v>
      </c>
      <c r="M1660" s="35">
        <v>0.11891294321407056</v>
      </c>
      <c r="N1660" s="21">
        <v>4.7342962491444923E-10</v>
      </c>
      <c r="O1660" s="21">
        <v>4.0135303006813781E-21</v>
      </c>
      <c r="P1660" s="21">
        <v>6.3352429319493167E-11</v>
      </c>
      <c r="Q1660" s="21">
        <v>6.2084239899662978E-11</v>
      </c>
      <c r="R1660" s="36">
        <v>4.5994249568075275E-2</v>
      </c>
      <c r="S1660" s="43">
        <v>2.2725459966329659E-5</v>
      </c>
      <c r="T1660" s="44">
        <v>9.7304474272445551E-5</v>
      </c>
    </row>
    <row r="1661" spans="1:20" x14ac:dyDescent="0.3">
      <c r="A1661" s="42">
        <v>1659</v>
      </c>
      <c r="B1661" t="s">
        <v>1690</v>
      </c>
      <c r="C1661" t="s">
        <v>3645</v>
      </c>
      <c r="D1661" s="30">
        <v>20394.095000000005</v>
      </c>
      <c r="E1661" s="31">
        <v>26.038677515033896</v>
      </c>
      <c r="F1661" s="20">
        <v>580.32833003047824</v>
      </c>
      <c r="G1661" s="32">
        <v>6020.2934496246744</v>
      </c>
      <c r="H1661" s="33">
        <v>77.590550002076114</v>
      </c>
      <c r="I1661" s="33">
        <v>76.037341772361685</v>
      </c>
      <c r="J1661" s="34">
        <v>0.91197580528384548</v>
      </c>
      <c r="K1661" s="34">
        <v>1.4867459009000919E-2</v>
      </c>
      <c r="L1661" s="35">
        <v>0.12193219020833226</v>
      </c>
      <c r="M1661" s="35">
        <v>0.11949135068220931</v>
      </c>
      <c r="N1661" s="21">
        <v>4.7613705754622186E-10</v>
      </c>
      <c r="O1661" s="21">
        <v>4.0526688218773393E-21</v>
      </c>
      <c r="P1661" s="21">
        <v>6.3660575098543828E-11</v>
      </c>
      <c r="Q1661" s="21">
        <v>6.2386217214126634E-11</v>
      </c>
      <c r="R1661" s="36">
        <v>1.9652929891365082E-2</v>
      </c>
      <c r="S1661" s="43">
        <v>9.7103843846181176E-6</v>
      </c>
      <c r="T1661" s="44">
        <v>4.1577325560343039E-5</v>
      </c>
    </row>
    <row r="1662" spans="1:20" x14ac:dyDescent="0.3">
      <c r="A1662" s="42">
        <v>1660</v>
      </c>
      <c r="B1662" t="s">
        <v>978</v>
      </c>
      <c r="C1662" t="s">
        <v>2944</v>
      </c>
      <c r="D1662" s="30">
        <v>26966.005000000005</v>
      </c>
      <c r="E1662" s="31">
        <v>26.059841346115203</v>
      </c>
      <c r="F1662" s="20">
        <v>590.45083135038021</v>
      </c>
      <c r="G1662" s="32">
        <v>6200.0594586461475</v>
      </c>
      <c r="H1662" s="33">
        <v>78.740456301993504</v>
      </c>
      <c r="I1662" s="33">
        <v>77.16422923907858</v>
      </c>
      <c r="J1662" s="34">
        <v>0.92788313879661699</v>
      </c>
      <c r="K1662" s="34">
        <v>1.5311401450129511E-2</v>
      </c>
      <c r="L1662" s="35">
        <v>0.12373924781624265</v>
      </c>
      <c r="M1662" s="35">
        <v>0.12126223459695604</v>
      </c>
      <c r="N1662" s="21">
        <v>4.844420859489228E-10</v>
      </c>
      <c r="O1662" s="21">
        <v>4.1736782175325368E-21</v>
      </c>
      <c r="P1662" s="21">
        <v>6.4604010847102498E-11</v>
      </c>
      <c r="Q1662" s="21">
        <v>6.3310767258577922E-11</v>
      </c>
      <c r="R1662" s="36">
        <v>2.6439269022817447E-2</v>
      </c>
      <c r="S1662" s="43">
        <v>1.3063467711909084E-5</v>
      </c>
      <c r="T1662" s="44">
        <v>5.5934351153539213E-5</v>
      </c>
    </row>
    <row r="1663" spans="1:20" x14ac:dyDescent="0.3">
      <c r="A1663" s="42">
        <v>1661</v>
      </c>
      <c r="B1663" t="s">
        <v>1797</v>
      </c>
      <c r="C1663" t="s">
        <v>3752</v>
      </c>
      <c r="D1663" s="30">
        <v>47047.48</v>
      </c>
      <c r="E1663" s="31">
        <v>26.067465927856116</v>
      </c>
      <c r="F1663" s="20">
        <v>594.14073257934967</v>
      </c>
      <c r="G1663" s="32">
        <v>6266.1174740553834</v>
      </c>
      <c r="H1663" s="33">
        <v>79.158811727156333</v>
      </c>
      <c r="I1663" s="33">
        <v>77.574210022106627</v>
      </c>
      <c r="J1663" s="34">
        <v>0.93368175394354724</v>
      </c>
      <c r="K1663" s="34">
        <v>1.5474535497420394E-2</v>
      </c>
      <c r="L1663" s="35">
        <v>0.12439668603873816</v>
      </c>
      <c r="M1663" s="35">
        <v>0.12190651221603165</v>
      </c>
      <c r="N1663" s="21">
        <v>4.8746947311120701E-10</v>
      </c>
      <c r="O1663" s="21">
        <v>4.2181451143482085E-21</v>
      </c>
      <c r="P1663" s="21">
        <v>6.494724870499295E-11</v>
      </c>
      <c r="Q1663" s="21">
        <v>6.364713417837591E-11</v>
      </c>
      <c r="R1663" s="36">
        <v>4.6416756368785513E-2</v>
      </c>
      <c r="S1663" s="43">
        <v>2.2934210286810051E-5</v>
      </c>
      <c r="T1663" s="44">
        <v>9.8198288532691281E-5</v>
      </c>
    </row>
    <row r="1664" spans="1:20" x14ac:dyDescent="0.3">
      <c r="A1664" s="42">
        <v>1662</v>
      </c>
      <c r="B1664" t="s">
        <v>1327</v>
      </c>
      <c r="C1664" t="s">
        <v>3292</v>
      </c>
      <c r="D1664" s="30">
        <v>57569.909999999982</v>
      </c>
      <c r="E1664" s="31">
        <v>26.070908447376869</v>
      </c>
      <c r="F1664" s="20">
        <v>595.81428360847917</v>
      </c>
      <c r="G1664" s="32">
        <v>6296.1708780170111</v>
      </c>
      <c r="H1664" s="33">
        <v>79.348414464417701</v>
      </c>
      <c r="I1664" s="33">
        <v>77.760017290307871</v>
      </c>
      <c r="J1664" s="34">
        <v>0.93631171007095781</v>
      </c>
      <c r="K1664" s="34">
        <v>1.5548754097429876E-2</v>
      </c>
      <c r="L1664" s="35">
        <v>0.12469464341915364</v>
      </c>
      <c r="M1664" s="35">
        <v>0.12219850508330277</v>
      </c>
      <c r="N1664" s="21">
        <v>4.88842541476573E-10</v>
      </c>
      <c r="O1664" s="21">
        <v>4.2383755337937708E-21</v>
      </c>
      <c r="P1664" s="21">
        <v>6.510280741868027E-11</v>
      </c>
      <c r="Q1664" s="21">
        <v>6.3799578916530172E-11</v>
      </c>
      <c r="R1664" s="36">
        <v>5.6958108126689083E-2</v>
      </c>
      <c r="S1664" s="43">
        <v>2.8142621116977565E-5</v>
      </c>
      <c r="T1664" s="44">
        <v>1.2049934111315592E-4</v>
      </c>
    </row>
    <row r="1665" spans="1:20" x14ac:dyDescent="0.3">
      <c r="A1665" s="42">
        <v>1663</v>
      </c>
      <c r="B1665" t="s">
        <v>1201</v>
      </c>
      <c r="C1665" t="s">
        <v>3167</v>
      </c>
      <c r="D1665" s="30">
        <v>24762.519999999997</v>
      </c>
      <c r="E1665" s="31">
        <v>26.081545959800163</v>
      </c>
      <c r="F1665" s="20">
        <v>601.01547744809932</v>
      </c>
      <c r="G1665" s="32">
        <v>6389.9423515847111</v>
      </c>
      <c r="H1665" s="33">
        <v>79.937114981619843</v>
      </c>
      <c r="I1665" s="33">
        <v>78.336933196006015</v>
      </c>
      <c r="J1665" s="34">
        <v>0.9444852950828696</v>
      </c>
      <c r="K1665" s="34">
        <v>1.5780328114734399E-2</v>
      </c>
      <c r="L1665" s="35">
        <v>0.12561977596992602</v>
      </c>
      <c r="M1665" s="35">
        <v>0.12310511832352254</v>
      </c>
      <c r="N1665" s="21">
        <v>4.9310987133153725E-10</v>
      </c>
      <c r="O1665" s="21">
        <v>4.3014976941628988E-21</v>
      </c>
      <c r="P1665" s="21">
        <v>6.5585804059742213E-11</v>
      </c>
      <c r="Q1665" s="21">
        <v>6.4272906927097787E-11</v>
      </c>
      <c r="R1665" s="36">
        <v>2.4713234503946E-2</v>
      </c>
      <c r="S1665" s="43">
        <v>1.2210643051044617E-5</v>
      </c>
      <c r="T1665" s="44">
        <v>5.2282779066772064E-5</v>
      </c>
    </row>
    <row r="1666" spans="1:20" x14ac:dyDescent="0.3">
      <c r="A1666" s="42">
        <v>1664</v>
      </c>
      <c r="B1666" t="s">
        <v>368</v>
      </c>
      <c r="C1666" t="s">
        <v>2338</v>
      </c>
      <c r="D1666" s="30">
        <v>7276.74</v>
      </c>
      <c r="E1666" s="31">
        <v>26.084509109908481</v>
      </c>
      <c r="F1666" s="20">
        <v>602.47237647699592</v>
      </c>
      <c r="G1666" s="32">
        <v>6416.3085218712222</v>
      </c>
      <c r="H1666" s="33">
        <v>80.101863410729848</v>
      </c>
      <c r="I1666" s="33">
        <v>78.498383689788596</v>
      </c>
      <c r="J1666" s="34">
        <v>0.94677478638691359</v>
      </c>
      <c r="K1666" s="34">
        <v>1.5845440880289718E-2</v>
      </c>
      <c r="L1666" s="35">
        <v>0.12587867524044619</v>
      </c>
      <c r="M1666" s="35">
        <v>0.12335883494644415</v>
      </c>
      <c r="N1666" s="21">
        <v>4.9430518697124241E-10</v>
      </c>
      <c r="O1666" s="21">
        <v>4.3192460474726311E-21</v>
      </c>
      <c r="P1666" s="21">
        <v>6.5720971139147294E-11</v>
      </c>
      <c r="Q1666" s="21">
        <v>6.4405368230862492E-11</v>
      </c>
      <c r="R1666" s="36">
        <v>7.2798610766543551E-3</v>
      </c>
      <c r="S1666" s="43">
        <v>3.5969303262411184E-6</v>
      </c>
      <c r="T1666" s="44">
        <v>1.5401114648859424E-5</v>
      </c>
    </row>
    <row r="1667" spans="1:20" x14ac:dyDescent="0.3">
      <c r="A1667" s="42">
        <v>1665</v>
      </c>
      <c r="B1667" t="s">
        <v>1560</v>
      </c>
      <c r="C1667" t="s">
        <v>3515</v>
      </c>
      <c r="D1667" s="30">
        <v>88303.704999999987</v>
      </c>
      <c r="E1667" s="31">
        <v>26.098919806008286</v>
      </c>
      <c r="F1667" s="20">
        <v>609.6082478895238</v>
      </c>
      <c r="G1667" s="32">
        <v>6546.0799330437248</v>
      </c>
      <c r="H1667" s="33">
        <v>80.907848402016754</v>
      </c>
      <c r="I1667" s="33">
        <v>79.288234467289683</v>
      </c>
      <c r="J1667" s="34">
        <v>0.95798868331574505</v>
      </c>
      <c r="K1667" s="34">
        <v>1.6165918802552397E-2</v>
      </c>
      <c r="L1667" s="35">
        <v>0.12714526653616484</v>
      </c>
      <c r="M1667" s="35">
        <v>0.12460007160781439</v>
      </c>
      <c r="N1667" s="21">
        <v>5.001598260817501E-10</v>
      </c>
      <c r="O1667" s="21">
        <v>4.4066014785753121E-21</v>
      </c>
      <c r="P1667" s="21">
        <v>6.6382237673758125E-11</v>
      </c>
      <c r="Q1667" s="21">
        <v>6.5053397526871916E-11</v>
      </c>
      <c r="R1667" s="36">
        <v>8.9387924784494227E-2</v>
      </c>
      <c r="S1667" s="43">
        <v>4.4165965735174164E-5</v>
      </c>
      <c r="T1667" s="44">
        <v>1.8910711083354383E-4</v>
      </c>
    </row>
    <row r="1668" spans="1:20" x14ac:dyDescent="0.3">
      <c r="A1668" s="42">
        <v>1666</v>
      </c>
      <c r="B1668" t="s">
        <v>744</v>
      </c>
      <c r="C1668" t="s">
        <v>2710</v>
      </c>
      <c r="D1668" s="30">
        <v>22240.83</v>
      </c>
      <c r="E1668" s="31">
        <v>26.102294845455724</v>
      </c>
      <c r="F1668" s="20">
        <v>611.29167959929737</v>
      </c>
      <c r="G1668" s="32">
        <v>6576.8467616687994</v>
      </c>
      <c r="H1668" s="33">
        <v>81.09776052190837</v>
      </c>
      <c r="I1668" s="33">
        <v>79.474344924897295</v>
      </c>
      <c r="J1668" s="34">
        <v>0.9606341667597128</v>
      </c>
      <c r="K1668" s="34">
        <v>1.624189924557351E-2</v>
      </c>
      <c r="L1668" s="35">
        <v>0.12744371010596603</v>
      </c>
      <c r="M1668" s="35">
        <v>0.12489254093192834</v>
      </c>
      <c r="N1668" s="21">
        <v>5.015410006813005E-10</v>
      </c>
      <c r="O1668" s="21">
        <v>4.4273121169514929E-21</v>
      </c>
      <c r="P1668" s="21">
        <v>6.6538050143895056E-11</v>
      </c>
      <c r="Q1668" s="21">
        <v>6.5206090941777224E-11</v>
      </c>
      <c r="R1668" s="36">
        <v>2.257608179201397E-2</v>
      </c>
      <c r="S1668" s="43">
        <v>1.1154688134182689E-5</v>
      </c>
      <c r="T1668" s="44">
        <v>4.7761456365586338E-5</v>
      </c>
    </row>
    <row r="1669" spans="1:20" x14ac:dyDescent="0.3">
      <c r="A1669" s="42">
        <v>1667</v>
      </c>
      <c r="B1669" t="s">
        <v>1090</v>
      </c>
      <c r="C1669" t="s">
        <v>3056</v>
      </c>
      <c r="D1669" s="30">
        <v>46637.624999999993</v>
      </c>
      <c r="E1669" s="31">
        <v>26.137189157332035</v>
      </c>
      <c r="F1669" s="20">
        <v>628.97153554978377</v>
      </c>
      <c r="G1669" s="32">
        <v>6903.4624325309414</v>
      </c>
      <c r="H1669" s="33">
        <v>83.087077409973574</v>
      </c>
      <c r="I1669" s="33">
        <v>81.423839652119838</v>
      </c>
      <c r="J1669" s="34">
        <v>0.98841775069555193</v>
      </c>
      <c r="K1669" s="34">
        <v>1.7048495325793962E-2</v>
      </c>
      <c r="L1669" s="35">
        <v>0.13056988674956396</v>
      </c>
      <c r="M1669" s="35">
        <v>0.12795613774730946</v>
      </c>
      <c r="N1669" s="21">
        <v>5.1604646805531873E-10</v>
      </c>
      <c r="O1669" s="21">
        <v>4.6471727573921315E-21</v>
      </c>
      <c r="P1669" s="21">
        <v>6.817017498431504E-11</v>
      </c>
      <c r="Q1669" s="21">
        <v>6.6805543894525398E-11</v>
      </c>
      <c r="R1669" s="36">
        <v>4.870981862570363E-2</v>
      </c>
      <c r="S1669" s="43">
        <v>2.4067181659738432E-5</v>
      </c>
      <c r="T1669" s="44">
        <v>1.0304937555015385E-4</v>
      </c>
    </row>
    <row r="1670" spans="1:20" x14ac:dyDescent="0.3">
      <c r="A1670" s="42">
        <v>1668</v>
      </c>
      <c r="B1670" t="s">
        <v>580</v>
      </c>
      <c r="C1670" t="s">
        <v>2549</v>
      </c>
      <c r="D1670" s="30">
        <v>60484.5</v>
      </c>
      <c r="E1670" s="31">
        <v>26.144825112667018</v>
      </c>
      <c r="F1670" s="20">
        <v>632.90814790412617</v>
      </c>
      <c r="G1670" s="32">
        <v>6977.0516723041264</v>
      </c>
      <c r="H1670" s="33">
        <v>83.528747580124332</v>
      </c>
      <c r="I1670" s="33">
        <v>81.856668465390428</v>
      </c>
      <c r="J1670" s="34">
        <v>0.99460406805447421</v>
      </c>
      <c r="K1670" s="34">
        <v>1.7230228162404604E-2</v>
      </c>
      <c r="L1670" s="35">
        <v>0.13126396368540988</v>
      </c>
      <c r="M1670" s="35">
        <v>0.12863632064568842</v>
      </c>
      <c r="N1670" s="21">
        <v>5.1927626762797948E-10</v>
      </c>
      <c r="O1670" s="21">
        <v>4.6967091616425694E-21</v>
      </c>
      <c r="P1670" s="21">
        <v>6.8532540895858873E-11</v>
      </c>
      <c r="Q1670" s="21">
        <v>6.7160655962450868E-11</v>
      </c>
      <c r="R1670" s="36">
        <v>6.3567316247250691E-2</v>
      </c>
      <c r="S1670" s="43">
        <v>3.1408165409344528E-5</v>
      </c>
      <c r="T1670" s="44">
        <v>1.3448154746026344E-4</v>
      </c>
    </row>
    <row r="1671" spans="1:20" x14ac:dyDescent="0.3">
      <c r="A1671" s="42">
        <v>1669</v>
      </c>
      <c r="B1671" t="s">
        <v>933</v>
      </c>
      <c r="C1671" t="s">
        <v>2899</v>
      </c>
      <c r="D1671" s="30">
        <v>36796.679999999993</v>
      </c>
      <c r="E1671" s="31">
        <v>26.152098454673226</v>
      </c>
      <c r="F1671" s="20">
        <v>636.68073834371012</v>
      </c>
      <c r="G1671" s="32">
        <v>7047.8688928321162</v>
      </c>
      <c r="H1671" s="33">
        <v>83.951586601041171</v>
      </c>
      <c r="I1671" s="33">
        <v>82.27104309151801</v>
      </c>
      <c r="J1671" s="34">
        <v>1.0005326278474533</v>
      </c>
      <c r="K1671" s="34">
        <v>1.7405115338941773E-2</v>
      </c>
      <c r="L1671" s="35">
        <v>0.13192844780009266</v>
      </c>
      <c r="M1671" s="35">
        <v>0.12928750311222703</v>
      </c>
      <c r="N1671" s="21">
        <v>5.2237149496470324E-10</v>
      </c>
      <c r="O1671" s="21">
        <v>4.7443795765309962E-21</v>
      </c>
      <c r="P1671" s="21">
        <v>6.8879456854210143E-11</v>
      </c>
      <c r="Q1671" s="21">
        <v>6.7500627354466208E-11</v>
      </c>
      <c r="R1671" s="36">
        <v>3.8902672934842751E-2</v>
      </c>
      <c r="S1671" s="43">
        <v>1.9221536741337792E-5</v>
      </c>
      <c r="T1671" s="44">
        <v>8.2301591699155598E-5</v>
      </c>
    </row>
    <row r="1672" spans="1:20" x14ac:dyDescent="0.3">
      <c r="A1672" s="42">
        <v>1670</v>
      </c>
      <c r="B1672" t="s">
        <v>557</v>
      </c>
      <c r="C1672" t="s">
        <v>2526</v>
      </c>
      <c r="D1672" s="30">
        <v>98046.785000000003</v>
      </c>
      <c r="E1672" s="31">
        <v>26.152820553320268</v>
      </c>
      <c r="F1672" s="20">
        <v>637.05650718455547</v>
      </c>
      <c r="G1672" s="32">
        <v>7054.9383827348547</v>
      </c>
      <c r="H1672" s="33">
        <v>83.993680611905887</v>
      </c>
      <c r="I1672" s="33">
        <v>82.312294464147854</v>
      </c>
      <c r="J1672" s="34">
        <v>1.0011231419986628</v>
      </c>
      <c r="K1672" s="34">
        <v>1.7422573848601648E-2</v>
      </c>
      <c r="L1672" s="35">
        <v>0.13199459780082534</v>
      </c>
      <c r="M1672" s="35">
        <v>0.12935232892173371</v>
      </c>
      <c r="N1672" s="21">
        <v>5.2267979504798786E-10</v>
      </c>
      <c r="O1672" s="21">
        <v>4.7491383833496366E-21</v>
      </c>
      <c r="P1672" s="21">
        <v>6.8913992652796116E-11</v>
      </c>
      <c r="Q1672" s="21">
        <v>6.7534471815169124E-11</v>
      </c>
      <c r="R1672" s="36">
        <v>0.10371949854240384</v>
      </c>
      <c r="S1672" s="43">
        <v>5.1247073488914131E-5</v>
      </c>
      <c r="T1672" s="44">
        <v>2.1942656171660942E-4</v>
      </c>
    </row>
    <row r="1673" spans="1:20" x14ac:dyDescent="0.3">
      <c r="A1673" s="42">
        <v>1671</v>
      </c>
      <c r="B1673" t="s">
        <v>966</v>
      </c>
      <c r="C1673" t="s">
        <v>2932</v>
      </c>
      <c r="D1673" s="30">
        <v>40531.245000000003</v>
      </c>
      <c r="E1673" s="31">
        <v>26.154881703012926</v>
      </c>
      <c r="F1673" s="20">
        <v>638.13031818571483</v>
      </c>
      <c r="G1673" s="32">
        <v>7075.1561230693478</v>
      </c>
      <c r="H1673" s="33">
        <v>84.113947256500495</v>
      </c>
      <c r="I1673" s="33">
        <v>82.430153610121309</v>
      </c>
      <c r="J1673" s="34">
        <v>1.0028106171775033</v>
      </c>
      <c r="K1673" s="34">
        <v>1.7472502714726446E-2</v>
      </c>
      <c r="L1673" s="35">
        <v>0.13218359472614763</v>
      </c>
      <c r="M1673" s="35">
        <v>0.12953754250514396</v>
      </c>
      <c r="N1673" s="21">
        <v>5.2356080480974543E-10</v>
      </c>
      <c r="O1673" s="21">
        <v>4.7627478965426729E-21</v>
      </c>
      <c r="P1673" s="21">
        <v>6.901266475468595E-11</v>
      </c>
      <c r="Q1673" s="21">
        <v>6.7631168698160592E-11</v>
      </c>
      <c r="R1673" s="36">
        <v>4.2948541270096417E-2</v>
      </c>
      <c r="S1673" s="43">
        <v>2.1220571252140972E-5</v>
      </c>
      <c r="T1673" s="44">
        <v>9.0860934498569775E-5</v>
      </c>
    </row>
    <row r="1674" spans="1:20" x14ac:dyDescent="0.3">
      <c r="A1674" s="42">
        <v>1672</v>
      </c>
      <c r="B1674" t="s">
        <v>529</v>
      </c>
      <c r="C1674" t="s">
        <v>2498</v>
      </c>
      <c r="D1674" s="30">
        <v>68763.645000000004</v>
      </c>
      <c r="E1674" s="31">
        <v>26.1610026784242</v>
      </c>
      <c r="F1674" s="20">
        <v>641.32988886692442</v>
      </c>
      <c r="G1674" s="32">
        <v>7135.5355399054633</v>
      </c>
      <c r="H1674" s="33">
        <v>84.472099180175832</v>
      </c>
      <c r="I1674" s="33">
        <v>82.781136045820006</v>
      </c>
      <c r="J1674" s="34">
        <v>1.0078386864575357</v>
      </c>
      <c r="K1674" s="34">
        <v>1.7621613138048591E-2</v>
      </c>
      <c r="L1674" s="35">
        <v>0.13274642420061111</v>
      </c>
      <c r="M1674" s="35">
        <v>0.13008910525483697</v>
      </c>
      <c r="N1674" s="21">
        <v>5.2618589702509141E-10</v>
      </c>
      <c r="O1674" s="21">
        <v>4.8033921201120883E-21</v>
      </c>
      <c r="P1674" s="21">
        <v>6.9306508497485915E-11</v>
      </c>
      <c r="Q1674" s="21">
        <v>6.7919130274645792E-11</v>
      </c>
      <c r="R1674" s="36">
        <v>7.3230072611279062E-2</v>
      </c>
      <c r="S1674" s="43">
        <v>3.6182460227039943E-5</v>
      </c>
      <c r="T1674" s="44">
        <v>1.5492382884624252E-4</v>
      </c>
    </row>
    <row r="1675" spans="1:20" x14ac:dyDescent="0.3">
      <c r="A1675" s="42">
        <v>1673</v>
      </c>
      <c r="B1675" t="s">
        <v>236</v>
      </c>
      <c r="C1675" t="s">
        <v>2207</v>
      </c>
      <c r="D1675" s="30">
        <v>41400.640000000007</v>
      </c>
      <c r="E1675" s="31">
        <v>26.161393589303341</v>
      </c>
      <c r="F1675" s="20">
        <v>641.53477108357674</v>
      </c>
      <c r="G1675" s="32">
        <v>7139.4089175597765</v>
      </c>
      <c r="H1675" s="33">
        <v>84.495023034257926</v>
      </c>
      <c r="I1675" s="33">
        <v>82.803601010013892</v>
      </c>
      <c r="J1675" s="34">
        <v>1.008160655272172</v>
      </c>
      <c r="K1675" s="34">
        <v>1.7631178665706848E-2</v>
      </c>
      <c r="L1675" s="35">
        <v>0.13278244863575475</v>
      </c>
      <c r="M1675" s="35">
        <v>0.13012440855255944</v>
      </c>
      <c r="N1675" s="21">
        <v>5.2635399291977844E-10</v>
      </c>
      <c r="O1675" s="21">
        <v>4.8059994723956109E-21</v>
      </c>
      <c r="P1675" s="21">
        <v>6.9325316244468815E-11</v>
      </c>
      <c r="Q1675" s="21">
        <v>6.7937561528004204E-11</v>
      </c>
      <c r="R1675" s="36">
        <v>4.4103834478784618E-2</v>
      </c>
      <c r="S1675" s="43">
        <v>2.17913921734343E-5</v>
      </c>
      <c r="T1675" s="44">
        <v>9.3305040348680359E-5</v>
      </c>
    </row>
    <row r="1676" spans="1:20" x14ac:dyDescent="0.3">
      <c r="A1676" s="42">
        <v>1674</v>
      </c>
      <c r="B1676" t="s">
        <v>869</v>
      </c>
      <c r="C1676" t="s">
        <v>2835</v>
      </c>
      <c r="D1676" s="30">
        <v>20944.04</v>
      </c>
      <c r="E1676" s="31">
        <v>26.164625756982094</v>
      </c>
      <c r="F1676" s="20">
        <v>643.23130921591655</v>
      </c>
      <c r="G1676" s="32">
        <v>7171.5150863640783</v>
      </c>
      <c r="H1676" s="33">
        <v>84.684798437287895</v>
      </c>
      <c r="I1676" s="33">
        <v>82.989577487559046</v>
      </c>
      <c r="J1676" s="34">
        <v>1.0108267352296236</v>
      </c>
      <c r="K1676" s="34">
        <v>1.7710466685904553E-2</v>
      </c>
      <c r="L1676" s="35">
        <v>0.13308067735740059</v>
      </c>
      <c r="M1676" s="35">
        <v>0.13041666732935009</v>
      </c>
      <c r="N1676" s="21">
        <v>5.277459199266392E-10</v>
      </c>
      <c r="O1676" s="21">
        <v>4.8276116401166272E-21</v>
      </c>
      <c r="P1676" s="21">
        <v>6.9481016401004295E-11</v>
      </c>
      <c r="Q1676" s="21">
        <v>6.8090144877602596E-11</v>
      </c>
      <c r="R1676" s="36">
        <v>2.2370553457452411E-2</v>
      </c>
      <c r="S1676" s="43">
        <v>1.1053131656780329E-5</v>
      </c>
      <c r="T1676" s="44">
        <v>4.7326618097967578E-5</v>
      </c>
    </row>
    <row r="1677" spans="1:20" x14ac:dyDescent="0.3">
      <c r="A1677" s="42">
        <v>1675</v>
      </c>
      <c r="B1677" t="s">
        <v>1303</v>
      </c>
      <c r="C1677" t="s">
        <v>3268</v>
      </c>
      <c r="D1677" s="30">
        <v>100621.22000000002</v>
      </c>
      <c r="E1677" s="31">
        <v>26.1660954367462</v>
      </c>
      <c r="F1677" s="20">
        <v>644.00421570573633</v>
      </c>
      <c r="G1677" s="32">
        <v>7186.1611656793393</v>
      </c>
      <c r="H1677" s="33">
        <v>84.771228407280617</v>
      </c>
      <c r="I1677" s="33">
        <v>83.074277301744345</v>
      </c>
      <c r="J1677" s="34">
        <v>1.0120413442397089</v>
      </c>
      <c r="K1677" s="34">
        <v>1.7746636016468049E-2</v>
      </c>
      <c r="L1677" s="35">
        <v>0.133216500541292</v>
      </c>
      <c r="M1677" s="35">
        <v>0.13054977160369644</v>
      </c>
      <c r="N1677" s="21">
        <v>5.2838005208891126E-10</v>
      </c>
      <c r="O1677" s="21">
        <v>4.8374706021097829E-21</v>
      </c>
      <c r="P1677" s="21">
        <v>6.9551927378828134E-11</v>
      </c>
      <c r="Q1677" s="21">
        <v>6.8159636358924224E-11</v>
      </c>
      <c r="R1677" s="36">
        <v>0.10760374428551119</v>
      </c>
      <c r="S1677" s="43">
        <v>5.3166245464849807E-5</v>
      </c>
      <c r="T1677" s="44">
        <v>2.2764395403489533E-4</v>
      </c>
    </row>
    <row r="1678" spans="1:20" x14ac:dyDescent="0.3">
      <c r="A1678" s="42">
        <v>1676</v>
      </c>
      <c r="B1678" t="s">
        <v>321</v>
      </c>
      <c r="C1678" t="s">
        <v>2292</v>
      </c>
      <c r="D1678" s="30">
        <v>154426.81500000003</v>
      </c>
      <c r="E1678" s="31">
        <v>26.203037822436439</v>
      </c>
      <c r="F1678" s="20">
        <v>663.74043602400252</v>
      </c>
      <c r="G1678" s="32">
        <v>7564.2042672027992</v>
      </c>
      <c r="H1678" s="33">
        <v>86.972433950090178</v>
      </c>
      <c r="I1678" s="33">
        <v>85.231419094982684</v>
      </c>
      <c r="J1678" s="34">
        <v>1.0430564687590729</v>
      </c>
      <c r="K1678" s="34">
        <v>1.8680235078135137E-2</v>
      </c>
      <c r="L1678" s="35">
        <v>0.13667565649425334</v>
      </c>
      <c r="M1678" s="35">
        <v>0.1339396821460522</v>
      </c>
      <c r="N1678" s="21">
        <v>5.4457265761213892E-10</v>
      </c>
      <c r="O1678" s="21">
        <v>5.0919489585031253E-21</v>
      </c>
      <c r="P1678" s="21">
        <v>7.1357893456177123E-11</v>
      </c>
      <c r="Q1678" s="21">
        <v>6.9929450593376762E-11</v>
      </c>
      <c r="R1678" s="36">
        <v>0.17020412661540218</v>
      </c>
      <c r="S1678" s="43">
        <v>8.409662105112813E-5</v>
      </c>
      <c r="T1678" s="44">
        <v>3.6007973046939896E-4</v>
      </c>
    </row>
    <row r="1679" spans="1:20" x14ac:dyDescent="0.3">
      <c r="A1679" s="42">
        <v>1677</v>
      </c>
      <c r="B1679" t="s">
        <v>570</v>
      </c>
      <c r="C1679" t="s">
        <v>2539</v>
      </c>
      <c r="D1679" s="30">
        <v>30090.284999999996</v>
      </c>
      <c r="E1679" s="31">
        <v>26.210464009244838</v>
      </c>
      <c r="F1679" s="20">
        <v>667.78028158239454</v>
      </c>
      <c r="G1679" s="32">
        <v>7642.544525291305</v>
      </c>
      <c r="H1679" s="33">
        <v>87.421647921389038</v>
      </c>
      <c r="I1679" s="33">
        <v>85.671640697531672</v>
      </c>
      <c r="J1679" s="34">
        <v>1.0494050152898673</v>
      </c>
      <c r="K1679" s="34">
        <v>1.8873700826214979E-2</v>
      </c>
      <c r="L1679" s="35">
        <v>0.13738158838146755</v>
      </c>
      <c r="M1679" s="35">
        <v>0.13463148268329134</v>
      </c>
      <c r="N1679" s="21">
        <v>5.4788715306607127E-10</v>
      </c>
      <c r="O1679" s="21">
        <v>5.1446833838936987E-21</v>
      </c>
      <c r="P1679" s="21">
        <v>7.1726448287181339E-11</v>
      </c>
      <c r="Q1679" s="21">
        <v>7.0290627690925022E-11</v>
      </c>
      <c r="R1679" s="36">
        <v>3.336637195562496E-2</v>
      </c>
      <c r="S1679" s="43">
        <v>1.6486080583596705E-5</v>
      </c>
      <c r="T1679" s="44">
        <v>7.0589084065924657E-5</v>
      </c>
    </row>
    <row r="1680" spans="1:20" x14ac:dyDescent="0.3">
      <c r="A1680" s="42">
        <v>1678</v>
      </c>
      <c r="B1680" t="s">
        <v>1773</v>
      </c>
      <c r="C1680" t="s">
        <v>3728</v>
      </c>
      <c r="D1680" s="30">
        <v>146777.35500000004</v>
      </c>
      <c r="E1680" s="31">
        <v>26.21394659264454</v>
      </c>
      <c r="F1680" s="20">
        <v>669.68327058737327</v>
      </c>
      <c r="G1680" s="32">
        <v>7679.5593524707174</v>
      </c>
      <c r="H1680" s="33">
        <v>87.63309507526661</v>
      </c>
      <c r="I1680" s="33">
        <v>85.878855100648451</v>
      </c>
      <c r="J1680" s="34">
        <v>1.0523955291773608</v>
      </c>
      <c r="K1680" s="34">
        <v>1.8965111059023581E-2</v>
      </c>
      <c r="L1680" s="35">
        <v>0.13771387387995293</v>
      </c>
      <c r="M1680" s="35">
        <v>0.13495711648809947</v>
      </c>
      <c r="N1680" s="21">
        <v>5.4944846228099951E-10</v>
      </c>
      <c r="O1680" s="21">
        <v>5.1695997595056363E-21</v>
      </c>
      <c r="P1680" s="21">
        <v>7.1899928786512965E-11</v>
      </c>
      <c r="Q1680" s="21">
        <v>7.0460635456280031E-11</v>
      </c>
      <c r="R1680" s="36">
        <v>0.16322158914744062</v>
      </c>
      <c r="S1680" s="43">
        <v>8.0646592002422398E-5</v>
      </c>
      <c r="T1680" s="44">
        <v>3.4530760865948359E-4</v>
      </c>
    </row>
    <row r="1681" spans="1:20" x14ac:dyDescent="0.3">
      <c r="A1681" s="42">
        <v>1679</v>
      </c>
      <c r="B1681" t="s">
        <v>144</v>
      </c>
      <c r="C1681" t="s">
        <v>2115</v>
      </c>
      <c r="D1681" s="30">
        <v>18620.244999999995</v>
      </c>
      <c r="E1681" s="31">
        <v>26.225778811547585</v>
      </c>
      <c r="F1681" s="20">
        <v>676.18937433254553</v>
      </c>
      <c r="G1681" s="32">
        <v>7806.6507716266597</v>
      </c>
      <c r="H1681" s="33">
        <v>88.355253220318829</v>
      </c>
      <c r="I1681" s="33">
        <v>86.586557078370745</v>
      </c>
      <c r="J1681" s="34">
        <v>1.0626197572483083</v>
      </c>
      <c r="K1681" s="34">
        <v>1.9278970587717659E-2</v>
      </c>
      <c r="L1681" s="35">
        <v>0.13884873275517376</v>
      </c>
      <c r="M1681" s="35">
        <v>0.1360692577495837</v>
      </c>
      <c r="N1681" s="21">
        <v>5.5478640117873175E-10</v>
      </c>
      <c r="O1681" s="21">
        <v>5.255150793781415E-21</v>
      </c>
      <c r="P1681" s="21">
        <v>7.2492418871088962E-11</v>
      </c>
      <c r="Q1681" s="21">
        <v>7.104126506976305E-11</v>
      </c>
      <c r="R1681" s="36">
        <v>2.090753476980927E-2</v>
      </c>
      <c r="S1681" s="43">
        <v>1.0330258712616271E-5</v>
      </c>
      <c r="T1681" s="44">
        <v>4.4231465264895184E-5</v>
      </c>
    </row>
    <row r="1682" spans="1:20" x14ac:dyDescent="0.3">
      <c r="A1682" s="42">
        <v>1680</v>
      </c>
      <c r="B1682" t="s">
        <v>1650</v>
      </c>
      <c r="C1682" t="s">
        <v>3605</v>
      </c>
      <c r="D1682" s="30">
        <v>54614.94</v>
      </c>
      <c r="E1682" s="31">
        <v>26.229964175136026</v>
      </c>
      <c r="F1682" s="20">
        <v>678.5058606674595</v>
      </c>
      <c r="G1682" s="32">
        <v>7852.1034965335857</v>
      </c>
      <c r="H1682" s="33">
        <v>88.612095655918139</v>
      </c>
      <c r="I1682" s="33">
        <v>86.83825804010884</v>
      </c>
      <c r="J1682" s="34">
        <v>1.0662600749467415</v>
      </c>
      <c r="K1682" s="34">
        <v>1.9391218691577745E-2</v>
      </c>
      <c r="L1682" s="35">
        <v>0.13925235614372111</v>
      </c>
      <c r="M1682" s="35">
        <v>0.13646480140201911</v>
      </c>
      <c r="N1682" s="21">
        <v>5.5668696442051965E-10</v>
      </c>
      <c r="O1682" s="21">
        <v>5.2857470893188164E-21</v>
      </c>
      <c r="P1682" s="21">
        <v>7.2703143599976591E-11</v>
      </c>
      <c r="Q1682" s="21">
        <v>7.1247771509398913E-11</v>
      </c>
      <c r="R1682" s="36">
        <v>6.1533859968869613E-2</v>
      </c>
      <c r="S1682" s="43">
        <v>3.0403425160608817E-5</v>
      </c>
      <c r="T1682" s="44">
        <v>1.3017951256950896E-4</v>
      </c>
    </row>
    <row r="1683" spans="1:20" x14ac:dyDescent="0.3">
      <c r="A1683" s="42">
        <v>1681</v>
      </c>
      <c r="B1683" t="s">
        <v>1858</v>
      </c>
      <c r="C1683" t="s">
        <v>3813</v>
      </c>
      <c r="D1683" s="30">
        <v>84004.314999999988</v>
      </c>
      <c r="E1683" s="31">
        <v>26.237788270408966</v>
      </c>
      <c r="F1683" s="20">
        <v>682.8576011290985</v>
      </c>
      <c r="G1683" s="32">
        <v>7937.7770117092878</v>
      </c>
      <c r="H1683" s="33">
        <v>89.094203019665017</v>
      </c>
      <c r="I1683" s="33">
        <v>87.310714574921562</v>
      </c>
      <c r="J1683" s="34">
        <v>1.0730987588546623</v>
      </c>
      <c r="K1683" s="34">
        <v>1.9602794337465035E-2</v>
      </c>
      <c r="L1683" s="35">
        <v>0.14000997942098639</v>
      </c>
      <c r="M1683" s="35">
        <v>0.13720725857066371</v>
      </c>
      <c r="N1683" s="21">
        <v>5.6025735350015797E-10</v>
      </c>
      <c r="O1683" s="21">
        <v>5.3434178161574355E-21</v>
      </c>
      <c r="P1683" s="21">
        <v>7.3098685461213571E-11</v>
      </c>
      <c r="Q1683" s="21">
        <v>7.1635395410600121E-11</v>
      </c>
      <c r="R1683" s="36">
        <v>9.5253477011685211E-2</v>
      </c>
      <c r="S1683" s="43">
        <v>4.7064035204493612E-5</v>
      </c>
      <c r="T1683" s="44">
        <v>2.015158861249994E-4</v>
      </c>
    </row>
    <row r="1684" spans="1:20" x14ac:dyDescent="0.3">
      <c r="A1684" s="42">
        <v>1682</v>
      </c>
      <c r="B1684" t="s">
        <v>470</v>
      </c>
      <c r="C1684" t="s">
        <v>2439</v>
      </c>
      <c r="D1684" s="30">
        <v>48331.350000000006</v>
      </c>
      <c r="E1684" s="31">
        <v>26.249143985882387</v>
      </c>
      <c r="F1684" s="20">
        <v>689.22333911095654</v>
      </c>
      <c r="G1684" s="32">
        <v>8063.7719200407928</v>
      </c>
      <c r="H1684" s="33">
        <v>89.798507337487479</v>
      </c>
      <c r="I1684" s="33">
        <v>88.000920123465605</v>
      </c>
      <c r="J1684" s="34">
        <v>1.0831024045872863</v>
      </c>
      <c r="K1684" s="34">
        <v>1.9913945969961766E-2</v>
      </c>
      <c r="L1684" s="35">
        <v>0.14111678131945105</v>
      </c>
      <c r="M1684" s="35">
        <v>0.13829190450016934</v>
      </c>
      <c r="N1684" s="21">
        <v>5.6548012807002432E-10</v>
      </c>
      <c r="O1684" s="21">
        <v>5.4282306744324901E-21</v>
      </c>
      <c r="P1684" s="21">
        <v>7.3676527296232483E-11</v>
      </c>
      <c r="Q1684" s="21">
        <v>7.2201670003298914E-11</v>
      </c>
      <c r="R1684" s="36">
        <v>5.5314373305154714E-2</v>
      </c>
      <c r="S1684" s="43">
        <v>2.7330417987797173E-5</v>
      </c>
      <c r="T1684" s="44">
        <v>1.1702169979788985E-4</v>
      </c>
    </row>
    <row r="1685" spans="1:20" x14ac:dyDescent="0.3">
      <c r="A1685" s="42">
        <v>1683</v>
      </c>
      <c r="B1685" t="s">
        <v>1843</v>
      </c>
      <c r="C1685" t="s">
        <v>3798</v>
      </c>
      <c r="D1685" s="30">
        <v>54007.884999999995</v>
      </c>
      <c r="E1685" s="31">
        <v>26.25858520222349</v>
      </c>
      <c r="F1685" s="20">
        <v>694.56102939552829</v>
      </c>
      <c r="G1685" s="32">
        <v>8170.0321433811141</v>
      </c>
      <c r="H1685" s="33">
        <v>90.388230115325939</v>
      </c>
      <c r="I1685" s="33">
        <v>88.578837826178741</v>
      </c>
      <c r="J1685" s="34">
        <v>1.091490491371492</v>
      </c>
      <c r="K1685" s="34">
        <v>2.0176361669132763E-2</v>
      </c>
      <c r="L1685" s="35">
        <v>0.14204352033490569</v>
      </c>
      <c r="M1685" s="35">
        <v>0.13920009204684894</v>
      </c>
      <c r="N1685" s="21">
        <v>5.6985943971617305E-10</v>
      </c>
      <c r="O1685" s="21">
        <v>5.4997592019295107E-21</v>
      </c>
      <c r="P1685" s="21">
        <v>7.4160361392926818E-11</v>
      </c>
      <c r="Q1685" s="21">
        <v>7.2675818705305609E-11</v>
      </c>
      <c r="R1685" s="36">
        <v>6.228976280507309E-2</v>
      </c>
      <c r="S1685" s="43">
        <v>3.0776903086355505E-5</v>
      </c>
      <c r="T1685" s="44">
        <v>1.3177864734042176E-4</v>
      </c>
    </row>
    <row r="1686" spans="1:20" x14ac:dyDescent="0.3">
      <c r="A1686" s="42">
        <v>1684</v>
      </c>
      <c r="B1686" t="s">
        <v>241</v>
      </c>
      <c r="C1686" t="s">
        <v>2212</v>
      </c>
      <c r="D1686" s="30">
        <v>17820.61</v>
      </c>
      <c r="E1686" s="31">
        <v>26.275355375019686</v>
      </c>
      <c r="F1686" s="20">
        <v>704.14439514774836</v>
      </c>
      <c r="G1686" s="32">
        <v>8362.2116401129551</v>
      </c>
      <c r="H1686" s="33">
        <v>91.445129121856212</v>
      </c>
      <c r="I1686" s="33">
        <v>89.614579820226496</v>
      </c>
      <c r="J1686" s="34">
        <v>1.1065505827834543</v>
      </c>
      <c r="K1686" s="34">
        <v>2.0650959928161388E-2</v>
      </c>
      <c r="L1686" s="35">
        <v>0.1437044186104289</v>
      </c>
      <c r="M1686" s="35">
        <v>0.14082774244785404</v>
      </c>
      <c r="N1686" s="21">
        <v>5.7772211777963091E-10</v>
      </c>
      <c r="O1686" s="21">
        <v>5.6291237961472579E-21</v>
      </c>
      <c r="P1686" s="21">
        <v>7.5027486937436855E-11</v>
      </c>
      <c r="Q1686" s="21">
        <v>7.3525586123962788E-11</v>
      </c>
      <c r="R1686" s="36">
        <v>2.0836913427221625E-2</v>
      </c>
      <c r="S1686" s="43">
        <v>1.0295360549324868E-5</v>
      </c>
      <c r="T1686" s="44">
        <v>4.4082040459537009E-5</v>
      </c>
    </row>
    <row r="1687" spans="1:20" x14ac:dyDescent="0.3">
      <c r="A1687" s="42">
        <v>1685</v>
      </c>
      <c r="B1687" t="s">
        <v>1066</v>
      </c>
      <c r="C1687" t="s">
        <v>3032</v>
      </c>
      <c r="D1687" s="30">
        <v>39825.575000000004</v>
      </c>
      <c r="E1687" s="31">
        <v>26.28653783333063</v>
      </c>
      <c r="F1687" s="20">
        <v>710.60804490492774</v>
      </c>
      <c r="G1687" s="32">
        <v>8492.8407556806542</v>
      </c>
      <c r="H1687" s="33">
        <v>92.156609940256885</v>
      </c>
      <c r="I1687" s="33">
        <v>90.311818210104704</v>
      </c>
      <c r="J1687" s="34">
        <v>1.1167080951559183</v>
      </c>
      <c r="K1687" s="34">
        <v>2.0973556000485043E-2</v>
      </c>
      <c r="L1687" s="35">
        <v>0.14482249825384536</v>
      </c>
      <c r="M1687" s="35">
        <v>0.14192344036432586</v>
      </c>
      <c r="N1687" s="21">
        <v>5.830252223574447E-10</v>
      </c>
      <c r="O1687" s="21">
        <v>5.7170560436137692E-21</v>
      </c>
      <c r="P1687" s="21">
        <v>7.5611216387608591E-11</v>
      </c>
      <c r="Q1687" s="21">
        <v>7.4097630473488765E-11</v>
      </c>
      <c r="R1687" s="36">
        <v>4.6993876310504994E-2</v>
      </c>
      <c r="S1687" s="43">
        <v>2.3219314719888092E-5</v>
      </c>
      <c r="T1687" s="44">
        <v>9.9419031127758904E-5</v>
      </c>
    </row>
    <row r="1688" spans="1:20" x14ac:dyDescent="0.3">
      <c r="A1688" s="42">
        <v>1686</v>
      </c>
      <c r="B1688" t="s">
        <v>934</v>
      </c>
      <c r="C1688" t="s">
        <v>2900</v>
      </c>
      <c r="D1688" s="30">
        <v>66456.60500000001</v>
      </c>
      <c r="E1688" s="31">
        <v>26.291130735472258</v>
      </c>
      <c r="F1688" s="20">
        <v>713.27998531444905</v>
      </c>
      <c r="G1688" s="32">
        <v>8547.0772619975414</v>
      </c>
      <c r="H1688" s="33">
        <v>92.450404336582224</v>
      </c>
      <c r="I1688" s="33">
        <v>90.599731427933378</v>
      </c>
      <c r="J1688" s="34">
        <v>1.1209070027062633</v>
      </c>
      <c r="K1688" s="34">
        <v>2.110749615493231E-2</v>
      </c>
      <c r="L1688" s="35">
        <v>0.14528419100140355</v>
      </c>
      <c r="M1688" s="35">
        <v>0.14237589094289455</v>
      </c>
      <c r="N1688" s="21">
        <v>5.8521741700731478E-10</v>
      </c>
      <c r="O1688" s="21">
        <v>5.753565030847184E-21</v>
      </c>
      <c r="P1688" s="21">
        <v>7.5852257915286766E-11</v>
      </c>
      <c r="Q1688" s="21">
        <v>7.433384683000263E-11</v>
      </c>
      <c r="R1688" s="36">
        <v>7.8713148384787268E-2</v>
      </c>
      <c r="S1688" s="43">
        <v>3.8891562721175406E-5</v>
      </c>
      <c r="T1688" s="44">
        <v>1.6652349698640721E-4</v>
      </c>
    </row>
    <row r="1689" spans="1:20" x14ac:dyDescent="0.3">
      <c r="A1689" s="42">
        <v>1687</v>
      </c>
      <c r="B1689" t="s">
        <v>614</v>
      </c>
      <c r="C1689" t="s">
        <v>2583</v>
      </c>
      <c r="D1689" s="30">
        <v>55702.189999999995</v>
      </c>
      <c r="E1689" s="31">
        <v>26.296607817686521</v>
      </c>
      <c r="F1689" s="20">
        <v>716.47944383521826</v>
      </c>
      <c r="G1689" s="32">
        <v>8612.2037183199227</v>
      </c>
      <c r="H1689" s="33">
        <v>92.801959668532447</v>
      </c>
      <c r="I1689" s="33">
        <v>90.944249322531107</v>
      </c>
      <c r="J1689" s="34">
        <v>1.1259348957281279</v>
      </c>
      <c r="K1689" s="34">
        <v>2.1268329663776047E-2</v>
      </c>
      <c r="L1689" s="35">
        <v>0.14583665404752005</v>
      </c>
      <c r="M1689" s="35">
        <v>0.14291729477948337</v>
      </c>
      <c r="N1689" s="21">
        <v>5.8784241399831366E-10</v>
      </c>
      <c r="O1689" s="21">
        <v>5.7974045173503709E-21</v>
      </c>
      <c r="P1689" s="21">
        <v>7.6140688973441594E-11</v>
      </c>
      <c r="Q1689" s="21">
        <v>7.4616504073005754E-11</v>
      </c>
      <c r="R1689" s="36">
        <v>6.6271240472497162E-2</v>
      </c>
      <c r="S1689" s="43">
        <v>3.2744109834592725E-5</v>
      </c>
      <c r="T1689" s="44">
        <v>1.4020171198712364E-4</v>
      </c>
    </row>
    <row r="1690" spans="1:20" x14ac:dyDescent="0.3">
      <c r="A1690" s="42">
        <v>1688</v>
      </c>
      <c r="B1690" t="s">
        <v>1016</v>
      </c>
      <c r="C1690" t="s">
        <v>2982</v>
      </c>
      <c r="D1690" s="30">
        <v>64831.294999999998</v>
      </c>
      <c r="E1690" s="31">
        <v>26.296724498105593</v>
      </c>
      <c r="F1690" s="20">
        <v>716.54775910718126</v>
      </c>
      <c r="G1690" s="32">
        <v>8613.596469131764</v>
      </c>
      <c r="H1690" s="33">
        <v>92.809463252040004</v>
      </c>
      <c r="I1690" s="33">
        <v>90.95160269924601</v>
      </c>
      <c r="J1690" s="34">
        <v>1.1260422519813684</v>
      </c>
      <c r="K1690" s="34">
        <v>2.127176914156485E-2</v>
      </c>
      <c r="L1690" s="35">
        <v>0.14584844579756362</v>
      </c>
      <c r="M1690" s="35">
        <v>0.1429288504821834</v>
      </c>
      <c r="N1690" s="21">
        <v>5.8789846328843096E-10</v>
      </c>
      <c r="O1690" s="21">
        <v>5.7983420391889145E-21</v>
      </c>
      <c r="P1690" s="21">
        <v>7.6146845234644577E-11</v>
      </c>
      <c r="Q1690" s="21">
        <v>7.4622537098124385E-11</v>
      </c>
      <c r="R1690" s="36">
        <v>7.7139875494552659E-2</v>
      </c>
      <c r="S1690" s="43">
        <v>3.8114218703498936E-5</v>
      </c>
      <c r="T1690" s="44">
        <v>1.6319511326696182E-4</v>
      </c>
    </row>
    <row r="1691" spans="1:20" x14ac:dyDescent="0.3">
      <c r="A1691" s="42">
        <v>1689</v>
      </c>
      <c r="B1691" t="s">
        <v>975</v>
      </c>
      <c r="C1691" t="s">
        <v>2941</v>
      </c>
      <c r="D1691" s="30">
        <v>27957.574999999997</v>
      </c>
      <c r="E1691" s="31">
        <v>26.301250243007139</v>
      </c>
      <c r="F1691" s="20">
        <v>719.2025738862003</v>
      </c>
      <c r="G1691" s="32">
        <v>8667.7904068875741</v>
      </c>
      <c r="H1691" s="33">
        <v>93.100968882646839</v>
      </c>
      <c r="I1691" s="33">
        <v>91.237272967886014</v>
      </c>
      <c r="J1691" s="34">
        <v>1.1302142469033616</v>
      </c>
      <c r="K1691" s="34">
        <v>2.1405604170515957E-2</v>
      </c>
      <c r="L1691" s="35">
        <v>0.14630654178988703</v>
      </c>
      <c r="M1691" s="35">
        <v>0.14337777630539142</v>
      </c>
      <c r="N1691" s="21">
        <v>5.9007660700922023E-10</v>
      </c>
      <c r="O1691" s="21">
        <v>5.8348223600347263E-21</v>
      </c>
      <c r="P1691" s="21">
        <v>7.6386008928564434E-11</v>
      </c>
      <c r="Q1691" s="21">
        <v>7.4856913211370634E-11</v>
      </c>
      <c r="R1691" s="36">
        <v>3.3388724321451409E-2</v>
      </c>
      <c r="S1691" s="43">
        <v>1.6497110996205799E-5</v>
      </c>
      <c r="T1691" s="44">
        <v>7.0636313407004063E-5</v>
      </c>
    </row>
    <row r="1692" spans="1:20" x14ac:dyDescent="0.3">
      <c r="A1692" s="42">
        <v>1690</v>
      </c>
      <c r="B1692" t="s">
        <v>482</v>
      </c>
      <c r="C1692" t="s">
        <v>2451</v>
      </c>
      <c r="D1692" s="30">
        <v>37646.644999999982</v>
      </c>
      <c r="E1692" s="31">
        <v>26.306613794615455</v>
      </c>
      <c r="F1692" s="20">
        <v>722.3615925528793</v>
      </c>
      <c r="G1692" s="32">
        <v>8732.4544023970757</v>
      </c>
      <c r="H1692" s="33">
        <v>93.44760244327874</v>
      </c>
      <c r="I1692" s="33">
        <v>91.576967615221719</v>
      </c>
      <c r="J1692" s="34">
        <v>1.1351785894028903</v>
      </c>
      <c r="K1692" s="34">
        <v>2.1565295605930384E-2</v>
      </c>
      <c r="L1692" s="35">
        <v>0.14685127035858553</v>
      </c>
      <c r="M1692" s="35">
        <v>0.14391160049339097</v>
      </c>
      <c r="N1692" s="21">
        <v>5.9266842487241204E-10</v>
      </c>
      <c r="O1692" s="21">
        <v>5.8783505300971113E-21</v>
      </c>
      <c r="P1692" s="21">
        <v>7.6670401916887792E-11</v>
      </c>
      <c r="Q1692" s="21">
        <v>7.5135613218655378E-11</v>
      </c>
      <c r="R1692" s="36">
        <v>4.5157513481705491E-2</v>
      </c>
      <c r="S1692" s="43">
        <v>2.2311977793880857E-5</v>
      </c>
      <c r="T1692" s="44">
        <v>9.5534051782833891E-5</v>
      </c>
    </row>
    <row r="1693" spans="1:20" x14ac:dyDescent="0.3">
      <c r="A1693" s="42">
        <v>1691</v>
      </c>
      <c r="B1693" t="s">
        <v>146</v>
      </c>
      <c r="C1693" t="s">
        <v>2117</v>
      </c>
      <c r="D1693" s="30">
        <v>58015.625</v>
      </c>
      <c r="E1693" s="31">
        <v>26.311143325956373</v>
      </c>
      <c r="F1693" s="20">
        <v>725.04019983380795</v>
      </c>
      <c r="G1693" s="32">
        <v>8787.4354720336069</v>
      </c>
      <c r="H1693" s="33">
        <v>93.741322115882312</v>
      </c>
      <c r="I1693" s="33">
        <v>91.86480760514867</v>
      </c>
      <c r="J1693" s="34">
        <v>1.1393879738248704</v>
      </c>
      <c r="K1693" s="34">
        <v>2.1701074502081436E-2</v>
      </c>
      <c r="L1693" s="35">
        <v>0.14731284567912412</v>
      </c>
      <c r="M1693" s="35">
        <v>0.14436393599559505</v>
      </c>
      <c r="N1693" s="21">
        <v>5.9486608896497122E-10</v>
      </c>
      <c r="O1693" s="21">
        <v>5.9153606925795815E-21</v>
      </c>
      <c r="P1693" s="21">
        <v>7.6911382074304076E-11</v>
      </c>
      <c r="Q1693" s="21">
        <v>7.5371769433417736E-11</v>
      </c>
      <c r="R1693" s="36">
        <v>6.9848350844741544E-2</v>
      </c>
      <c r="S1693" s="43">
        <v>3.4511527942608408E-5</v>
      </c>
      <c r="T1693" s="44">
        <v>1.4776933394394524E-4</v>
      </c>
    </row>
    <row r="1694" spans="1:20" x14ac:dyDescent="0.3">
      <c r="A1694" s="42">
        <v>1692</v>
      </c>
      <c r="B1694" t="s">
        <v>1700</v>
      </c>
      <c r="C1694" t="s">
        <v>3655</v>
      </c>
      <c r="D1694" s="30">
        <v>16773.68</v>
      </c>
      <c r="E1694" s="31">
        <v>26.323857366917348</v>
      </c>
      <c r="F1694" s="20">
        <v>732.61205065449951</v>
      </c>
      <c r="G1694" s="32">
        <v>8943.6027212049812</v>
      </c>
      <c r="H1694" s="33">
        <v>94.570622929136832</v>
      </c>
      <c r="I1694" s="33">
        <v>92.677507468312996</v>
      </c>
      <c r="J1694" s="34">
        <v>1.1512870047567683</v>
      </c>
      <c r="K1694" s="34">
        <v>2.2086738456012316E-2</v>
      </c>
      <c r="L1694" s="35">
        <v>0.14861607738065324</v>
      </c>
      <c r="M1694" s="35">
        <v>0.14564107959484904</v>
      </c>
      <c r="N1694" s="21">
        <v>6.0107841560739762E-10</v>
      </c>
      <c r="O1694" s="21">
        <v>6.0204836695332096E-21</v>
      </c>
      <c r="P1694" s="21">
        <v>7.7591775785409178E-11</v>
      </c>
      <c r="Q1694" s="21">
        <v>7.6038543017954507E-11</v>
      </c>
      <c r="R1694" s="36">
        <v>2.0405700414414685E-2</v>
      </c>
      <c r="S1694" s="43">
        <v>1.0082296998305494E-5</v>
      </c>
      <c r="T1694" s="44">
        <v>4.3169758074525767E-5</v>
      </c>
    </row>
    <row r="1695" spans="1:20" x14ac:dyDescent="0.3">
      <c r="A1695" s="42">
        <v>1693</v>
      </c>
      <c r="B1695" t="s">
        <v>1536</v>
      </c>
      <c r="C1695" t="s">
        <v>3491</v>
      </c>
      <c r="D1695" s="30">
        <v>36306.025000000001</v>
      </c>
      <c r="E1695" s="31">
        <v>26.324263791332569</v>
      </c>
      <c r="F1695" s="20">
        <v>732.85539728584081</v>
      </c>
      <c r="G1695" s="32">
        <v>8948.6399606376272</v>
      </c>
      <c r="H1695" s="33">
        <v>94.597251337645261</v>
      </c>
      <c r="I1695" s="33">
        <v>92.703602829134056</v>
      </c>
      <c r="J1695" s="34">
        <v>1.1516694197253234</v>
      </c>
      <c r="K1695" s="34">
        <v>2.2099178206900067E-2</v>
      </c>
      <c r="L1695" s="35">
        <v>0.1486579234581866</v>
      </c>
      <c r="M1695" s="35">
        <v>0.14568208799727886</v>
      </c>
      <c r="N1695" s="21">
        <v>6.0127806939196549E-10</v>
      </c>
      <c r="O1695" s="21">
        <v>6.0238744540949503E-21</v>
      </c>
      <c r="P1695" s="21">
        <v>7.7613622864127088E-11</v>
      </c>
      <c r="Q1695" s="21">
        <v>7.6059952761681768E-11</v>
      </c>
      <c r="R1695" s="36">
        <v>4.4182072885517128E-2</v>
      </c>
      <c r="S1695" s="43">
        <v>2.1830016619296433E-5</v>
      </c>
      <c r="T1695" s="44">
        <v>9.3470420121157926E-5</v>
      </c>
    </row>
    <row r="1696" spans="1:20" x14ac:dyDescent="0.3">
      <c r="A1696" s="42">
        <v>1694</v>
      </c>
      <c r="B1696" t="s">
        <v>1798</v>
      </c>
      <c r="C1696" t="s">
        <v>3753</v>
      </c>
      <c r="D1696" s="30">
        <v>22272.105000000003</v>
      </c>
      <c r="E1696" s="31">
        <v>26.340631325736606</v>
      </c>
      <c r="F1696" s="20">
        <v>742.72295471361599</v>
      </c>
      <c r="G1696" s="32">
        <v>9153.8534664412346</v>
      </c>
      <c r="H1696" s="33">
        <v>95.675772620038117</v>
      </c>
      <c r="I1696" s="33">
        <v>93.760534264159034</v>
      </c>
      <c r="J1696" s="34">
        <v>1.1671761133773599</v>
      </c>
      <c r="K1696" s="34">
        <v>2.2605964696821523E-2</v>
      </c>
      <c r="L1696" s="35">
        <v>0.15035280076148075</v>
      </c>
      <c r="M1696" s="35">
        <v>0.1473430372336143</v>
      </c>
      <c r="N1696" s="21">
        <v>6.0937390793181694E-10</v>
      </c>
      <c r="O1696" s="21">
        <v>6.1620125386993422E-21</v>
      </c>
      <c r="P1696" s="21">
        <v>7.8498487493067926E-11</v>
      </c>
      <c r="Q1696" s="21">
        <v>7.6927104163640489E-11</v>
      </c>
      <c r="R1696" s="36">
        <v>2.7468643099961897E-2</v>
      </c>
      <c r="S1696" s="43">
        <v>1.3572039661717761E-5</v>
      </c>
      <c r="T1696" s="44">
        <v>5.8111923192968361E-5</v>
      </c>
    </row>
    <row r="1697" spans="1:20" x14ac:dyDescent="0.3">
      <c r="A1697" s="42">
        <v>1695</v>
      </c>
      <c r="B1697" t="s">
        <v>1965</v>
      </c>
      <c r="C1697" t="s">
        <v>3920</v>
      </c>
      <c r="D1697" s="30">
        <v>14562.694999999996</v>
      </c>
      <c r="E1697" s="31">
        <v>26.342079281048754</v>
      </c>
      <c r="F1697" s="20">
        <v>743.60226236178312</v>
      </c>
      <c r="G1697" s="32">
        <v>9172.230680289058</v>
      </c>
      <c r="H1697" s="33">
        <v>95.77176348114854</v>
      </c>
      <c r="I1697" s="33">
        <v>93.854603579469739</v>
      </c>
      <c r="J1697" s="34">
        <v>1.1685579299440048</v>
      </c>
      <c r="K1697" s="34">
        <v>2.2651348277517396E-2</v>
      </c>
      <c r="L1697" s="35">
        <v>0.15050364871828656</v>
      </c>
      <c r="M1697" s="35">
        <v>0.14749086551485474</v>
      </c>
      <c r="N1697" s="21">
        <v>6.1009533592772338E-10</v>
      </c>
      <c r="O1697" s="21">
        <v>6.1743830326356945E-21</v>
      </c>
      <c r="P1697" s="21">
        <v>7.8577242460114963E-11</v>
      </c>
      <c r="Q1697" s="21">
        <v>7.70042826131484E-11</v>
      </c>
      <c r="R1697" s="36">
        <v>1.7981733253537722E-2</v>
      </c>
      <c r="S1697" s="43">
        <v>8.8846322980379755E-6</v>
      </c>
      <c r="T1697" s="44">
        <v>3.8041671154091095E-5</v>
      </c>
    </row>
    <row r="1698" spans="1:20" x14ac:dyDescent="0.3">
      <c r="A1698" s="42">
        <v>1696</v>
      </c>
      <c r="B1698" t="s">
        <v>632</v>
      </c>
      <c r="C1698" t="s">
        <v>2601</v>
      </c>
      <c r="D1698" s="30">
        <v>52068.155000000013</v>
      </c>
      <c r="E1698" s="31">
        <v>26.354614427028093</v>
      </c>
      <c r="F1698" s="20">
        <v>751.25821385931272</v>
      </c>
      <c r="G1698" s="32">
        <v>9332.8608726028669</v>
      </c>
      <c r="H1698" s="33">
        <v>96.606733060397332</v>
      </c>
      <c r="I1698" s="33">
        <v>94.672858731226839</v>
      </c>
      <c r="J1698" s="34">
        <v>1.1805891236163979</v>
      </c>
      <c r="K1698" s="34">
        <v>2.3048033724798838E-2</v>
      </c>
      <c r="L1698" s="35">
        <v>0.15181578878627491</v>
      </c>
      <c r="M1698" s="35">
        <v>0.14877673915281928</v>
      </c>
      <c r="N1698" s="21">
        <v>6.1637666125319135E-10</v>
      </c>
      <c r="O1698" s="21">
        <v>6.2825101084205875E-21</v>
      </c>
      <c r="P1698" s="21">
        <v>7.9262286797824523E-11</v>
      </c>
      <c r="Q1698" s="21">
        <v>7.7675613728010321E-11</v>
      </c>
      <c r="R1698" s="36">
        <v>6.4954690405527926E-2</v>
      </c>
      <c r="S1698" s="43">
        <v>3.2093595536513671E-5</v>
      </c>
      <c r="T1698" s="44">
        <v>1.3741637994653681E-4</v>
      </c>
    </row>
    <row r="1699" spans="1:20" x14ac:dyDescent="0.3">
      <c r="A1699" s="42">
        <v>1697</v>
      </c>
      <c r="B1699" t="s">
        <v>326</v>
      </c>
      <c r="C1699" t="s">
        <v>2297</v>
      </c>
      <c r="D1699" s="30">
        <v>63184.685000000005</v>
      </c>
      <c r="E1699" s="31">
        <v>26.361820384236786</v>
      </c>
      <c r="F1699" s="20">
        <v>755.69495953641479</v>
      </c>
      <c r="G1699" s="32">
        <v>9426.4595520836301</v>
      </c>
      <c r="H1699" s="33">
        <v>97.089955979409268</v>
      </c>
      <c r="I1699" s="33">
        <v>95.146408490110701</v>
      </c>
      <c r="J1699" s="34">
        <v>1.1875613917314196</v>
      </c>
      <c r="K1699" s="34">
        <v>2.327918101722215E-2</v>
      </c>
      <c r="L1699" s="35">
        <v>0.15257516513909514</v>
      </c>
      <c r="M1699" s="35">
        <v>0.1495209143039388</v>
      </c>
      <c r="N1699" s="21">
        <v>6.2001678887574478E-10</v>
      </c>
      <c r="O1699" s="21">
        <v>6.345515377395374E-21</v>
      </c>
      <c r="P1699" s="21">
        <v>7.9658743257695031E-11</v>
      </c>
      <c r="Q1699" s="21">
        <v>7.8064133919402541E-11</v>
      </c>
      <c r="R1699" s="36">
        <v>7.9287996677852704E-2</v>
      </c>
      <c r="S1699" s="43">
        <v>3.9175565499825444E-5</v>
      </c>
      <c r="T1699" s="44">
        <v>1.6773952258542258E-4</v>
      </c>
    </row>
    <row r="1700" spans="1:20" x14ac:dyDescent="0.3">
      <c r="A1700" s="42">
        <v>1698</v>
      </c>
      <c r="B1700" t="s">
        <v>1916</v>
      </c>
      <c r="C1700" t="s">
        <v>3871</v>
      </c>
      <c r="D1700" s="30">
        <v>15890.765000000003</v>
      </c>
      <c r="E1700" s="31">
        <v>26.365863187284102</v>
      </c>
      <c r="F1700" s="20">
        <v>758.19560339629049</v>
      </c>
      <c r="G1700" s="32">
        <v>9479.3785764728673</v>
      </c>
      <c r="H1700" s="33">
        <v>97.362100308450962</v>
      </c>
      <c r="I1700" s="33">
        <v>95.413105031869961</v>
      </c>
      <c r="J1700" s="34">
        <v>1.1914911097545224</v>
      </c>
      <c r="K1700" s="34">
        <v>2.3409867574693877E-2</v>
      </c>
      <c r="L1700" s="35">
        <v>0.15300283518514904</v>
      </c>
      <c r="M1700" s="35">
        <v>0.14994002324770492</v>
      </c>
      <c r="N1700" s="21">
        <v>6.2206844181977996E-10</v>
      </c>
      <c r="O1700" s="21">
        <v>6.381137426935911E-21</v>
      </c>
      <c r="P1700" s="21">
        <v>7.9882021925686821E-11</v>
      </c>
      <c r="Q1700" s="21">
        <v>7.8282942993292534E-11</v>
      </c>
      <c r="R1700" s="36">
        <v>2.0006686256162677E-2</v>
      </c>
      <c r="S1700" s="43">
        <v>9.8851434228742979E-6</v>
      </c>
      <c r="T1700" s="44">
        <v>4.2325598042707335E-5</v>
      </c>
    </row>
    <row r="1701" spans="1:20" x14ac:dyDescent="0.3">
      <c r="A1701" s="42">
        <v>1699</v>
      </c>
      <c r="B1701" t="s">
        <v>795</v>
      </c>
      <c r="C1701" t="s">
        <v>2761</v>
      </c>
      <c r="D1701" s="30">
        <v>45174.125000000007</v>
      </c>
      <c r="E1701" s="31">
        <v>26.369667318338351</v>
      </c>
      <c r="F1701" s="20">
        <v>760.55617764686974</v>
      </c>
      <c r="G1701" s="32">
        <v>9529.4422957226634</v>
      </c>
      <c r="H1701" s="33">
        <v>97.618862397195883</v>
      </c>
      <c r="I1701" s="33">
        <v>95.66472725513762</v>
      </c>
      <c r="J1701" s="34">
        <v>1.1952007108401554</v>
      </c>
      <c r="K1701" s="34">
        <v>2.3533502792813483E-2</v>
      </c>
      <c r="L1701" s="35">
        <v>0.1534063323100239</v>
      </c>
      <c r="M1701" s="35">
        <v>0.15033544316401501</v>
      </c>
      <c r="N1701" s="21">
        <v>6.2400517460225962E-10</v>
      </c>
      <c r="O1701" s="21">
        <v>6.4148374449605602E-21</v>
      </c>
      <c r="P1701" s="21">
        <v>8.009268034571299E-11</v>
      </c>
      <c r="Q1701" s="21">
        <v>7.8489384451438238E-11</v>
      </c>
      <c r="R1701" s="36">
        <v>5.7051903931807618E-2</v>
      </c>
      <c r="S1701" s="43">
        <v>2.8188887758129306E-5</v>
      </c>
      <c r="T1701" s="44">
        <v>1.2069744276655664E-4</v>
      </c>
    </row>
    <row r="1702" spans="1:20" x14ac:dyDescent="0.3">
      <c r="A1702" s="42">
        <v>1700</v>
      </c>
      <c r="B1702" t="s">
        <v>111</v>
      </c>
      <c r="C1702" t="s">
        <v>2082</v>
      </c>
      <c r="D1702" s="30">
        <v>40436.86</v>
      </c>
      <c r="E1702" s="31">
        <v>26.370803833497888</v>
      </c>
      <c r="F1702" s="20">
        <v>761.26284383913276</v>
      </c>
      <c r="G1702" s="32">
        <v>9544.4500163164921</v>
      </c>
      <c r="H1702" s="33">
        <v>97.695701114821276</v>
      </c>
      <c r="I1702" s="33">
        <v>95.740027814719639</v>
      </c>
      <c r="J1702" s="34">
        <v>1.1963112243829315</v>
      </c>
      <c r="K1702" s="34">
        <v>2.357056521719662E-2</v>
      </c>
      <c r="L1702" s="35">
        <v>0.15352708300881843</v>
      </c>
      <c r="M1702" s="35">
        <v>0.15045377667438767</v>
      </c>
      <c r="N1702" s="21">
        <v>6.2458495875869338E-10</v>
      </c>
      <c r="O1702" s="21">
        <v>6.4249397790337193E-21</v>
      </c>
      <c r="P1702" s="21">
        <v>8.0155722060460037E-11</v>
      </c>
      <c r="Q1702" s="21">
        <v>7.8551164196652164E-11</v>
      </c>
      <c r="R1702" s="36">
        <v>5.1116505013507577E-2</v>
      </c>
      <c r="S1702" s="43">
        <v>2.5256254535431059E-5</v>
      </c>
      <c r="T1702" s="44">
        <v>1.0814067452550228E-4</v>
      </c>
    </row>
    <row r="1703" spans="1:20" x14ac:dyDescent="0.3">
      <c r="A1703" s="42">
        <v>1701</v>
      </c>
      <c r="B1703" t="s">
        <v>1892</v>
      </c>
      <c r="C1703" t="s">
        <v>3847</v>
      </c>
      <c r="D1703" s="30">
        <v>11995.759999999997</v>
      </c>
      <c r="E1703" s="31">
        <v>26.388237844363022</v>
      </c>
      <c r="F1703" s="20">
        <v>772.18571058367195</v>
      </c>
      <c r="G1703" s="32">
        <v>9777.624327424759</v>
      </c>
      <c r="H1703" s="33">
        <v>98.881870570012779</v>
      </c>
      <c r="I1703" s="33">
        <v>96.902452520588056</v>
      </c>
      <c r="J1703" s="34">
        <v>1.2134763181408679</v>
      </c>
      <c r="K1703" s="34">
        <v>2.4146402515057137E-2</v>
      </c>
      <c r="L1703" s="35">
        <v>0.15539112753003995</v>
      </c>
      <c r="M1703" s="35">
        <v>0.15228050673797436</v>
      </c>
      <c r="N1703" s="21">
        <v>6.3354662216247448E-10</v>
      </c>
      <c r="O1703" s="21">
        <v>6.5818992662073076E-21</v>
      </c>
      <c r="P1703" s="21">
        <v>8.1128905244723404E-11</v>
      </c>
      <c r="Q1703" s="21">
        <v>7.9504866192410264E-11</v>
      </c>
      <c r="R1703" s="36">
        <v>1.5381497655437063E-2</v>
      </c>
      <c r="S1703" s="43">
        <v>7.5998732282717228E-6</v>
      </c>
      <c r="T1703" s="44">
        <v>3.2540668928587981E-5</v>
      </c>
    </row>
    <row r="1704" spans="1:20" x14ac:dyDescent="0.3">
      <c r="A1704" s="42">
        <v>1702</v>
      </c>
      <c r="B1704" t="s">
        <v>603</v>
      </c>
      <c r="C1704" t="s">
        <v>2572</v>
      </c>
      <c r="D1704" s="30">
        <v>32550.18499999999</v>
      </c>
      <c r="E1704" s="31">
        <v>26.389179276241038</v>
      </c>
      <c r="F1704" s="20">
        <v>772.77998429111778</v>
      </c>
      <c r="G1704" s="32">
        <v>9790.3751156539656</v>
      </c>
      <c r="H1704" s="33">
        <v>98.946324417099831</v>
      </c>
      <c r="I1704" s="33">
        <v>96.965616130065897</v>
      </c>
      <c r="J1704" s="34">
        <v>1.2144102088624842</v>
      </c>
      <c r="K1704" s="34">
        <v>2.4177891315879663E-2</v>
      </c>
      <c r="L1704" s="35">
        <v>0.15549241562172628</v>
      </c>
      <c r="M1704" s="35">
        <v>0.15237976724385835</v>
      </c>
      <c r="N1704" s="21">
        <v>6.340341938433822E-10</v>
      </c>
      <c r="O1704" s="21">
        <v>6.5904823585007618E-21</v>
      </c>
      <c r="P1704" s="21">
        <v>8.1181785878981261E-11</v>
      </c>
      <c r="Q1704" s="21">
        <v>7.9556688261722785E-11</v>
      </c>
      <c r="R1704" s="36">
        <v>4.1769417701049034E-2</v>
      </c>
      <c r="S1704" s="43">
        <v>2.0637930305927944E-5</v>
      </c>
      <c r="T1704" s="44">
        <v>8.8366218394039575E-5</v>
      </c>
    </row>
    <row r="1705" spans="1:20" x14ac:dyDescent="0.3">
      <c r="A1705" s="42">
        <v>1703</v>
      </c>
      <c r="B1705" t="s">
        <v>739</v>
      </c>
      <c r="C1705" t="s">
        <v>2705</v>
      </c>
      <c r="D1705" s="30">
        <v>94885.21</v>
      </c>
      <c r="E1705" s="31">
        <v>26.392267454128639</v>
      </c>
      <c r="F1705" s="20">
        <v>774.7325936056501</v>
      </c>
      <c r="G1705" s="32">
        <v>9832.3173238108866</v>
      </c>
      <c r="H1705" s="33">
        <v>99.15804215398208</v>
      </c>
      <c r="I1705" s="33">
        <v>97.173095699654652</v>
      </c>
      <c r="J1705" s="34">
        <v>1.2174787001972631</v>
      </c>
      <c r="K1705" s="34">
        <v>2.4281469997838201E-2</v>
      </c>
      <c r="L1705" s="35">
        <v>0.1558251263366669</v>
      </c>
      <c r="M1705" s="35">
        <v>0.15270581775313544</v>
      </c>
      <c r="N1705" s="21">
        <v>6.3563621152739672E-10</v>
      </c>
      <c r="O1705" s="21">
        <v>6.6187154226421316E-21</v>
      </c>
      <c r="P1705" s="21">
        <v>8.1355487968803501E-11</v>
      </c>
      <c r="Q1705" s="21">
        <v>7.9726913181768248E-11</v>
      </c>
      <c r="R1705" s="36">
        <v>0.12206733000682536</v>
      </c>
      <c r="S1705" s="43">
        <v>6.0312475414381461E-5</v>
      </c>
      <c r="T1705" s="44">
        <v>2.5824224112344879E-4</v>
      </c>
    </row>
    <row r="1706" spans="1:20" x14ac:dyDescent="0.3">
      <c r="A1706" s="42">
        <v>1704</v>
      </c>
      <c r="B1706" t="s">
        <v>1864</v>
      </c>
      <c r="C1706" t="s">
        <v>3819</v>
      </c>
      <c r="D1706" s="30">
        <v>75141.564999999988</v>
      </c>
      <c r="E1706" s="31">
        <v>26.401584746856873</v>
      </c>
      <c r="F1706" s="20">
        <v>780.65374160151384</v>
      </c>
      <c r="G1706" s="32">
        <v>9959.9427437350769</v>
      </c>
      <c r="H1706" s="33">
        <v>99.79951274297423</v>
      </c>
      <c r="I1706" s="33">
        <v>97.801725325437815</v>
      </c>
      <c r="J1706" s="34">
        <v>1.2267836805545875</v>
      </c>
      <c r="K1706" s="34">
        <v>2.4596648271972537E-2</v>
      </c>
      <c r="L1706" s="35">
        <v>0.1568331861309096</v>
      </c>
      <c r="M1706" s="35">
        <v>0.15369369819862472</v>
      </c>
      <c r="N1706" s="21">
        <v>6.4049421522613586E-10</v>
      </c>
      <c r="O1706" s="21">
        <v>6.7046254440463196E-21</v>
      </c>
      <c r="P1706" s="21">
        <v>8.1881777240398969E-11</v>
      </c>
      <c r="Q1706" s="21">
        <v>8.0242667190656724E-11</v>
      </c>
      <c r="R1706" s="36">
        <v>9.7406463606834484E-2</v>
      </c>
      <c r="S1706" s="43">
        <v>4.8127737705538673E-5</v>
      </c>
      <c r="T1706" s="44">
        <v>2.0607038195477915E-4</v>
      </c>
    </row>
    <row r="1707" spans="1:20" x14ac:dyDescent="0.3">
      <c r="A1707" s="42">
        <v>1705</v>
      </c>
      <c r="B1707" t="s">
        <v>1796</v>
      </c>
      <c r="C1707" t="s">
        <v>3751</v>
      </c>
      <c r="D1707" s="30">
        <v>32469.759999999995</v>
      </c>
      <c r="E1707" s="31">
        <v>26.405463689829713</v>
      </c>
      <c r="F1707" s="20">
        <v>783.13214089008056</v>
      </c>
      <c r="G1707" s="32">
        <v>10013.558147919985</v>
      </c>
      <c r="H1707" s="33">
        <v>100.06776777724176</v>
      </c>
      <c r="I1707" s="33">
        <v>98.064610428355763</v>
      </c>
      <c r="J1707" s="34">
        <v>1.2306784416235281</v>
      </c>
      <c r="K1707" s="34">
        <v>2.4729054579180659E-2</v>
      </c>
      <c r="L1707" s="35">
        <v>0.15725474421835628</v>
      </c>
      <c r="M1707" s="35">
        <v>0.15410681753301828</v>
      </c>
      <c r="N1707" s="21">
        <v>6.4252761689234355E-10</v>
      </c>
      <c r="O1707" s="21">
        <v>6.7407162136038384E-21</v>
      </c>
      <c r="P1707" s="21">
        <v>8.2101864860695085E-11</v>
      </c>
      <c r="Q1707" s="21">
        <v>8.0458349095268481E-11</v>
      </c>
      <c r="R1707" s="36">
        <v>4.222437420092718E-2</v>
      </c>
      <c r="S1707" s="43">
        <v>2.0862717513866336E-5</v>
      </c>
      <c r="T1707" s="44">
        <v>8.9328698410902742E-5</v>
      </c>
    </row>
    <row r="1708" spans="1:20" x14ac:dyDescent="0.3">
      <c r="A1708" s="42">
        <v>1706</v>
      </c>
      <c r="B1708" t="s">
        <v>1464</v>
      </c>
      <c r="C1708" t="s">
        <v>3424</v>
      </c>
      <c r="D1708" s="30">
        <v>36424.119999999995</v>
      </c>
      <c r="E1708" s="31">
        <v>26.412269924322814</v>
      </c>
      <c r="F1708" s="20">
        <v>787.49993326111178</v>
      </c>
      <c r="G1708" s="32">
        <v>10108.327318635615</v>
      </c>
      <c r="H1708" s="33">
        <v>100.5401776337978</v>
      </c>
      <c r="I1708" s="33">
        <v>98.527563580751547</v>
      </c>
      <c r="J1708" s="34">
        <v>1.2375423508258832</v>
      </c>
      <c r="K1708" s="34">
        <v>2.4963092466654995E-2</v>
      </c>
      <c r="L1708" s="35">
        <v>0.15799712803293292</v>
      </c>
      <c r="M1708" s="35">
        <v>0.15483434030265611</v>
      </c>
      <c r="N1708" s="21">
        <v>6.4611117015645139E-10</v>
      </c>
      <c r="O1708" s="21">
        <v>6.8045092934607796E-21</v>
      </c>
      <c r="P1708" s="21">
        <v>8.248944958878547E-11</v>
      </c>
      <c r="Q1708" s="21">
        <v>8.0838175149275923E-11</v>
      </c>
      <c r="R1708" s="36">
        <v>4.7630889116864729E-2</v>
      </c>
      <c r="S1708" s="43">
        <v>2.3534030795119E-5</v>
      </c>
      <c r="T1708" s="44">
        <v>1.0076656302769856E-4</v>
      </c>
    </row>
    <row r="1709" spans="1:20" x14ac:dyDescent="0.3">
      <c r="A1709" s="42">
        <v>1707</v>
      </c>
      <c r="B1709" t="s">
        <v>1443</v>
      </c>
      <c r="C1709" t="s">
        <v>3403</v>
      </c>
      <c r="D1709" s="30">
        <v>38314.939999999988</v>
      </c>
      <c r="E1709" s="31">
        <v>26.4225985603893</v>
      </c>
      <c r="F1709" s="20">
        <v>794.1747684920781</v>
      </c>
      <c r="G1709" s="32">
        <v>10253.842730752192</v>
      </c>
      <c r="H1709" s="33">
        <v>101.26125977268994</v>
      </c>
      <c r="I1709" s="33">
        <v>99.234211091813407</v>
      </c>
      <c r="J1709" s="34">
        <v>1.2480317374711605</v>
      </c>
      <c r="K1709" s="34">
        <v>2.5322451099739851E-2</v>
      </c>
      <c r="L1709" s="35">
        <v>0.15913029598332259</v>
      </c>
      <c r="M1709" s="35">
        <v>0.15594482448825553</v>
      </c>
      <c r="N1709" s="21">
        <v>6.5158753526580115E-10</v>
      </c>
      <c r="O1709" s="21">
        <v>6.9024617593445E-21</v>
      </c>
      <c r="P1709" s="21">
        <v>8.3081055357671637E-11</v>
      </c>
      <c r="Q1709" s="21">
        <v>8.1417938149307432E-11</v>
      </c>
      <c r="R1709" s="36">
        <v>5.0528142092406483E-2</v>
      </c>
      <c r="S1709" s="43">
        <v>2.4965537318457047E-5</v>
      </c>
      <c r="T1709" s="44">
        <v>1.0689589945817618E-4</v>
      </c>
    </row>
    <row r="1710" spans="1:20" x14ac:dyDescent="0.3">
      <c r="A1710" s="42">
        <v>1708</v>
      </c>
      <c r="B1710" t="s">
        <v>568</v>
      </c>
      <c r="C1710" t="s">
        <v>2537</v>
      </c>
      <c r="D1710" s="30">
        <v>29636.734999999993</v>
      </c>
      <c r="E1710" s="31">
        <v>26.433941607615743</v>
      </c>
      <c r="F1710" s="20">
        <v>801.57039091478703</v>
      </c>
      <c r="G1710" s="32">
        <v>10416.042785833901</v>
      </c>
      <c r="H1710" s="33">
        <v>102.05901619079962</v>
      </c>
      <c r="I1710" s="33">
        <v>100.01599801577873</v>
      </c>
      <c r="J1710" s="34">
        <v>1.259653828562544</v>
      </c>
      <c r="K1710" s="34">
        <v>2.5723013412916568E-2</v>
      </c>
      <c r="L1710" s="35">
        <v>0.16038395622042925</v>
      </c>
      <c r="M1710" s="35">
        <v>0.15717338894504501</v>
      </c>
      <c r="N1710" s="21">
        <v>6.5765526926541409E-10</v>
      </c>
      <c r="O1710" s="21">
        <v>7.0116453165130428E-21</v>
      </c>
      <c r="P1710" s="21">
        <v>8.3735567810298173E-11</v>
      </c>
      <c r="Q1710" s="21">
        <v>8.2059348566597934E-11</v>
      </c>
      <c r="R1710" s="36">
        <v>3.944764835021447E-2</v>
      </c>
      <c r="S1710" s="43">
        <v>1.9490754936572716E-5</v>
      </c>
      <c r="T1710" s="44">
        <v>8.3454313579844644E-5</v>
      </c>
    </row>
    <row r="1711" spans="1:20" x14ac:dyDescent="0.3">
      <c r="A1711" s="42">
        <v>1709</v>
      </c>
      <c r="B1711" t="s">
        <v>266</v>
      </c>
      <c r="C1711" t="s">
        <v>2237</v>
      </c>
      <c r="D1711" s="30">
        <v>19513.695000000003</v>
      </c>
      <c r="E1711" s="31">
        <v>26.436824370256339</v>
      </c>
      <c r="F1711" s="20">
        <v>803.46089573010977</v>
      </c>
      <c r="G1711" s="32">
        <v>10457.668583603576</v>
      </c>
      <c r="H1711" s="33">
        <v>102.2627428910626</v>
      </c>
      <c r="I1711" s="33">
        <v>100.21564651338105</v>
      </c>
      <c r="J1711" s="34">
        <v>1.2626247237646735</v>
      </c>
      <c r="K1711" s="34">
        <v>2.582581070132613E-2</v>
      </c>
      <c r="L1711" s="35">
        <v>0.16070410916129721</v>
      </c>
      <c r="M1711" s="35">
        <v>0.1574871330618679</v>
      </c>
      <c r="N1711" s="21">
        <v>6.5920633271349965E-10</v>
      </c>
      <c r="O1711" s="21">
        <v>7.0396653546543962E-21</v>
      </c>
      <c r="P1711" s="21">
        <v>8.3902713631052456E-11</v>
      </c>
      <c r="Q1711" s="21">
        <v>8.2223148461020322E-11</v>
      </c>
      <c r="R1711" s="36">
        <v>2.6034746420582136E-2</v>
      </c>
      <c r="S1711" s="43">
        <v>1.2863551318639757E-5</v>
      </c>
      <c r="T1711" s="44">
        <v>5.507836145853032E-5</v>
      </c>
    </row>
    <row r="1712" spans="1:20" x14ac:dyDescent="0.3">
      <c r="A1712" s="42">
        <v>1710</v>
      </c>
      <c r="B1712" t="s">
        <v>143</v>
      </c>
      <c r="C1712" t="s">
        <v>2114</v>
      </c>
      <c r="D1712" s="30">
        <v>58972.415000000001</v>
      </c>
      <c r="E1712" s="31">
        <v>26.452163679448986</v>
      </c>
      <c r="F1712" s="20">
        <v>813.59562718110476</v>
      </c>
      <c r="G1712" s="32">
        <v>10681.95000209799</v>
      </c>
      <c r="H1712" s="33">
        <v>103.35351954383552</v>
      </c>
      <c r="I1712" s="33">
        <v>101.28458799068709</v>
      </c>
      <c r="J1712" s="34">
        <v>1.278551276714228</v>
      </c>
      <c r="K1712" s="34">
        <v>2.6379686492240612E-2</v>
      </c>
      <c r="L1712" s="35">
        <v>0.1624182455644704</v>
      </c>
      <c r="M1712" s="35">
        <v>0.15916695586927215</v>
      </c>
      <c r="N1712" s="21">
        <v>6.6752136587286597E-10</v>
      </c>
      <c r="O1712" s="21">
        <v>7.1906383707479346E-21</v>
      </c>
      <c r="P1712" s="21">
        <v>8.4797631869928625E-11</v>
      </c>
      <c r="Q1712" s="21">
        <v>8.3100152219672972E-11</v>
      </c>
      <c r="R1712" s="36">
        <v>7.9672164038923493E-2</v>
      </c>
      <c r="S1712" s="43">
        <v>3.9365347009621491E-5</v>
      </c>
      <c r="T1712" s="44">
        <v>1.6855211736082847E-4</v>
      </c>
    </row>
    <row r="1713" spans="1:20" x14ac:dyDescent="0.3">
      <c r="A1713" s="42">
        <v>1711</v>
      </c>
      <c r="B1713" t="s">
        <v>715</v>
      </c>
      <c r="C1713" t="s">
        <v>53</v>
      </c>
      <c r="D1713" s="30">
        <v>65011.865000000013</v>
      </c>
      <c r="E1713" s="31">
        <v>26.709382769199447</v>
      </c>
      <c r="F1713" s="20">
        <v>814.38881888069022</v>
      </c>
      <c r="G1713" s="32">
        <v>6431.2833525009637</v>
      </c>
      <c r="H1713" s="33">
        <v>80.195282607526011</v>
      </c>
      <c r="I1713" s="33">
        <v>78.589932820381165</v>
      </c>
      <c r="J1713" s="34">
        <v>1.2797977635761324</v>
      </c>
      <c r="K1713" s="34">
        <v>1.5882422081026391E-2</v>
      </c>
      <c r="L1713" s="35">
        <v>0.12602548187182777</v>
      </c>
      <c r="M1713" s="35">
        <v>0.12350270280154392</v>
      </c>
      <c r="N1713" s="21">
        <v>6.6816796990380162E-10</v>
      </c>
      <c r="O1713" s="21">
        <v>4.329177029558456E-21</v>
      </c>
      <c r="P1713" s="21">
        <v>6.5796481893475545E-11</v>
      </c>
      <c r="Q1713" s="21">
        <v>6.4479367410326907E-11</v>
      </c>
      <c r="R1713" s="36">
        <v>8.7917133970997333E-2</v>
      </c>
      <c r="S1713" s="43">
        <v>4.3438845856710019E-5</v>
      </c>
      <c r="T1713" s="44">
        <v>1.8599377373885686E-4</v>
      </c>
    </row>
    <row r="1714" spans="1:20" x14ac:dyDescent="0.3">
      <c r="A1714" s="42">
        <v>1712</v>
      </c>
      <c r="B1714" t="s">
        <v>621</v>
      </c>
      <c r="C1714" t="s">
        <v>2590</v>
      </c>
      <c r="D1714" s="30">
        <v>17245.915000000001</v>
      </c>
      <c r="E1714" s="31">
        <v>26.455736748085133</v>
      </c>
      <c r="F1714" s="20">
        <v>815.97467109779291</v>
      </c>
      <c r="G1714" s="32">
        <v>10734.873982827334</v>
      </c>
      <c r="H1714" s="33">
        <v>103.60923695707508</v>
      </c>
      <c r="I1714" s="33">
        <v>101.53518645077173</v>
      </c>
      <c r="J1714" s="34">
        <v>1.2822899025566241</v>
      </c>
      <c r="K1714" s="34">
        <v>2.6510385289679306E-2</v>
      </c>
      <c r="L1714" s="35">
        <v>0.16282010100008937</v>
      </c>
      <c r="M1714" s="35">
        <v>0.15956076695967455</v>
      </c>
      <c r="N1714" s="21">
        <v>6.6947325058547396E-10</v>
      </c>
      <c r="O1714" s="21">
        <v>7.2262636618388894E-21</v>
      </c>
      <c r="P1714" s="21">
        <v>8.5007432979939407E-11</v>
      </c>
      <c r="Q1714" s="21">
        <v>8.3305753529441803E-11</v>
      </c>
      <c r="R1714" s="36">
        <v>2.3367487222991336E-2</v>
      </c>
      <c r="S1714" s="43">
        <v>1.1545678774370785E-5</v>
      </c>
      <c r="T1714" s="44">
        <v>4.9435575998162209E-5</v>
      </c>
    </row>
    <row r="1715" spans="1:20" x14ac:dyDescent="0.3">
      <c r="A1715" s="42">
        <v>1713</v>
      </c>
      <c r="B1715" t="s">
        <v>1037</v>
      </c>
      <c r="C1715" t="s">
        <v>3003</v>
      </c>
      <c r="D1715" s="30">
        <v>106798.05999999998</v>
      </c>
      <c r="E1715" s="31">
        <v>26.46232082562582</v>
      </c>
      <c r="F1715" s="20">
        <v>820.37676721594926</v>
      </c>
      <c r="G1715" s="32">
        <v>10833.078436421385</v>
      </c>
      <c r="H1715" s="33">
        <v>104.08207548094622</v>
      </c>
      <c r="I1715" s="33">
        <v>101.99855968941698</v>
      </c>
      <c r="J1715" s="34">
        <v>1.2892077194967035</v>
      </c>
      <c r="K1715" s="34">
        <v>2.6752906804704917E-2</v>
      </c>
      <c r="L1715" s="35">
        <v>0.16356315845784133</v>
      </c>
      <c r="M1715" s="35">
        <v>0.16028894988749343</v>
      </c>
      <c r="N1715" s="21">
        <v>6.7308494672360298E-10</v>
      </c>
      <c r="O1715" s="21">
        <v>7.2923690773265859E-21</v>
      </c>
      <c r="P1715" s="21">
        <v>8.5395369179637527E-11</v>
      </c>
      <c r="Q1715" s="21">
        <v>8.3685924019295626E-11</v>
      </c>
      <c r="R1715" s="36">
        <v>0.14548754357874683</v>
      </c>
      <c r="S1715" s="43">
        <v>7.1884166525284141E-5</v>
      </c>
      <c r="T1715" s="44">
        <v>3.0778919514144352E-4</v>
      </c>
    </row>
    <row r="1716" spans="1:20" x14ac:dyDescent="0.3">
      <c r="A1716" s="42">
        <v>1714</v>
      </c>
      <c r="B1716" t="s">
        <v>1683</v>
      </c>
      <c r="C1716" t="s">
        <v>3638</v>
      </c>
      <c r="D1716" s="30">
        <v>46263.749999999985</v>
      </c>
      <c r="E1716" s="31">
        <v>26.489397286260818</v>
      </c>
      <c r="F1716" s="20">
        <v>838.73117267748853</v>
      </c>
      <c r="G1716" s="32">
        <v>11246.384723141635</v>
      </c>
      <c r="H1716" s="33">
        <v>106.04897323002064</v>
      </c>
      <c r="I1716" s="33">
        <v>103.92608406414637</v>
      </c>
      <c r="J1716" s="34">
        <v>1.3180513461733718</v>
      </c>
      <c r="K1716" s="34">
        <v>2.7773590319121411E-2</v>
      </c>
      <c r="L1716" s="35">
        <v>0.16665410381722201</v>
      </c>
      <c r="M1716" s="35">
        <v>0.1633180206787771</v>
      </c>
      <c r="N1716" s="21">
        <v>6.8814380131193289E-10</v>
      </c>
      <c r="O1716" s="21">
        <v>7.5705822300829165E-21</v>
      </c>
      <c r="P1716" s="21">
        <v>8.7009092801171738E-11</v>
      </c>
      <c r="Q1716" s="21">
        <v>8.5267344108899929E-11</v>
      </c>
      <c r="R1716" s="36">
        <v>6.4433646735656075E-2</v>
      </c>
      <c r="S1716" s="43">
        <v>3.1836112787944923E-5</v>
      </c>
      <c r="T1716" s="44">
        <v>1.3631390617831267E-4</v>
      </c>
    </row>
    <row r="1717" spans="1:20" x14ac:dyDescent="0.3">
      <c r="A1717" s="42">
        <v>1715</v>
      </c>
      <c r="B1717" t="s">
        <v>683</v>
      </c>
      <c r="C1717" t="s">
        <v>2651</v>
      </c>
      <c r="D1717" s="30">
        <v>68674.84</v>
      </c>
      <c r="E1717" s="31">
        <v>26.49276230498641</v>
      </c>
      <c r="F1717" s="20">
        <v>841.0407433265849</v>
      </c>
      <c r="G1717" s="32">
        <v>11298.829720760696</v>
      </c>
      <c r="H1717" s="33">
        <v>106.29595345430933</v>
      </c>
      <c r="I1717" s="33">
        <v>104.16812023639609</v>
      </c>
      <c r="J1717" s="34">
        <v>1.3216807959926831</v>
      </c>
      <c r="K1717" s="34">
        <v>2.7903106240370512E-2</v>
      </c>
      <c r="L1717" s="35">
        <v>0.16704222891344125</v>
      </c>
      <c r="M1717" s="35">
        <v>0.16369837628382003</v>
      </c>
      <c r="N1717" s="21">
        <v>6.9003868610816297E-10</v>
      </c>
      <c r="O1717" s="21">
        <v>7.6058850608423246E-21</v>
      </c>
      <c r="P1717" s="21">
        <v>8.7211725477955798E-11</v>
      </c>
      <c r="Q1717" s="21">
        <v>8.5465920483193781E-11</v>
      </c>
      <c r="R1717" s="36">
        <v>9.5909976866423177E-2</v>
      </c>
      <c r="S1717" s="43">
        <v>4.7388296362288315E-5</v>
      </c>
      <c r="T1717" s="44">
        <v>2.0290428757134795E-4</v>
      </c>
    </row>
    <row r="1718" spans="1:20" x14ac:dyDescent="0.3">
      <c r="A1718" s="42">
        <v>1716</v>
      </c>
      <c r="B1718" t="s">
        <v>113</v>
      </c>
      <c r="C1718" t="s">
        <v>2084</v>
      </c>
      <c r="D1718" s="30">
        <v>30922.504999999997</v>
      </c>
      <c r="E1718" s="31">
        <v>26.503634615814647</v>
      </c>
      <c r="F1718" s="20">
        <v>848.54649837442344</v>
      </c>
      <c r="G1718" s="32">
        <v>11469.941255713347</v>
      </c>
      <c r="H1718" s="33">
        <v>107.09781162896536</v>
      </c>
      <c r="I1718" s="33">
        <v>104.95392680791352</v>
      </c>
      <c r="J1718" s="34">
        <v>1.333475958575312</v>
      </c>
      <c r="K1718" s="34">
        <v>2.8325675962788861E-2</v>
      </c>
      <c r="L1718" s="35">
        <v>0.1683023349891167</v>
      </c>
      <c r="M1718" s="35">
        <v>0.16493325754633203</v>
      </c>
      <c r="N1718" s="21">
        <v>6.9619677450649271E-10</v>
      </c>
      <c r="O1718" s="21">
        <v>7.7210670729931789E-21</v>
      </c>
      <c r="P1718" s="21">
        <v>8.7869602667778003E-11</v>
      </c>
      <c r="Q1718" s="21">
        <v>8.6110628282344752E-11</v>
      </c>
      <c r="R1718" s="36">
        <v>4.3571188735267663E-2</v>
      </c>
      <c r="S1718" s="43">
        <v>2.1528148240660891E-5</v>
      </c>
      <c r="T1718" s="44">
        <v>9.2177898696899554E-5</v>
      </c>
    </row>
    <row r="1719" spans="1:20" x14ac:dyDescent="0.3">
      <c r="A1719" s="42">
        <v>1717</v>
      </c>
      <c r="B1719" t="s">
        <v>880</v>
      </c>
      <c r="C1719" t="s">
        <v>2846</v>
      </c>
      <c r="D1719" s="30">
        <v>114955.88999999996</v>
      </c>
      <c r="E1719" s="31">
        <v>26.50612930059847</v>
      </c>
      <c r="F1719" s="20">
        <v>850.27814718168247</v>
      </c>
      <c r="G1719" s="32">
        <v>11509.564247730965</v>
      </c>
      <c r="H1719" s="33">
        <v>107.28263721465353</v>
      </c>
      <c r="I1719" s="33">
        <v>105.13505255359868</v>
      </c>
      <c r="J1719" s="34">
        <v>1.3361972143433805</v>
      </c>
      <c r="K1719" s="34">
        <v>2.8423527207841914E-2</v>
      </c>
      <c r="L1719" s="35">
        <v>0.16859278515951362</v>
      </c>
      <c r="M1719" s="35">
        <v>0.16521789348297278</v>
      </c>
      <c r="N1719" s="21">
        <v>6.9761750376375321E-10</v>
      </c>
      <c r="O1719" s="21">
        <v>7.747738887372551E-21</v>
      </c>
      <c r="P1719" s="21">
        <v>8.8021241114702262E-11</v>
      </c>
      <c r="Q1719" s="21">
        <v>8.6259231229666319E-11</v>
      </c>
      <c r="R1719" s="36">
        <v>0.16230852848346092</v>
      </c>
      <c r="S1719" s="43">
        <v>8.0195241024740572E-5</v>
      </c>
      <c r="T1719" s="44">
        <v>3.4337504185288193E-4</v>
      </c>
    </row>
    <row r="1720" spans="1:20" x14ac:dyDescent="0.3">
      <c r="A1720" s="42">
        <v>1718</v>
      </c>
      <c r="B1720" t="s">
        <v>717</v>
      </c>
      <c r="C1720" t="s">
        <v>2683</v>
      </c>
      <c r="D1720" s="30">
        <v>8304.3700000000008</v>
      </c>
      <c r="E1720" s="31">
        <v>26.507566581998748</v>
      </c>
      <c r="F1720" s="20">
        <v>851.27741963637254</v>
      </c>
      <c r="G1720" s="32">
        <v>11532.454118171241</v>
      </c>
      <c r="H1720" s="33">
        <v>107.3892644456197</v>
      </c>
      <c r="I1720" s="33">
        <v>105.23954531983115</v>
      </c>
      <c r="J1720" s="34">
        <v>1.3377675535021056</v>
      </c>
      <c r="K1720" s="34">
        <v>2.8480055052098052E-2</v>
      </c>
      <c r="L1720" s="35">
        <v>0.16876034798523631</v>
      </c>
      <c r="M1720" s="35">
        <v>0.1653821020347549</v>
      </c>
      <c r="N1720" s="21">
        <v>6.9843735567684604E-10</v>
      </c>
      <c r="O1720" s="21">
        <v>7.7631469701825989E-21</v>
      </c>
      <c r="P1720" s="21">
        <v>8.810872244098537E-11</v>
      </c>
      <c r="Q1720" s="21">
        <v>8.6344961354083667E-11</v>
      </c>
      <c r="R1720" s="36">
        <v>1.1738886386226149E-2</v>
      </c>
      <c r="S1720" s="43">
        <v>5.8000822233621305E-6</v>
      </c>
      <c r="T1720" s="44">
        <v>2.4834434696476687E-5</v>
      </c>
    </row>
    <row r="1721" spans="1:20" x14ac:dyDescent="0.3">
      <c r="A1721" s="42">
        <v>1719</v>
      </c>
      <c r="B1721" t="s">
        <v>1651</v>
      </c>
      <c r="C1721" t="s">
        <v>3606</v>
      </c>
      <c r="D1721" s="30">
        <v>49422.669999999984</v>
      </c>
      <c r="E1721" s="31">
        <v>26.508745596147854</v>
      </c>
      <c r="F1721" s="20">
        <v>852.09800842049947</v>
      </c>
      <c r="G1721" s="32">
        <v>11551.264563264946</v>
      </c>
      <c r="H1721" s="33">
        <v>107.4768094207534</v>
      </c>
      <c r="I1721" s="33">
        <v>105.3253378189759</v>
      </c>
      <c r="J1721" s="34">
        <v>1.3390570944024633</v>
      </c>
      <c r="K1721" s="34">
        <v>2.8526508522133714E-2</v>
      </c>
      <c r="L1721" s="35">
        <v>0.16889792338016982</v>
      </c>
      <c r="M1721" s="35">
        <v>0.16551692344436916</v>
      </c>
      <c r="N1721" s="21">
        <v>6.9911060677419714E-10</v>
      </c>
      <c r="O1721" s="21">
        <v>7.7758090289705206E-21</v>
      </c>
      <c r="P1721" s="21">
        <v>8.8180547905819457E-11</v>
      </c>
      <c r="Q1721" s="21">
        <v>8.6415349016207487E-11</v>
      </c>
      <c r="R1721" s="36">
        <v>6.993021265431644E-2</v>
      </c>
      <c r="S1721" s="43">
        <v>3.4551912812100898E-5</v>
      </c>
      <c r="T1721" s="44">
        <v>1.4794225138985612E-4</v>
      </c>
    </row>
    <row r="1722" spans="1:20" x14ac:dyDescent="0.3">
      <c r="A1722" s="42">
        <v>1720</v>
      </c>
      <c r="B1722" t="s">
        <v>1609</v>
      </c>
      <c r="C1722" t="s">
        <v>3564</v>
      </c>
      <c r="D1722" s="30">
        <v>13230.919999999996</v>
      </c>
      <c r="E1722" s="31">
        <v>26.511593422028692</v>
      </c>
      <c r="F1722" s="20">
        <v>854.08334862641436</v>
      </c>
      <c r="G1722" s="32">
        <v>11596.825431179721</v>
      </c>
      <c r="H1722" s="33">
        <v>107.68855756847948</v>
      </c>
      <c r="I1722" s="33">
        <v>105.53284719064399</v>
      </c>
      <c r="J1722" s="34">
        <v>1.3421770217597171</v>
      </c>
      <c r="K1722" s="34">
        <v>2.8639023691336973E-2</v>
      </c>
      <c r="L1722" s="35">
        <v>0.16923068188522131</v>
      </c>
      <c r="M1722" s="35">
        <v>0.16584302078709431</v>
      </c>
      <c r="N1722" s="21">
        <v>7.0073947676860608E-10</v>
      </c>
      <c r="O1722" s="21">
        <v>7.8064778596571445E-21</v>
      </c>
      <c r="P1722" s="21">
        <v>8.8354274710718696E-11</v>
      </c>
      <c r="Q1722" s="21">
        <v>8.6585598156583351E-11</v>
      </c>
      <c r="R1722" s="36">
        <v>1.8764603542660754E-2</v>
      </c>
      <c r="S1722" s="43">
        <v>9.2714279579672832E-6</v>
      </c>
      <c r="T1722" s="44">
        <v>3.9697828978665311E-5</v>
      </c>
    </row>
    <row r="1723" spans="1:20" x14ac:dyDescent="0.3">
      <c r="A1723" s="42">
        <v>1721</v>
      </c>
      <c r="B1723" t="s">
        <v>1161</v>
      </c>
      <c r="C1723" t="s">
        <v>3127</v>
      </c>
      <c r="D1723" s="30">
        <v>30043.174999999999</v>
      </c>
      <c r="E1723" s="31">
        <v>26.514064358433895</v>
      </c>
      <c r="F1723" s="20">
        <v>855.80969231858069</v>
      </c>
      <c r="G1723" s="32">
        <v>11636.500960942512</v>
      </c>
      <c r="H1723" s="33">
        <v>107.87261450869963</v>
      </c>
      <c r="I1723" s="33">
        <v>105.71321967761206</v>
      </c>
      <c r="J1723" s="34">
        <v>1.3448899406323449</v>
      </c>
      <c r="K1723" s="34">
        <v>2.8737004681357092E-2</v>
      </c>
      <c r="L1723" s="35">
        <v>0.16951992414273045</v>
      </c>
      <c r="M1723" s="35">
        <v>0.16612647299085681</v>
      </c>
      <c r="N1723" s="21">
        <v>7.0215585334984615E-10</v>
      </c>
      <c r="O1723" s="21">
        <v>7.8331850333952068E-21</v>
      </c>
      <c r="P1723" s="21">
        <v>8.8505282516893911E-11</v>
      </c>
      <c r="Q1723" s="21">
        <v>8.6733583087327268E-11</v>
      </c>
      <c r="R1723" s="36">
        <v>4.2694518788108149E-2</v>
      </c>
      <c r="S1723" s="43">
        <v>2.1094991179463763E-5</v>
      </c>
      <c r="T1723" s="44">
        <v>9.0323233480898144E-5</v>
      </c>
    </row>
    <row r="1724" spans="1:20" x14ac:dyDescent="0.3">
      <c r="A1724" s="42">
        <v>1722</v>
      </c>
      <c r="B1724" t="s">
        <v>765</v>
      </c>
      <c r="C1724" t="s">
        <v>2731</v>
      </c>
      <c r="D1724" s="30">
        <v>45750.444999999992</v>
      </c>
      <c r="E1724" s="31">
        <v>26.516606208455332</v>
      </c>
      <c r="F1724" s="20">
        <v>857.58922314741972</v>
      </c>
      <c r="G1724" s="32">
        <v>11677.455561326817</v>
      </c>
      <c r="H1724" s="33">
        <v>108.06227631012969</v>
      </c>
      <c r="I1724" s="33">
        <v>105.89908482763501</v>
      </c>
      <c r="J1724" s="34">
        <v>1.3476864421585986</v>
      </c>
      <c r="K1724" s="34">
        <v>2.8838144409435291E-2</v>
      </c>
      <c r="L1724" s="35">
        <v>0.16981797434145565</v>
      </c>
      <c r="M1724" s="35">
        <v>0.16641855681840001</v>
      </c>
      <c r="N1724" s="21">
        <v>7.0361586721997045E-10</v>
      </c>
      <c r="O1724" s="21">
        <v>7.8607531984217004E-21</v>
      </c>
      <c r="P1724" s="21">
        <v>8.8660888775275084E-11</v>
      </c>
      <c r="Q1724" s="21">
        <v>8.6886074418425337E-11</v>
      </c>
      <c r="R1724" s="36">
        <v>6.5151396968663955E-2</v>
      </c>
      <c r="S1724" s="43">
        <v>3.2190739034374559E-5</v>
      </c>
      <c r="T1724" s="44">
        <v>1.3783232299025716E-4</v>
      </c>
    </row>
    <row r="1725" spans="1:20" x14ac:dyDescent="0.3">
      <c r="A1725" s="42">
        <v>1723</v>
      </c>
      <c r="B1725" t="s">
        <v>85</v>
      </c>
      <c r="C1725" t="s">
        <v>2057</v>
      </c>
      <c r="D1725" s="30">
        <v>48486.310000000012</v>
      </c>
      <c r="E1725" s="31">
        <v>26.529779912324038</v>
      </c>
      <c r="F1725" s="20">
        <v>866.87151936554574</v>
      </c>
      <c r="G1725" s="32">
        <v>11892.012393454866</v>
      </c>
      <c r="H1725" s="33">
        <v>109.05050386612098</v>
      </c>
      <c r="I1725" s="33">
        <v>106.8675300367715</v>
      </c>
      <c r="J1725" s="34">
        <v>1.3622734080714354</v>
      </c>
      <c r="K1725" s="34">
        <v>2.9368004778112262E-2</v>
      </c>
      <c r="L1725" s="35">
        <v>0.17137095663534199</v>
      </c>
      <c r="M1725" s="35">
        <v>0.16794045150072281</v>
      </c>
      <c r="N1725" s="21">
        <v>7.1123151515004339E-10</v>
      </c>
      <c r="O1725" s="21">
        <v>8.005179876179434E-21</v>
      </c>
      <c r="P1725" s="21">
        <v>8.9471670802435747E-11</v>
      </c>
      <c r="Q1725" s="21">
        <v>8.7680626204698975E-11</v>
      </c>
      <c r="R1725" s="36">
        <v>6.9794783307173494E-2</v>
      </c>
      <c r="S1725" s="43">
        <v>3.4484991725334711E-5</v>
      </c>
      <c r="T1725" s="44">
        <v>1.4765571280383092E-4</v>
      </c>
    </row>
    <row r="1726" spans="1:20" x14ac:dyDescent="0.3">
      <c r="A1726" s="42">
        <v>1724</v>
      </c>
      <c r="B1726" t="s">
        <v>417</v>
      </c>
      <c r="C1726" t="s">
        <v>2386</v>
      </c>
      <c r="D1726" s="30">
        <v>32882.154999999992</v>
      </c>
      <c r="E1726" s="31">
        <v>26.546047760080814</v>
      </c>
      <c r="F1726" s="20">
        <v>878.47278507247199</v>
      </c>
      <c r="G1726" s="32">
        <v>12162.362642476955</v>
      </c>
      <c r="H1726" s="33">
        <v>110.28310225268854</v>
      </c>
      <c r="I1726" s="33">
        <v>108.0754542593088</v>
      </c>
      <c r="J1726" s="34">
        <v>1.3805045939155423</v>
      </c>
      <c r="K1726" s="34">
        <v>3.0035650180956591E-2</v>
      </c>
      <c r="L1726" s="35">
        <v>0.17330796340894608</v>
      </c>
      <c r="M1726" s="35">
        <v>0.16983868325775989</v>
      </c>
      <c r="N1726" s="21">
        <v>7.2074975734779362E-10</v>
      </c>
      <c r="O1726" s="21">
        <v>8.1871632331510259E-21</v>
      </c>
      <c r="P1726" s="21">
        <v>9.0482944432368173E-11</v>
      </c>
      <c r="Q1726" s="21">
        <v>8.8671656151290289E-11</v>
      </c>
      <c r="R1726" s="36">
        <v>4.7966461166159866E-2</v>
      </c>
      <c r="S1726" s="43">
        <v>2.3699805237322531E-5</v>
      </c>
      <c r="T1726" s="44">
        <v>1.0147636582026346E-4</v>
      </c>
    </row>
    <row r="1727" spans="1:20" x14ac:dyDescent="0.3">
      <c r="A1727" s="42">
        <v>1725</v>
      </c>
      <c r="B1727" t="s">
        <v>318</v>
      </c>
      <c r="C1727" t="s">
        <v>2289</v>
      </c>
      <c r="D1727" s="30">
        <v>61695.16</v>
      </c>
      <c r="E1727" s="31">
        <v>26.546072299425049</v>
      </c>
      <c r="F1727" s="20">
        <v>878.49040188614606</v>
      </c>
      <c r="G1727" s="32">
        <v>12162.775022210864</v>
      </c>
      <c r="H1727" s="33">
        <v>110.28497187836095</v>
      </c>
      <c r="I1727" s="33">
        <v>108.07728645880005</v>
      </c>
      <c r="J1727" s="34">
        <v>1.3805322784296452</v>
      </c>
      <c r="K1727" s="34">
        <v>3.0036668576295611E-2</v>
      </c>
      <c r="L1727" s="35">
        <v>0.17331090149294018</v>
      </c>
      <c r="M1727" s="35">
        <v>0.16984156252716587</v>
      </c>
      <c r="N1727" s="21">
        <v>7.207642110368454E-10</v>
      </c>
      <c r="O1727" s="21">
        <v>8.1874408220642432E-21</v>
      </c>
      <c r="P1727" s="21">
        <v>9.0484478348854086E-11</v>
      </c>
      <c r="Q1727" s="21">
        <v>8.8673159361824139E-11</v>
      </c>
      <c r="R1727" s="36">
        <v>8.9998901890221611E-2</v>
      </c>
      <c r="S1727" s="43">
        <v>4.4467663322191946E-5</v>
      </c>
      <c r="T1727" s="44">
        <v>1.9039890097277646E-4</v>
      </c>
    </row>
    <row r="1728" spans="1:20" x14ac:dyDescent="0.3">
      <c r="A1728" s="42">
        <v>1726</v>
      </c>
      <c r="B1728" t="s">
        <v>882</v>
      </c>
      <c r="C1728" t="s">
        <v>2848</v>
      </c>
      <c r="D1728" s="30">
        <v>35012.805</v>
      </c>
      <c r="E1728" s="31">
        <v>26.547249697356992</v>
      </c>
      <c r="F1728" s="20">
        <v>879.33607216972348</v>
      </c>
      <c r="G1728" s="32">
        <v>12182.577302816479</v>
      </c>
      <c r="H1728" s="33">
        <v>110.37471314941878</v>
      </c>
      <c r="I1728" s="33">
        <v>108.16523128840014</v>
      </c>
      <c r="J1728" s="34">
        <v>1.381861234467048</v>
      </c>
      <c r="K1728" s="34">
        <v>3.0085571440856995E-2</v>
      </c>
      <c r="L1728" s="35">
        <v>0.1734519283284478</v>
      </c>
      <c r="M1728" s="35">
        <v>0.16997976628639017</v>
      </c>
      <c r="N1728" s="21">
        <v>7.214580399823196E-10</v>
      </c>
      <c r="O1728" s="21">
        <v>8.2007705107203863E-21</v>
      </c>
      <c r="P1728" s="21">
        <v>9.0558105715172661E-11</v>
      </c>
      <c r="Q1728" s="21">
        <v>8.8745312854954609E-11</v>
      </c>
      <c r="R1728" s="36">
        <v>5.1124713697070036E-2</v>
      </c>
      <c r="S1728" s="43">
        <v>2.5260269669583161E-5</v>
      </c>
      <c r="T1728" s="44">
        <v>1.0815786627952541E-4</v>
      </c>
    </row>
    <row r="1729" spans="1:20" x14ac:dyDescent="0.3">
      <c r="A1729" s="42">
        <v>1727</v>
      </c>
      <c r="B1729" t="s">
        <v>338</v>
      </c>
      <c r="C1729" t="s">
        <v>2308</v>
      </c>
      <c r="D1729" s="30">
        <v>33171.665000000008</v>
      </c>
      <c r="E1729" s="31">
        <v>26.554459885759552</v>
      </c>
      <c r="F1729" s="20">
        <v>884.53260950209994</v>
      </c>
      <c r="G1729" s="32">
        <v>12304.542300945302</v>
      </c>
      <c r="H1729" s="33">
        <v>110.92584144799309</v>
      </c>
      <c r="I1729" s="33">
        <v>108.70532709643339</v>
      </c>
      <c r="J1729" s="34">
        <v>1.3900275018593939</v>
      </c>
      <c r="K1729" s="34">
        <v>3.0386770979614692E-2</v>
      </c>
      <c r="L1729" s="35">
        <v>0.17431801679578246</v>
      </c>
      <c r="M1729" s="35">
        <v>0.17082851738809088</v>
      </c>
      <c r="N1729" s="21">
        <v>7.2572153126544266E-10</v>
      </c>
      <c r="O1729" s="21">
        <v>8.2828699062485198E-21</v>
      </c>
      <c r="P1729" s="21">
        <v>9.101027363022551E-11</v>
      </c>
      <c r="Q1729" s="21">
        <v>8.9188429269188684E-11</v>
      </c>
      <c r="R1729" s="36">
        <v>4.8722572883017776E-2</v>
      </c>
      <c r="S1729" s="43">
        <v>2.4073391518424297E-5</v>
      </c>
      <c r="T1729" s="44">
        <v>1.0307596454045941E-4</v>
      </c>
    </row>
    <row r="1730" spans="1:20" x14ac:dyDescent="0.3">
      <c r="A1730" s="42">
        <v>1728</v>
      </c>
      <c r="B1730" t="s">
        <v>680</v>
      </c>
      <c r="C1730" t="s">
        <v>2649</v>
      </c>
      <c r="D1730" s="30">
        <v>54079.135000000002</v>
      </c>
      <c r="E1730" s="31">
        <v>26.559656809088775</v>
      </c>
      <c r="F1730" s="20">
        <v>888.29718533832772</v>
      </c>
      <c r="G1730" s="32">
        <v>12393.201637361664</v>
      </c>
      <c r="H1730" s="33">
        <v>111.3247575221328</v>
      </c>
      <c r="I1730" s="33">
        <v>109.09625766551736</v>
      </c>
      <c r="J1730" s="34">
        <v>1.3959434668435866</v>
      </c>
      <c r="K1730" s="34">
        <v>3.0605720281831356E-2</v>
      </c>
      <c r="L1730" s="35">
        <v>0.17494490641865329</v>
      </c>
      <c r="M1730" s="35">
        <v>0.17144285792964525</v>
      </c>
      <c r="N1730" s="21">
        <v>7.2881017170961991E-10</v>
      </c>
      <c r="O1730" s="21">
        <v>8.3425499523720941E-21</v>
      </c>
      <c r="P1730" s="21">
        <v>9.1337560468692689E-11</v>
      </c>
      <c r="Q1730" s="21">
        <v>8.9509164477193508E-11</v>
      </c>
      <c r="R1730" s="36">
        <v>7.9769545418186552E-2</v>
      </c>
      <c r="S1730" s="43">
        <v>3.9413423665257719E-5</v>
      </c>
      <c r="T1730" s="44">
        <v>1.6875796902272625E-4</v>
      </c>
    </row>
    <row r="1731" spans="1:20" x14ac:dyDescent="0.3">
      <c r="A1731" s="42">
        <v>1729</v>
      </c>
      <c r="B1731" t="s">
        <v>502</v>
      </c>
      <c r="C1731" t="s">
        <v>2471</v>
      </c>
      <c r="D1731" s="30">
        <v>24662.935000000001</v>
      </c>
      <c r="E1731" s="31">
        <v>26.561808994384926</v>
      </c>
      <c r="F1731" s="20">
        <v>889.86088665298689</v>
      </c>
      <c r="G1731" s="32">
        <v>12430.103043092569</v>
      </c>
      <c r="H1731" s="33">
        <v>111.49037197485964</v>
      </c>
      <c r="I1731" s="33">
        <v>109.25855684684932</v>
      </c>
      <c r="J1731" s="34">
        <v>1.3984007960688971</v>
      </c>
      <c r="K1731" s="34">
        <v>3.06968504138867E-2</v>
      </c>
      <c r="L1731" s="35">
        <v>0.17520516663011595</v>
      </c>
      <c r="M1731" s="35">
        <v>0.17169790825018305</v>
      </c>
      <c r="N1731" s="21">
        <v>7.3009310800176688E-10</v>
      </c>
      <c r="O1731" s="21">
        <v>8.3673897207295134E-21</v>
      </c>
      <c r="P1731" s="21">
        <v>9.1473437241253335E-11</v>
      </c>
      <c r="Q1731" s="21">
        <v>8.9642321267470702E-11</v>
      </c>
      <c r="R1731" s="36">
        <v>3.6443155242343338E-2</v>
      </c>
      <c r="S1731" s="43">
        <v>1.8006238866595557E-5</v>
      </c>
      <c r="T1731" s="44">
        <v>7.7098004138709299E-5</v>
      </c>
    </row>
    <row r="1732" spans="1:20" x14ac:dyDescent="0.3">
      <c r="A1732" s="42">
        <v>1730</v>
      </c>
      <c r="B1732" t="s">
        <v>794</v>
      </c>
      <c r="C1732" t="s">
        <v>2760</v>
      </c>
      <c r="D1732" s="30">
        <v>38906.410000000011</v>
      </c>
      <c r="E1732" s="31">
        <v>26.570274774755436</v>
      </c>
      <c r="F1732" s="20">
        <v>896.03858840162479</v>
      </c>
      <c r="G1732" s="32">
        <v>12576.317550239619</v>
      </c>
      <c r="H1732" s="33">
        <v>112.14418197231464</v>
      </c>
      <c r="I1732" s="33">
        <v>109.89927887072133</v>
      </c>
      <c r="J1732" s="34">
        <v>1.408108946154766</v>
      </c>
      <c r="K1732" s="34">
        <v>3.1057935502133798E-2</v>
      </c>
      <c r="L1732" s="35">
        <v>0.17623261758861156</v>
      </c>
      <c r="M1732" s="35">
        <v>0.17270479168744932</v>
      </c>
      <c r="N1732" s="21">
        <v>7.3516159347625529E-10</v>
      </c>
      <c r="O1732" s="21">
        <v>8.4658123661725989E-21</v>
      </c>
      <c r="P1732" s="21">
        <v>9.2009849288935362E-11</v>
      </c>
      <c r="Q1732" s="21">
        <v>9.0167995414635782E-11</v>
      </c>
      <c r="R1732" s="36">
        <v>5.788912257942367E-2</v>
      </c>
      <c r="S1732" s="43">
        <v>2.860249837204052E-5</v>
      </c>
      <c r="T1732" s="44">
        <v>1.2246841520890825E-4</v>
      </c>
    </row>
    <row r="1733" spans="1:20" x14ac:dyDescent="0.3">
      <c r="A1733" s="42">
        <v>1731</v>
      </c>
      <c r="B1733" t="s">
        <v>262</v>
      </c>
      <c r="C1733" t="s">
        <v>2233</v>
      </c>
      <c r="D1733" s="30">
        <v>6036.1200000000008</v>
      </c>
      <c r="E1733" s="31">
        <v>26.587778889506772</v>
      </c>
      <c r="F1733" s="20">
        <v>908.94820466117903</v>
      </c>
      <c r="G1733" s="32">
        <v>12884.065193818882</v>
      </c>
      <c r="H1733" s="33">
        <v>113.50799616687311</v>
      </c>
      <c r="I1733" s="33">
        <v>111.23579222219088</v>
      </c>
      <c r="J1733" s="34">
        <v>1.4283961819745203</v>
      </c>
      <c r="K1733" s="34">
        <v>3.1817935909807339E-2</v>
      </c>
      <c r="L1733" s="35">
        <v>0.1783758277060189</v>
      </c>
      <c r="M1733" s="35">
        <v>0.17480509900815944</v>
      </c>
      <c r="N1733" s="21">
        <v>7.4575326616772115E-10</v>
      </c>
      <c r="O1733" s="21">
        <v>8.6729691480361508E-21</v>
      </c>
      <c r="P1733" s="21">
        <v>9.3128777228288308E-11</v>
      </c>
      <c r="Q1733" s="21">
        <v>9.1264524645849482E-11</v>
      </c>
      <c r="R1733" s="36">
        <v>9.1105814681706459E-3</v>
      </c>
      <c r="S1733" s="43">
        <v>4.5014562049803059E-6</v>
      </c>
      <c r="T1733" s="44">
        <v>1.9274057824792574E-5</v>
      </c>
    </row>
    <row r="1734" spans="1:20" x14ac:dyDescent="0.3">
      <c r="A1734" s="42">
        <v>1732</v>
      </c>
      <c r="B1734" t="s">
        <v>1712</v>
      </c>
      <c r="C1734" t="s">
        <v>3667</v>
      </c>
      <c r="D1734" s="30">
        <v>45532.439999999981</v>
      </c>
      <c r="E1734" s="31">
        <v>26.591469348933529</v>
      </c>
      <c r="F1734" s="20">
        <v>911.69364957003643</v>
      </c>
      <c r="G1734" s="32">
        <v>12949.895750256721</v>
      </c>
      <c r="H1734" s="33">
        <v>113.79760871941343</v>
      </c>
      <c r="I1734" s="33">
        <v>111.51960730841574</v>
      </c>
      <c r="J1734" s="34">
        <v>1.4327106005580248</v>
      </c>
      <c r="K1734" s="34">
        <v>3.1980508234158954E-2</v>
      </c>
      <c r="L1734" s="35">
        <v>0.17883094875932118</v>
      </c>
      <c r="M1734" s="35">
        <v>0.17525110944469866</v>
      </c>
      <c r="N1734" s="21">
        <v>7.4800576155876656E-10</v>
      </c>
      <c r="O1734" s="21">
        <v>8.7172822165985188E-21</v>
      </c>
      <c r="P1734" s="21">
        <v>9.336638697410604E-11</v>
      </c>
      <c r="Q1734" s="21">
        <v>9.1497377917938713E-11</v>
      </c>
      <c r="R1734" s="36">
        <v>6.8931693522391022E-2</v>
      </c>
      <c r="S1734" s="43">
        <v>3.4058527457828829E-5</v>
      </c>
      <c r="T1734" s="44">
        <v>1.4582970437948545E-4</v>
      </c>
    </row>
    <row r="1735" spans="1:20" x14ac:dyDescent="0.3">
      <c r="A1735" s="42">
        <v>1733</v>
      </c>
      <c r="B1735" t="s">
        <v>1688</v>
      </c>
      <c r="C1735" t="s">
        <v>3643</v>
      </c>
      <c r="D1735" s="30">
        <v>35384.299999999996</v>
      </c>
      <c r="E1735" s="31">
        <v>26.598968739835843</v>
      </c>
      <c r="F1735" s="20">
        <v>917.29825880950352</v>
      </c>
      <c r="G1735" s="32">
        <v>13084.69940258454</v>
      </c>
      <c r="H1735" s="33">
        <v>114.38837092372869</v>
      </c>
      <c r="I1735" s="33">
        <v>112.09854363035845</v>
      </c>
      <c r="J1735" s="34">
        <v>1.4415181458043438</v>
      </c>
      <c r="K1735" s="34">
        <v>3.2313413563778447E-2</v>
      </c>
      <c r="L1735" s="35">
        <v>0.17975932121528065</v>
      </c>
      <c r="M1735" s="35">
        <v>0.17616089773365842</v>
      </c>
      <c r="N1735" s="21">
        <v>7.526040530086658E-10</v>
      </c>
      <c r="O1735" s="21">
        <v>8.8080237041033103E-21</v>
      </c>
      <c r="P1735" s="21">
        <v>9.3851071939021088E-11</v>
      </c>
      <c r="Q1735" s="21">
        <v>9.1972360455479494E-11</v>
      </c>
      <c r="R1735" s="36">
        <v>5.3897704914493354E-2</v>
      </c>
      <c r="S1735" s="43">
        <v>2.663036759287453E-5</v>
      </c>
      <c r="T1735" s="44">
        <v>1.1402426714996586E-4</v>
      </c>
    </row>
    <row r="1736" spans="1:20" x14ac:dyDescent="0.3">
      <c r="A1736" s="42">
        <v>1734</v>
      </c>
      <c r="B1736" t="s">
        <v>1315</v>
      </c>
      <c r="C1736" t="s">
        <v>3280</v>
      </c>
      <c r="D1736" s="30">
        <v>11292.914999999999</v>
      </c>
      <c r="E1736" s="31">
        <v>26.607050504652634</v>
      </c>
      <c r="F1736" s="20">
        <v>923.37669401541712</v>
      </c>
      <c r="G1736" s="32">
        <v>13231.529377984814</v>
      </c>
      <c r="H1736" s="33">
        <v>115.02838509683083</v>
      </c>
      <c r="I1736" s="33">
        <v>112.72574599479614</v>
      </c>
      <c r="J1736" s="34">
        <v>1.4510703002571312</v>
      </c>
      <c r="K1736" s="34">
        <v>3.2676018586078825E-2</v>
      </c>
      <c r="L1736" s="35">
        <v>0.18076509227746054</v>
      </c>
      <c r="M1736" s="35">
        <v>0.17714653526294102</v>
      </c>
      <c r="N1736" s="21">
        <v>7.5759109376404026E-10</v>
      </c>
      <c r="O1736" s="21">
        <v>8.9068605490294521E-21</v>
      </c>
      <c r="P1736" s="21">
        <v>9.4376165153228453E-11</v>
      </c>
      <c r="Q1736" s="21">
        <v>9.2486942349665893E-11</v>
      </c>
      <c r="R1736" s="36">
        <v>1.7315461170381661E-2</v>
      </c>
      <c r="S1736" s="43">
        <v>8.5554118266343368E-6</v>
      </c>
      <c r="T1736" s="44">
        <v>3.6632035224296025E-5</v>
      </c>
    </row>
    <row r="1737" spans="1:20" x14ac:dyDescent="0.3">
      <c r="A1737" s="42">
        <v>1735</v>
      </c>
      <c r="B1737" t="s">
        <v>229</v>
      </c>
      <c r="C1737" t="s">
        <v>2200</v>
      </c>
      <c r="D1737" s="30">
        <v>53750.685000000012</v>
      </c>
      <c r="E1737" s="31">
        <v>26.617060258008728</v>
      </c>
      <c r="F1737" s="20">
        <v>930.96109320965252</v>
      </c>
      <c r="G1737" s="32">
        <v>13415.653874418078</v>
      </c>
      <c r="H1737" s="33">
        <v>115.82596373187697</v>
      </c>
      <c r="I1737" s="33">
        <v>113.50735869456066</v>
      </c>
      <c r="J1737" s="34">
        <v>1.4629890507382477</v>
      </c>
      <c r="K1737" s="34">
        <v>3.3130724561155844E-2</v>
      </c>
      <c r="L1737" s="35">
        <v>0.18201847313159136</v>
      </c>
      <c r="M1737" s="35">
        <v>0.17837482592944526</v>
      </c>
      <c r="N1737" s="21">
        <v>7.6381369934516827E-10</v>
      </c>
      <c r="O1737" s="21">
        <v>9.0308017265792588E-21</v>
      </c>
      <c r="P1737" s="21">
        <v>9.5030530497199993E-11</v>
      </c>
      <c r="Q1737" s="21">
        <v>9.3128208603123588E-11</v>
      </c>
      <c r="R1737" s="36">
        <v>8.309303639723542E-2</v>
      </c>
      <c r="S1737" s="43">
        <v>4.1055509552186855E-5</v>
      </c>
      <c r="T1737" s="44">
        <v>1.7578895119754593E-4</v>
      </c>
    </row>
    <row r="1738" spans="1:20" x14ac:dyDescent="0.3">
      <c r="A1738" s="42">
        <v>1736</v>
      </c>
      <c r="B1738" t="s">
        <v>261</v>
      </c>
      <c r="C1738" t="s">
        <v>2232</v>
      </c>
      <c r="D1738" s="30">
        <v>60734.31</v>
      </c>
      <c r="E1738" s="31">
        <v>26.65180142511625</v>
      </c>
      <c r="F1738" s="20">
        <v>957.77130912862594</v>
      </c>
      <c r="G1738" s="32">
        <v>14074.633763643758</v>
      </c>
      <c r="H1738" s="33">
        <v>118.636561664791</v>
      </c>
      <c r="I1738" s="33">
        <v>116.26169405632777</v>
      </c>
      <c r="J1738" s="34">
        <v>1.5051208354320187</v>
      </c>
      <c r="K1738" s="34">
        <v>3.4758113088442975E-2</v>
      </c>
      <c r="L1738" s="35">
        <v>0.18643527855114486</v>
      </c>
      <c r="M1738" s="35">
        <v>0.18270321570396833</v>
      </c>
      <c r="N1738" s="21">
        <v>7.8581008449963976E-10</v>
      </c>
      <c r="O1738" s="21">
        <v>9.4743858138912145E-21</v>
      </c>
      <c r="P1738" s="21">
        <v>9.733645675640353E-11</v>
      </c>
      <c r="Q1738" s="21">
        <v>9.538797481264564E-11</v>
      </c>
      <c r="R1738" s="36">
        <v>9.6592858801514192E-2</v>
      </c>
      <c r="S1738" s="43">
        <v>4.7725633273127312E-5</v>
      </c>
      <c r="T1738" s="44">
        <v>2.0434867597142928E-4</v>
      </c>
    </row>
    <row r="1739" spans="1:20" x14ac:dyDescent="0.3">
      <c r="A1739" s="42">
        <v>1737</v>
      </c>
      <c r="B1739" t="s">
        <v>532</v>
      </c>
      <c r="C1739" t="s">
        <v>2501</v>
      </c>
      <c r="D1739" s="30">
        <v>27952.295000000002</v>
      </c>
      <c r="E1739" s="31">
        <v>26.66211795773782</v>
      </c>
      <c r="F1739" s="20">
        <v>965.88046370540519</v>
      </c>
      <c r="G1739" s="32">
        <v>14276.431007313853</v>
      </c>
      <c r="H1739" s="33">
        <v>119.48401988263474</v>
      </c>
      <c r="I1739" s="33">
        <v>117.09218784901589</v>
      </c>
      <c r="J1739" s="34">
        <v>1.5178642298048919</v>
      </c>
      <c r="K1739" s="34">
        <v>3.5256462923630494E-2</v>
      </c>
      <c r="L1739" s="35">
        <v>0.18776704429593202</v>
      </c>
      <c r="M1739" s="35">
        <v>0.18400832215178184</v>
      </c>
      <c r="N1739" s="21">
        <v>7.9246322195362229E-10</v>
      </c>
      <c r="O1739" s="21">
        <v>9.6102230334930084E-21</v>
      </c>
      <c r="P1739" s="21">
        <v>9.803174502931695E-11</v>
      </c>
      <c r="Q1739" s="21">
        <v>9.6069344799537316E-11</v>
      </c>
      <c r="R1739" s="36">
        <v>4.4832189337436726E-2</v>
      </c>
      <c r="S1739" s="43">
        <v>2.2151165756698127E-5</v>
      </c>
      <c r="T1739" s="44">
        <v>9.4845496710332374E-5</v>
      </c>
    </row>
    <row r="1740" spans="1:20" x14ac:dyDescent="0.3">
      <c r="A1740" s="42">
        <v>1738</v>
      </c>
      <c r="B1740" t="s">
        <v>505</v>
      </c>
      <c r="C1740" t="s">
        <v>2474</v>
      </c>
      <c r="D1740" s="30">
        <v>61649.509999999995</v>
      </c>
      <c r="E1740" s="31">
        <v>26.664380441407118</v>
      </c>
      <c r="F1740" s="20">
        <v>967.6680180458236</v>
      </c>
      <c r="G1740" s="32">
        <v>14321.068667497797</v>
      </c>
      <c r="H1740" s="33">
        <v>119.67066753176317</v>
      </c>
      <c r="I1740" s="33">
        <v>117.27509918406129</v>
      </c>
      <c r="J1740" s="34">
        <v>1.5206733401390473</v>
      </c>
      <c r="K1740" s="34">
        <v>3.5366698178538179E-2</v>
      </c>
      <c r="L1740" s="35">
        <v>0.18806035780710983</v>
      </c>
      <c r="M1740" s="35">
        <v>0.18429576411082557</v>
      </c>
      <c r="N1740" s="21">
        <v>7.9392981677006463E-10</v>
      </c>
      <c r="O1740" s="21">
        <v>9.6402702957751569E-21</v>
      </c>
      <c r="P1740" s="21">
        <v>9.8184878142080292E-11</v>
      </c>
      <c r="Q1740" s="21">
        <v>9.621941249246565E-11</v>
      </c>
      <c r="R1740" s="36">
        <v>9.906154827066839E-2</v>
      </c>
      <c r="S1740" s="43">
        <v>4.8945384178264261E-5</v>
      </c>
      <c r="T1740" s="44">
        <v>2.0957133024304971E-4</v>
      </c>
    </row>
    <row r="1741" spans="1:20" x14ac:dyDescent="0.3">
      <c r="A1741" s="42">
        <v>1739</v>
      </c>
      <c r="B1741" t="s">
        <v>268</v>
      </c>
      <c r="C1741" t="s">
        <v>2239</v>
      </c>
      <c r="D1741" s="30">
        <v>139938.29499999998</v>
      </c>
      <c r="E1741" s="31">
        <v>26.666142718866702</v>
      </c>
      <c r="F1741" s="20">
        <v>969.06265957907078</v>
      </c>
      <c r="G1741" s="32">
        <v>14355.933382362748</v>
      </c>
      <c r="H1741" s="33">
        <v>119.8162484071453</v>
      </c>
      <c r="I1741" s="33">
        <v>117.41776582035467</v>
      </c>
      <c r="J1741" s="34">
        <v>1.522864994879217</v>
      </c>
      <c r="K1741" s="34">
        <v>3.5452798586011504E-2</v>
      </c>
      <c r="L1741" s="35">
        <v>0.18828913560269883</v>
      </c>
      <c r="M1741" s="35">
        <v>0.18451996223073402</v>
      </c>
      <c r="N1741" s="21">
        <v>7.950740471638333E-10</v>
      </c>
      <c r="O1741" s="21">
        <v>9.6637390254483602E-21</v>
      </c>
      <c r="P1741" s="21">
        <v>9.8304318447606155E-11</v>
      </c>
      <c r="Q1741" s="21">
        <v>9.6336461841032223E-11</v>
      </c>
      <c r="R1741" s="36">
        <v>0.22518400155914753</v>
      </c>
      <c r="S1741" s="43">
        <v>1.112613065588564E-4</v>
      </c>
      <c r="T1741" s="44">
        <v>4.7639180714560648E-4</v>
      </c>
    </row>
    <row r="1742" spans="1:20" x14ac:dyDescent="0.3">
      <c r="A1742" s="42">
        <v>1740</v>
      </c>
      <c r="B1742" t="s">
        <v>701</v>
      </c>
      <c r="C1742" t="s">
        <v>2668</v>
      </c>
      <c r="D1742" s="30">
        <v>55895.934999999998</v>
      </c>
      <c r="E1742" s="31">
        <v>26.667181002496175</v>
      </c>
      <c r="F1742" s="20">
        <v>969.88528378750982</v>
      </c>
      <c r="G1742" s="32">
        <v>14376.514072077969</v>
      </c>
      <c r="H1742" s="33">
        <v>119.90210203360894</v>
      </c>
      <c r="I1742" s="33">
        <v>117.50190082826012</v>
      </c>
      <c r="J1742" s="34">
        <v>1.524157734413228</v>
      </c>
      <c r="K1742" s="34">
        <v>3.5503623776390825E-2</v>
      </c>
      <c r="L1742" s="35">
        <v>0.18842405307282514</v>
      </c>
      <c r="M1742" s="35">
        <v>0.18465217892190045</v>
      </c>
      <c r="N1742" s="21">
        <v>7.9574896726894537E-10</v>
      </c>
      <c r="O1742" s="21">
        <v>9.6775926487654407E-21</v>
      </c>
      <c r="P1742" s="21">
        <v>9.8374756156065973E-11</v>
      </c>
      <c r="Q1742" s="21">
        <v>9.640548952689962E-11</v>
      </c>
      <c r="R1742" s="36">
        <v>9.0022213994138428E-2</v>
      </c>
      <c r="S1742" s="43">
        <v>4.4479132550782096E-5</v>
      </c>
      <c r="T1742" s="44">
        <v>1.9044800920908626E-4</v>
      </c>
    </row>
    <row r="1743" spans="1:20" x14ac:dyDescent="0.3">
      <c r="A1743" s="42">
        <v>1741</v>
      </c>
      <c r="B1743" t="s">
        <v>809</v>
      </c>
      <c r="C1743" t="s">
        <v>2775</v>
      </c>
      <c r="D1743" s="30">
        <v>9145.635000000002</v>
      </c>
      <c r="E1743" s="31">
        <v>26.698627417794331</v>
      </c>
      <c r="F1743" s="20">
        <v>995.13379319624141</v>
      </c>
      <c r="G1743" s="32">
        <v>15013.896429790495</v>
      </c>
      <c r="H1743" s="33">
        <v>122.53120594277401</v>
      </c>
      <c r="I1743" s="33">
        <v>120.07837531504862</v>
      </c>
      <c r="J1743" s="34">
        <v>1.5638353246818868</v>
      </c>
      <c r="K1743" s="34">
        <v>3.7077675964317436E-2</v>
      </c>
      <c r="L1743" s="35">
        <v>0.19255564381320386</v>
      </c>
      <c r="M1743" s="35">
        <v>0.18870106344690118</v>
      </c>
      <c r="N1743" s="21">
        <v>8.1646404467087292E-10</v>
      </c>
      <c r="O1743" s="21">
        <v>1.0106638113414687E-20</v>
      </c>
      <c r="P1743" s="21">
        <v>1.0053177663512511E-10</v>
      </c>
      <c r="Q1743" s="21">
        <v>9.851933075333524E-11</v>
      </c>
      <c r="R1743" s="36">
        <v>1.5112782565193935E-2</v>
      </c>
      <c r="S1743" s="43">
        <v>7.4670821431835005E-6</v>
      </c>
      <c r="T1743" s="44">
        <v>3.1972092242275746E-5</v>
      </c>
    </row>
    <row r="1744" spans="1:20" x14ac:dyDescent="0.3">
      <c r="A1744" s="42">
        <v>1742</v>
      </c>
      <c r="B1744" t="s">
        <v>1169</v>
      </c>
      <c r="C1744" t="s">
        <v>3135</v>
      </c>
      <c r="D1744" s="30">
        <v>21282.970000000008</v>
      </c>
      <c r="E1744" s="31">
        <v>26.705397906178796</v>
      </c>
      <c r="F1744" s="20">
        <v>1000.6553056577718</v>
      </c>
      <c r="G1744" s="32">
        <v>15154.750784372911</v>
      </c>
      <c r="H1744" s="33">
        <v>123.10463348051897</v>
      </c>
      <c r="I1744" s="33">
        <v>120.64032397591042</v>
      </c>
      <c r="J1744" s="34">
        <v>1.5725122847972495</v>
      </c>
      <c r="K1744" s="34">
        <v>3.7425523849230181E-2</v>
      </c>
      <c r="L1744" s="35">
        <v>0.19345677514429466</v>
      </c>
      <c r="M1744" s="35">
        <v>0.18958415592404049</v>
      </c>
      <c r="N1744" s="21">
        <v>8.2099415521256895E-10</v>
      </c>
      <c r="O1744" s="21">
        <v>1.0201452307278692E-20</v>
      </c>
      <c r="P1744" s="21">
        <v>1.0100223912012392E-10</v>
      </c>
      <c r="Q1744" s="21">
        <v>9.8980375516672682E-11</v>
      </c>
      <c r="R1744" s="36">
        <v>3.5364362205970341E-2</v>
      </c>
      <c r="S1744" s="43">
        <v>1.7473193975564456E-5</v>
      </c>
      <c r="T1744" s="44">
        <v>7.4815645367435051E-5</v>
      </c>
    </row>
    <row r="1745" spans="1:20" x14ac:dyDescent="0.3">
      <c r="A1745" s="42">
        <v>1743</v>
      </c>
      <c r="B1745" t="s">
        <v>1170</v>
      </c>
      <c r="C1745" t="s">
        <v>3136</v>
      </c>
      <c r="D1745" s="30">
        <v>63398.155000000013</v>
      </c>
      <c r="E1745" s="31">
        <v>26.707891928650085</v>
      </c>
      <c r="F1745" s="20">
        <v>1002.6969624224976</v>
      </c>
      <c r="G1745" s="32">
        <v>15206.966501726149</v>
      </c>
      <c r="H1745" s="33">
        <v>123.31652971814503</v>
      </c>
      <c r="I1745" s="33">
        <v>120.84797847301374</v>
      </c>
      <c r="J1745" s="34">
        <v>1.5757207126402006</v>
      </c>
      <c r="K1745" s="34">
        <v>3.7554473549751201E-2</v>
      </c>
      <c r="L1745" s="35">
        <v>0.19378976637003101</v>
      </c>
      <c r="M1745" s="35">
        <v>0.18991048132884603</v>
      </c>
      <c r="N1745" s="21">
        <v>8.2266922712736706E-10</v>
      </c>
      <c r="O1745" s="21">
        <v>1.0236600603682284E-20</v>
      </c>
      <c r="P1745" s="21">
        <v>1.0117608711391385E-10</v>
      </c>
      <c r="Q1745" s="21">
        <v>9.9150743419979085E-11</v>
      </c>
      <c r="R1745" s="36">
        <v>0.10555903548733141</v>
      </c>
      <c r="S1745" s="43">
        <v>5.2155711175151034E-5</v>
      </c>
      <c r="T1745" s="44">
        <v>2.2331711057654049E-4</v>
      </c>
    </row>
    <row r="1746" spans="1:20" x14ac:dyDescent="0.3">
      <c r="A1746" s="42">
        <v>1744</v>
      </c>
      <c r="B1746" t="s">
        <v>269</v>
      </c>
      <c r="C1746" t="s">
        <v>2240</v>
      </c>
      <c r="D1746" s="30">
        <v>130168.45000000001</v>
      </c>
      <c r="E1746" s="31">
        <v>26.711703658354491</v>
      </c>
      <c r="F1746" s="20">
        <v>1005.825375339316</v>
      </c>
      <c r="G1746" s="32">
        <v>15287.115162168475</v>
      </c>
      <c r="H1746" s="33">
        <v>123.64107392840162</v>
      </c>
      <c r="I1746" s="33">
        <v>121.1660259547607</v>
      </c>
      <c r="J1746" s="34">
        <v>1.5806369587399323</v>
      </c>
      <c r="K1746" s="34">
        <v>3.7752405250872791E-2</v>
      </c>
      <c r="L1746" s="35">
        <v>0.19429978191154201</v>
      </c>
      <c r="M1746" s="35">
        <v>0.19041028737530466</v>
      </c>
      <c r="N1746" s="21">
        <v>8.2523592519258903E-10</v>
      </c>
      <c r="O1746" s="21">
        <v>1.0290551574894675E-20</v>
      </c>
      <c r="P1746" s="21">
        <v>1.0144235592145263E-10</v>
      </c>
      <c r="Q1746" s="21">
        <v>9.94116820564703E-11</v>
      </c>
      <c r="R1746" s="36">
        <v>0.21740894878875452</v>
      </c>
      <c r="S1746" s="43">
        <v>1.0741968126663528E-4</v>
      </c>
      <c r="T1746" s="44">
        <v>4.5994297266810223E-4</v>
      </c>
    </row>
    <row r="1747" spans="1:20" x14ac:dyDescent="0.3">
      <c r="A1747" s="42">
        <v>1745</v>
      </c>
      <c r="B1747" t="s">
        <v>1645</v>
      </c>
      <c r="C1747" t="s">
        <v>3600</v>
      </c>
      <c r="D1747" s="30">
        <v>41815.22</v>
      </c>
      <c r="E1747" s="31">
        <v>26.712626596890196</v>
      </c>
      <c r="F1747" s="20">
        <v>1006.5843288369704</v>
      </c>
      <c r="G1747" s="32">
        <v>15306.584572700938</v>
      </c>
      <c r="H1747" s="33">
        <v>123.71978246303595</v>
      </c>
      <c r="I1747" s="33">
        <v>121.24315890134029</v>
      </c>
      <c r="J1747" s="34">
        <v>1.5818296408672385</v>
      </c>
      <c r="K1747" s="34">
        <v>3.7800486073753227E-2</v>
      </c>
      <c r="L1747" s="35">
        <v>0.19442347099502474</v>
      </c>
      <c r="M1747" s="35">
        <v>0.19053150044975811</v>
      </c>
      <c r="N1747" s="21">
        <v>8.2585860656004668E-10</v>
      </c>
      <c r="O1747" s="21">
        <v>1.0303657140762563E-20</v>
      </c>
      <c r="P1747" s="21">
        <v>1.0150693149121671E-10</v>
      </c>
      <c r="Q1747" s="21">
        <v>9.9474964951979668E-11</v>
      </c>
      <c r="R1747" s="36">
        <v>6.9892994130708902E-2</v>
      </c>
      <c r="S1747" s="43">
        <v>3.4533459322201797E-5</v>
      </c>
      <c r="T1747" s="44">
        <v>1.4786323837380345E-4</v>
      </c>
    </row>
    <row r="1748" spans="1:20" x14ac:dyDescent="0.3">
      <c r="A1748" s="42">
        <v>1746</v>
      </c>
      <c r="B1748" t="s">
        <v>745</v>
      </c>
      <c r="C1748" t="s">
        <v>2711</v>
      </c>
      <c r="D1748" s="30">
        <v>73564.460000000021</v>
      </c>
      <c r="E1748" s="31">
        <v>26.718731095336523</v>
      </c>
      <c r="F1748" s="20">
        <v>1011.6186445407918</v>
      </c>
      <c r="G1748" s="32">
        <v>15435.979873506663</v>
      </c>
      <c r="H1748" s="33">
        <v>124.24161892661679</v>
      </c>
      <c r="I1748" s="33">
        <v>121.75454923855939</v>
      </c>
      <c r="J1748" s="34">
        <v>1.5897409798118747</v>
      </c>
      <c r="K1748" s="34">
        <v>3.8120035169952736E-2</v>
      </c>
      <c r="L1748" s="35">
        <v>0.19524352785675825</v>
      </c>
      <c r="M1748" s="35">
        <v>0.19133514140689442</v>
      </c>
      <c r="N1748" s="21">
        <v>8.2998899728666172E-10</v>
      </c>
      <c r="O1748" s="21">
        <v>1.0390757800271397E-20</v>
      </c>
      <c r="P1748" s="21">
        <v>1.0193506658785973E-10</v>
      </c>
      <c r="Q1748" s="21">
        <v>9.9894529636948627E-11</v>
      </c>
      <c r="R1748" s="36">
        <v>0.12357595377307572</v>
      </c>
      <c r="S1748" s="43">
        <v>6.1057692391334746E-5</v>
      </c>
      <c r="T1748" s="44">
        <v>2.61433065259408E-4</v>
      </c>
    </row>
    <row r="1749" spans="1:20" x14ac:dyDescent="0.3">
      <c r="A1749" s="42">
        <v>1747</v>
      </c>
      <c r="B1749" t="s">
        <v>1214</v>
      </c>
      <c r="C1749" t="s">
        <v>3180</v>
      </c>
      <c r="D1749" s="30">
        <v>20573.37</v>
      </c>
      <c r="E1749" s="31">
        <v>26.719340562170345</v>
      </c>
      <c r="F1749" s="20">
        <v>1012.1226463203035</v>
      </c>
      <c r="G1749" s="32">
        <v>15448.957983708786</v>
      </c>
      <c r="H1749" s="33">
        <v>124.29383727163945</v>
      </c>
      <c r="I1749" s="33">
        <v>121.80572227634774</v>
      </c>
      <c r="J1749" s="34">
        <v>1.5905330097799961</v>
      </c>
      <c r="K1749" s="34">
        <v>3.8152085355387534E-2</v>
      </c>
      <c r="L1749" s="35">
        <v>0.19532558807127021</v>
      </c>
      <c r="M1749" s="35">
        <v>0.19141555893939796</v>
      </c>
      <c r="N1749" s="21">
        <v>8.3040250417352811E-10</v>
      </c>
      <c r="O1749" s="21">
        <v>1.0399493835212257E-20</v>
      </c>
      <c r="P1749" s="21">
        <v>1.0197790856461146E-10</v>
      </c>
      <c r="Q1749" s="21">
        <v>9.9936514002678576E-11</v>
      </c>
      <c r="R1749" s="36">
        <v>3.4577028966388049E-2</v>
      </c>
      <c r="S1749" s="43">
        <v>1.7084177967288538E-5</v>
      </c>
      <c r="T1749" s="44">
        <v>7.3149980592115334E-5</v>
      </c>
    </row>
    <row r="1750" spans="1:20" x14ac:dyDescent="0.3">
      <c r="A1750" s="42">
        <v>1748</v>
      </c>
      <c r="B1750" t="s">
        <v>396</v>
      </c>
      <c r="C1750" t="s">
        <v>54</v>
      </c>
      <c r="D1750" s="30">
        <v>33893.79</v>
      </c>
      <c r="E1750" s="31">
        <v>27.170387267698402</v>
      </c>
      <c r="F1750" s="20">
        <v>1018.6260429267734</v>
      </c>
      <c r="G1750" s="32">
        <v>13083.828132285862</v>
      </c>
      <c r="H1750" s="33">
        <v>114.38456247363916</v>
      </c>
      <c r="I1750" s="33">
        <v>112.09481141785226</v>
      </c>
      <c r="J1750" s="34">
        <v>1.6007529836298935</v>
      </c>
      <c r="K1750" s="34">
        <v>3.2311261911942009E-2</v>
      </c>
      <c r="L1750" s="35">
        <v>0.17975333630267343</v>
      </c>
      <c r="M1750" s="35">
        <v>0.17615503262707805</v>
      </c>
      <c r="N1750" s="21">
        <v>8.3573506832887411E-10</v>
      </c>
      <c r="O1750" s="21">
        <v>8.8072947659748112E-21</v>
      </c>
      <c r="P1750" s="21">
        <v>9.3847188375437282E-11</v>
      </c>
      <c r="Q1750" s="21">
        <v>9.1968554633101525E-11</v>
      </c>
      <c r="R1750" s="36">
        <v>5.7330272297006143E-2</v>
      </c>
      <c r="S1750" s="43">
        <v>2.832622890157451E-5</v>
      </c>
      <c r="T1750" s="44">
        <v>1.2128550161239352E-4</v>
      </c>
    </row>
    <row r="1751" spans="1:20" x14ac:dyDescent="0.3">
      <c r="A1751" s="42">
        <v>1749</v>
      </c>
      <c r="B1751" t="s">
        <v>1766</v>
      </c>
      <c r="C1751" t="s">
        <v>3721</v>
      </c>
      <c r="D1751" s="30">
        <v>34241.770000000004</v>
      </c>
      <c r="E1751" s="31">
        <v>26.729973404924401</v>
      </c>
      <c r="F1751" s="20">
        <v>1020.956062274005</v>
      </c>
      <c r="G1751" s="32">
        <v>15677.125334751947</v>
      </c>
      <c r="H1751" s="33">
        <v>125.2083277372234</v>
      </c>
      <c r="I1751" s="33">
        <v>122.70190646472264</v>
      </c>
      <c r="J1751" s="34">
        <v>1.6044145682201325</v>
      </c>
      <c r="K1751" s="34">
        <v>3.8715557678991409E-2</v>
      </c>
      <c r="L1751" s="35">
        <v>0.19676269381920805</v>
      </c>
      <c r="M1751" s="35">
        <v>0.1928238966933648</v>
      </c>
      <c r="N1751" s="21">
        <v>8.3764985586366928E-10</v>
      </c>
      <c r="O1751" s="21">
        <v>1.0553081503879834E-20</v>
      </c>
      <c r="P1751" s="21">
        <v>1.0272819235185555E-10</v>
      </c>
      <c r="Q1751" s="21">
        <v>1.0067177860326993E-10</v>
      </c>
      <c r="R1751" s="36">
        <v>5.8051353871520522E-2</v>
      </c>
      <c r="S1751" s="43">
        <v>2.8682613705016917E-5</v>
      </c>
      <c r="T1751" s="44">
        <v>1.2281144810540319E-4</v>
      </c>
    </row>
    <row r="1752" spans="1:20" x14ac:dyDescent="0.3">
      <c r="A1752" s="42">
        <v>1750</v>
      </c>
      <c r="B1752" t="s">
        <v>2006</v>
      </c>
      <c r="C1752" t="s">
        <v>3961</v>
      </c>
      <c r="D1752" s="30">
        <v>27758.28</v>
      </c>
      <c r="E1752" s="31">
        <v>26.734881723952881</v>
      </c>
      <c r="F1752" s="20">
        <v>1025.0597106840796</v>
      </c>
      <c r="G1752" s="32">
        <v>15783.576232597232</v>
      </c>
      <c r="H1752" s="33">
        <v>125.63270367462937</v>
      </c>
      <c r="I1752" s="33">
        <v>123.1177872413332</v>
      </c>
      <c r="J1752" s="34">
        <v>1.6108633798147383</v>
      </c>
      <c r="K1752" s="34">
        <v>3.8978444259758049E-2</v>
      </c>
      <c r="L1752" s="35">
        <v>0.19742959317123168</v>
      </c>
      <c r="M1752" s="35">
        <v>0.19347744604900449</v>
      </c>
      <c r="N1752" s="21">
        <v>8.4101668262050875E-10</v>
      </c>
      <c r="O1752" s="21">
        <v>1.0624737427546501E-20</v>
      </c>
      <c r="P1752" s="21">
        <v>1.0307636696908996E-10</v>
      </c>
      <c r="Q1752" s="21">
        <v>1.0101298345832517E-10</v>
      </c>
      <c r="R1752" s="36">
        <v>4.7248803060014229E-2</v>
      </c>
      <c r="S1752" s="43">
        <v>2.3345176560851213E-5</v>
      </c>
      <c r="T1752" s="44">
        <v>9.9957938603516218E-5</v>
      </c>
    </row>
    <row r="1753" spans="1:20" x14ac:dyDescent="0.3">
      <c r="A1753" s="42">
        <v>1751</v>
      </c>
      <c r="B1753" t="s">
        <v>1000</v>
      </c>
      <c r="C1753" t="s">
        <v>2966</v>
      </c>
      <c r="D1753" s="30">
        <v>20385.894999999993</v>
      </c>
      <c r="E1753" s="31">
        <v>26.749520062301215</v>
      </c>
      <c r="F1753" s="20">
        <v>1037.3964881398661</v>
      </c>
      <c r="G1753" s="32">
        <v>16105.326778676981</v>
      </c>
      <c r="H1753" s="33">
        <v>126.90676411711466</v>
      </c>
      <c r="I1753" s="33">
        <v>124.36634353203237</v>
      </c>
      <c r="J1753" s="34">
        <v>1.6302504094885411</v>
      </c>
      <c r="K1753" s="34">
        <v>3.9773025636064219E-2</v>
      </c>
      <c r="L1753" s="35">
        <v>0.19943175683943673</v>
      </c>
      <c r="M1753" s="35">
        <v>0.19543953038942274</v>
      </c>
      <c r="N1753" s="21">
        <v>8.5113835598702255E-10</v>
      </c>
      <c r="O1753" s="21">
        <v>1.08413192306184E-20</v>
      </c>
      <c r="P1753" s="21">
        <v>1.0412165591565666E-10</v>
      </c>
      <c r="Q1753" s="21">
        <v>1.0203734780267944E-10</v>
      </c>
      <c r="R1753" s="36">
        <v>3.5117504859049548E-2</v>
      </c>
      <c r="S1753" s="43">
        <v>1.7351217155624056E-5</v>
      </c>
      <c r="T1753" s="44">
        <v>7.4293372535320302E-5</v>
      </c>
    </row>
    <row r="1754" spans="1:20" x14ac:dyDescent="0.3">
      <c r="A1754" s="42">
        <v>1752</v>
      </c>
      <c r="B1754" t="s">
        <v>1328</v>
      </c>
      <c r="C1754" t="s">
        <v>3293</v>
      </c>
      <c r="D1754" s="30">
        <v>48546.39499999999</v>
      </c>
      <c r="E1754" s="31">
        <v>26.755615064323788</v>
      </c>
      <c r="F1754" s="20">
        <v>1042.5768803418416</v>
      </c>
      <c r="G1754" s="32">
        <v>16241.205630423812</v>
      </c>
      <c r="H1754" s="33">
        <v>127.44098881609406</v>
      </c>
      <c r="I1754" s="33">
        <v>124.88987411685807</v>
      </c>
      <c r="J1754" s="34">
        <v>1.6383913050912668</v>
      </c>
      <c r="K1754" s="34">
        <v>4.010858623214375E-2</v>
      </c>
      <c r="L1754" s="35">
        <v>0.20027128159609842</v>
      </c>
      <c r="M1754" s="35">
        <v>0.19626224953301608</v>
      </c>
      <c r="N1754" s="21">
        <v>8.5538859338823023E-10</v>
      </c>
      <c r="O1754" s="21">
        <v>1.0932784125247103E-20</v>
      </c>
      <c r="P1754" s="21">
        <v>1.0455995469225828E-10</v>
      </c>
      <c r="Q1754" s="21">
        <v>1.02466872710983E-10</v>
      </c>
      <c r="R1754" s="36">
        <v>8.4045442861353806E-2</v>
      </c>
      <c r="S1754" s="43">
        <v>4.1526032533119402E-5</v>
      </c>
      <c r="T1754" s="44">
        <v>1.7780360750639863E-4</v>
      </c>
    </row>
    <row r="1755" spans="1:20" x14ac:dyDescent="0.3">
      <c r="A1755" s="42">
        <v>1753</v>
      </c>
      <c r="B1755" t="s">
        <v>1763</v>
      </c>
      <c r="C1755" t="s">
        <v>3718</v>
      </c>
      <c r="D1755" s="30">
        <v>43848.424999999996</v>
      </c>
      <c r="E1755" s="31">
        <v>26.756378844069154</v>
      </c>
      <c r="F1755" s="20">
        <v>1043.2278701467292</v>
      </c>
      <c r="G1755" s="32">
        <v>16258.312928504</v>
      </c>
      <c r="H1755" s="33">
        <v>127.50808965906438</v>
      </c>
      <c r="I1755" s="33">
        <v>124.95563173463512</v>
      </c>
      <c r="J1755" s="34">
        <v>1.639414324166542</v>
      </c>
      <c r="K1755" s="34">
        <v>4.0150833683218444E-2</v>
      </c>
      <c r="L1755" s="35">
        <v>0.20037672939545262</v>
      </c>
      <c r="M1755" s="35">
        <v>0.19636558647750771</v>
      </c>
      <c r="N1755" s="21">
        <v>8.5592269602455417E-10</v>
      </c>
      <c r="O1755" s="21">
        <v>1.0944299655995954E-20</v>
      </c>
      <c r="P1755" s="21">
        <v>1.0461500683934382E-10</v>
      </c>
      <c r="Q1755" s="21">
        <v>1.0252082282376263E-10</v>
      </c>
      <c r="R1755" s="36">
        <v>7.5959530906415496E-2</v>
      </c>
      <c r="S1755" s="43">
        <v>3.753086214243046E-5</v>
      </c>
      <c r="T1755" s="44">
        <v>1.6069733308683563E-4</v>
      </c>
    </row>
    <row r="1756" spans="1:20" x14ac:dyDescent="0.3">
      <c r="A1756" s="42">
        <v>1754</v>
      </c>
      <c r="B1756" t="s">
        <v>649</v>
      </c>
      <c r="C1756" t="s">
        <v>2618</v>
      </c>
      <c r="D1756" s="30">
        <v>19080.079999999998</v>
      </c>
      <c r="E1756" s="31">
        <v>26.764078876935631</v>
      </c>
      <c r="F1756" s="20">
        <v>1049.8135710595084</v>
      </c>
      <c r="G1756" s="32">
        <v>16431.781509863213</v>
      </c>
      <c r="H1756" s="33">
        <v>128.18651063923696</v>
      </c>
      <c r="I1756" s="33">
        <v>125.62047207838242</v>
      </c>
      <c r="J1756" s="34">
        <v>1.6497636377921159</v>
      </c>
      <c r="K1756" s="34">
        <v>4.0579224266548884E-2</v>
      </c>
      <c r="L1756" s="35">
        <v>0.20144285608218745</v>
      </c>
      <c r="M1756" s="35">
        <v>0.19741037143198634</v>
      </c>
      <c r="N1756" s="21">
        <v>8.613259144171441E-10</v>
      </c>
      <c r="O1756" s="21">
        <v>1.1061067516320845E-20</v>
      </c>
      <c r="P1756" s="21">
        <v>1.0517160983992232E-10</v>
      </c>
      <c r="Q1756" s="21">
        <v>1.0306628374117303E-10</v>
      </c>
      <c r="R1756" s="36">
        <v>3.3261472267305851E-2</v>
      </c>
      <c r="S1756" s="43">
        <v>1.643416735315226E-5</v>
      </c>
      <c r="T1756" s="44">
        <v>7.0366805194400599E-5</v>
      </c>
    </row>
    <row r="1757" spans="1:20" x14ac:dyDescent="0.3">
      <c r="A1757" s="42">
        <v>1755</v>
      </c>
      <c r="B1757" t="s">
        <v>213</v>
      </c>
      <c r="C1757" t="s">
        <v>2184</v>
      </c>
      <c r="D1757" s="30">
        <v>34781.755000000005</v>
      </c>
      <c r="E1757" s="31">
        <v>26.780191509753514</v>
      </c>
      <c r="F1757" s="20">
        <v>1063.7293034455631</v>
      </c>
      <c r="G1757" s="32">
        <v>16800.734684462968</v>
      </c>
      <c r="H1757" s="33">
        <v>129.61764804401818</v>
      </c>
      <c r="I1757" s="33">
        <v>127.02296096353209</v>
      </c>
      <c r="J1757" s="34">
        <v>1.6716319674809652</v>
      </c>
      <c r="K1757" s="34">
        <v>4.1490375233773712E-2</v>
      </c>
      <c r="L1757" s="35">
        <v>0.20369186344518947</v>
      </c>
      <c r="M1757" s="35">
        <v>0.19961435814821102</v>
      </c>
      <c r="N1757" s="21">
        <v>8.7274303374994264E-10</v>
      </c>
      <c r="O1757" s="21">
        <v>1.1309422930285333E-20</v>
      </c>
      <c r="P1757" s="21">
        <v>1.0634577062716379E-10</v>
      </c>
      <c r="Q1757" s="21">
        <v>1.0421694016869927E-10</v>
      </c>
      <c r="R1757" s="36">
        <v>6.1437241750913911E-2</v>
      </c>
      <c r="S1757" s="43">
        <v>3.0355534377847239E-5</v>
      </c>
      <c r="T1757" s="44">
        <v>1.2997445676663343E-4</v>
      </c>
    </row>
    <row r="1758" spans="1:20" x14ac:dyDescent="0.3">
      <c r="A1758" s="42">
        <v>1756</v>
      </c>
      <c r="B1758" t="s">
        <v>685</v>
      </c>
      <c r="C1758" t="s">
        <v>2653</v>
      </c>
      <c r="D1758" s="30">
        <v>12430.319999999996</v>
      </c>
      <c r="E1758" s="31">
        <v>26.814121956886044</v>
      </c>
      <c r="F1758" s="20">
        <v>1093.6398709485177</v>
      </c>
      <c r="G1758" s="32">
        <v>17604.778041000478</v>
      </c>
      <c r="H1758" s="33">
        <v>132.68299831176742</v>
      </c>
      <c r="I1758" s="33">
        <v>130.02694902592643</v>
      </c>
      <c r="J1758" s="34">
        <v>1.7186359003814518</v>
      </c>
      <c r="K1758" s="34">
        <v>4.3476006290598335E-2</v>
      </c>
      <c r="L1758" s="35">
        <v>0.20850900769654612</v>
      </c>
      <c r="M1758" s="35">
        <v>0.20433507276870763</v>
      </c>
      <c r="N1758" s="21">
        <v>8.9728306031427715E-10</v>
      </c>
      <c r="O1758" s="21">
        <v>1.1850652618124808E-20</v>
      </c>
      <c r="P1758" s="21">
        <v>1.0886070281844045E-10</v>
      </c>
      <c r="Q1758" s="21">
        <v>1.0668152842793058E-10</v>
      </c>
      <c r="R1758" s="36">
        <v>2.257385539814806E-2</v>
      </c>
      <c r="S1758" s="43">
        <v>1.1153515570285762E-5</v>
      </c>
      <c r="T1758" s="44">
        <v>4.7756435753739076E-5</v>
      </c>
    </row>
    <row r="1759" spans="1:20" x14ac:dyDescent="0.3">
      <c r="A1759" s="42">
        <v>1757</v>
      </c>
      <c r="B1759" t="s">
        <v>1098</v>
      </c>
      <c r="C1759" t="s">
        <v>3064</v>
      </c>
      <c r="D1759" s="30">
        <v>77424.974999999991</v>
      </c>
      <c r="E1759" s="31">
        <v>26.81604438841066</v>
      </c>
      <c r="F1759" s="20">
        <v>1095.3595107222402</v>
      </c>
      <c r="G1759" s="32">
        <v>17651.459375966962</v>
      </c>
      <c r="H1759" s="33">
        <v>132.85879487624055</v>
      </c>
      <c r="I1759" s="33">
        <v>130.19922649341305</v>
      </c>
      <c r="J1759" s="34">
        <v>1.721338284163674</v>
      </c>
      <c r="K1759" s="34">
        <v>4.3591288517273341E-2</v>
      </c>
      <c r="L1759" s="35">
        <v>0.20878526891826765</v>
      </c>
      <c r="M1759" s="35">
        <v>0.20460580379115723</v>
      </c>
      <c r="N1759" s="21">
        <v>8.9869393287750809E-10</v>
      </c>
      <c r="O1759" s="21">
        <v>1.1882075444467149E-20</v>
      </c>
      <c r="P1759" s="21">
        <v>1.0900493311986917E-10</v>
      </c>
      <c r="Q1759" s="21">
        <v>1.0682287152607041E-10</v>
      </c>
      <c r="R1759" s="36">
        <v>0.14082729970989985</v>
      </c>
      <c r="S1759" s="43">
        <v>6.9581355285692735E-5</v>
      </c>
      <c r="T1759" s="44">
        <v>2.9792915986166872E-4</v>
      </c>
    </row>
    <row r="1760" spans="1:20" x14ac:dyDescent="0.3">
      <c r="A1760" s="42">
        <v>1758</v>
      </c>
      <c r="B1760" t="s">
        <v>1300</v>
      </c>
      <c r="C1760" t="s">
        <v>3265</v>
      </c>
      <c r="D1760" s="30">
        <v>77345.214999999982</v>
      </c>
      <c r="E1760" s="31">
        <v>26.827557794040917</v>
      </c>
      <c r="F1760" s="20">
        <v>1105.7151618876637</v>
      </c>
      <c r="G1760" s="32">
        <v>17933.614467567455</v>
      </c>
      <c r="H1760" s="33">
        <v>133.91644584429298</v>
      </c>
      <c r="I1760" s="33">
        <v>131.23570539621139</v>
      </c>
      <c r="J1760" s="34">
        <v>1.7376120085746987</v>
      </c>
      <c r="K1760" s="34">
        <v>4.4288086654047966E-2</v>
      </c>
      <c r="L1760" s="35">
        <v>0.21044734888814343</v>
      </c>
      <c r="M1760" s="35">
        <v>0.2062346122313482</v>
      </c>
      <c r="N1760" s="21">
        <v>9.0719019090467458E-10</v>
      </c>
      <c r="O1760" s="21">
        <v>1.207200380024942E-20</v>
      </c>
      <c r="P1760" s="21">
        <v>1.0987267085244365E-10</v>
      </c>
      <c r="Q1760" s="21">
        <v>1.0767323887800663E-10</v>
      </c>
      <c r="R1760" s="36">
        <v>0.14201225073475715</v>
      </c>
      <c r="S1760" s="43">
        <v>7.0166820361413084E-5</v>
      </c>
      <c r="T1760" s="44">
        <v>3.0043596814991684E-4</v>
      </c>
    </row>
    <row r="1761" spans="1:20" x14ac:dyDescent="0.3">
      <c r="A1761" s="42">
        <v>1759</v>
      </c>
      <c r="B1761" t="s">
        <v>1586</v>
      </c>
      <c r="C1761" t="s">
        <v>3541</v>
      </c>
      <c r="D1761" s="30">
        <v>16839.274999999994</v>
      </c>
      <c r="E1761" s="31">
        <v>26.828607261690102</v>
      </c>
      <c r="F1761" s="20">
        <v>1106.6639550216273</v>
      </c>
      <c r="G1761" s="32">
        <v>17959.554877735674</v>
      </c>
      <c r="H1761" s="33">
        <v>134.01326381271249</v>
      </c>
      <c r="I1761" s="33">
        <v>131.33058526179067</v>
      </c>
      <c r="J1761" s="34">
        <v>1.739103020365127</v>
      </c>
      <c r="K1761" s="34">
        <v>4.4352147980641611E-2</v>
      </c>
      <c r="L1761" s="35">
        <v>0.21059949662960167</v>
      </c>
      <c r="M1761" s="35">
        <v>0.20638371427814184</v>
      </c>
      <c r="N1761" s="21">
        <v>9.0796862489235971E-10</v>
      </c>
      <c r="O1761" s="21">
        <v>1.2089465185693808E-20</v>
      </c>
      <c r="P1761" s="21">
        <v>1.0995210405305488E-10</v>
      </c>
      <c r="Q1761" s="21">
        <v>1.0775108198419401E-10</v>
      </c>
      <c r="R1761" s="36">
        <v>3.0944840531122779E-2</v>
      </c>
      <c r="S1761" s="43">
        <v>1.5289533365934286E-5</v>
      </c>
      <c r="T1761" s="44">
        <v>6.5465781913655687E-5</v>
      </c>
    </row>
    <row r="1762" spans="1:20" x14ac:dyDescent="0.3">
      <c r="A1762" s="42">
        <v>1760</v>
      </c>
      <c r="B1762" t="s">
        <v>1392</v>
      </c>
      <c r="C1762" t="s">
        <v>3353</v>
      </c>
      <c r="D1762" s="30">
        <v>35480.399999999994</v>
      </c>
      <c r="E1762" s="31">
        <v>26.835811796527835</v>
      </c>
      <c r="F1762" s="20">
        <v>1113.1993898555606</v>
      </c>
      <c r="G1762" s="32">
        <v>18138.642170806415</v>
      </c>
      <c r="H1762" s="33">
        <v>134.67977639870961</v>
      </c>
      <c r="I1762" s="33">
        <v>131.98375559368918</v>
      </c>
      <c r="J1762" s="34">
        <v>1.7493733417282806</v>
      </c>
      <c r="K1762" s="34">
        <v>4.4794414293910144E-2</v>
      </c>
      <c r="L1762" s="35">
        <v>0.21164690948348416</v>
      </c>
      <c r="M1762" s="35">
        <v>0.20741016001341883</v>
      </c>
      <c r="N1762" s="21">
        <v>9.1333059920524226E-10</v>
      </c>
      <c r="O1762" s="21">
        <v>1.2210015013759432E-20</v>
      </c>
      <c r="P1762" s="21">
        <v>1.1049893670872781E-10</v>
      </c>
      <c r="Q1762" s="21">
        <v>1.0828696813953868E-10</v>
      </c>
      <c r="R1762" s="36">
        <v>6.5585911959798751E-2</v>
      </c>
      <c r="S1762" s="43">
        <v>3.2405334992041673E-5</v>
      </c>
      <c r="T1762" s="44">
        <v>1.3875116673963466E-4</v>
      </c>
    </row>
    <row r="1763" spans="1:20" x14ac:dyDescent="0.3">
      <c r="A1763" s="42">
        <v>1761</v>
      </c>
      <c r="B1763" t="s">
        <v>922</v>
      </c>
      <c r="C1763" t="s">
        <v>2888</v>
      </c>
      <c r="D1763" s="30">
        <v>35997.950000000012</v>
      </c>
      <c r="E1763" s="31">
        <v>26.843020480950777</v>
      </c>
      <c r="F1763" s="20">
        <v>1119.7772334967456</v>
      </c>
      <c r="G1763" s="32">
        <v>18319.605974969454</v>
      </c>
      <c r="H1763" s="33">
        <v>135.34993895443563</v>
      </c>
      <c r="I1763" s="33">
        <v>132.64050283019435</v>
      </c>
      <c r="J1763" s="34">
        <v>1.7597103077891769</v>
      </c>
      <c r="K1763" s="34">
        <v>4.524131475865012E-2</v>
      </c>
      <c r="L1763" s="35">
        <v>0.21270005820086207</v>
      </c>
      <c r="M1763" s="35">
        <v>0.20844222679163146</v>
      </c>
      <c r="N1763" s="21">
        <v>9.187273673283928E-10</v>
      </c>
      <c r="O1763" s="21">
        <v>1.2331827968109021E-20</v>
      </c>
      <c r="P1763" s="21">
        <v>1.1104876391977094E-10</v>
      </c>
      <c r="Q1763" s="21">
        <v>1.0882578890522101E-10</v>
      </c>
      <c r="R1763" s="36">
        <v>6.693580605513938E-2</v>
      </c>
      <c r="S1763" s="43">
        <v>3.3072301832719128E-5</v>
      </c>
      <c r="T1763" s="44">
        <v>1.416069442634088E-4</v>
      </c>
    </row>
    <row r="1764" spans="1:20" x14ac:dyDescent="0.3">
      <c r="A1764" s="42">
        <v>1762</v>
      </c>
      <c r="B1764" t="s">
        <v>829</v>
      </c>
      <c r="C1764" t="s">
        <v>2795</v>
      </c>
      <c r="D1764" s="30">
        <v>35075.03</v>
      </c>
      <c r="E1764" s="31">
        <v>26.844565654686939</v>
      </c>
      <c r="F1764" s="20">
        <v>1121.192240055221</v>
      </c>
      <c r="G1764" s="32">
        <v>18358.627910069812</v>
      </c>
      <c r="H1764" s="33">
        <v>135.49401429609284</v>
      </c>
      <c r="I1764" s="33">
        <v>132.78169407054855</v>
      </c>
      <c r="J1764" s="34">
        <v>1.7619339658097664</v>
      </c>
      <c r="K1764" s="34">
        <v>4.5337681659268846E-2</v>
      </c>
      <c r="L1764" s="35">
        <v>0.2129264700765709</v>
      </c>
      <c r="M1764" s="35">
        <v>0.20866410635266219</v>
      </c>
      <c r="N1764" s="21">
        <v>9.1988830431763598E-10</v>
      </c>
      <c r="O1764" s="21">
        <v>1.2358094971048983E-20</v>
      </c>
      <c r="P1764" s="21">
        <v>1.1116696888486698E-10</v>
      </c>
      <c r="Q1764" s="21">
        <v>1.0894162764241203E-10</v>
      </c>
      <c r="R1764" s="36">
        <v>6.5302112258325287E-2</v>
      </c>
      <c r="S1764" s="43">
        <v>3.2265109870590209E-5</v>
      </c>
      <c r="T1764" s="44">
        <v>1.3815075945446459E-4</v>
      </c>
    </row>
    <row r="1765" spans="1:20" x14ac:dyDescent="0.3">
      <c r="A1765" s="42">
        <v>1763</v>
      </c>
      <c r="B1765" t="s">
        <v>540</v>
      </c>
      <c r="C1765" t="s">
        <v>2509</v>
      </c>
      <c r="D1765" s="30">
        <v>27043.684999999998</v>
      </c>
      <c r="E1765" s="31">
        <v>26.846651209196782</v>
      </c>
      <c r="F1765" s="20">
        <v>1123.104942100482</v>
      </c>
      <c r="G1765" s="32">
        <v>18411.427479677834</v>
      </c>
      <c r="H1765" s="33">
        <v>135.6887153733789</v>
      </c>
      <c r="I1765" s="33">
        <v>132.97249762016446</v>
      </c>
      <c r="J1765" s="34">
        <v>1.7649397435699241</v>
      </c>
      <c r="K1765" s="34">
        <v>4.5468073216326253E-2</v>
      </c>
      <c r="L1765" s="35">
        <v>0.21323243940903142</v>
      </c>
      <c r="M1765" s="35">
        <v>0.2089639507886604</v>
      </c>
      <c r="N1765" s="21">
        <v>9.2145757373527444E-10</v>
      </c>
      <c r="O1765" s="21">
        <v>1.2393636171030873E-20</v>
      </c>
      <c r="P1765" s="21">
        <v>1.1132670915387229E-10</v>
      </c>
      <c r="Q1765" s="21">
        <v>1.090981702294776E-10</v>
      </c>
      <c r="R1765" s="36">
        <v>5.0435380514697828E-2</v>
      </c>
      <c r="S1765" s="43">
        <v>2.4919608364961035E-5</v>
      </c>
      <c r="T1765" s="44">
        <v>1.0669924369497338E-4</v>
      </c>
    </row>
    <row r="1766" spans="1:20" x14ac:dyDescent="0.3">
      <c r="A1766" s="42">
        <v>1764</v>
      </c>
      <c r="B1766" t="s">
        <v>926</v>
      </c>
      <c r="C1766" t="s">
        <v>2892</v>
      </c>
      <c r="D1766" s="30">
        <v>43964.090000000004</v>
      </c>
      <c r="E1766" s="31">
        <v>26.854242162173623</v>
      </c>
      <c r="F1766" s="20">
        <v>1130.0943557062978</v>
      </c>
      <c r="G1766" s="32">
        <v>18604.881611893576</v>
      </c>
      <c r="H1766" s="33">
        <v>136.39971265326616</v>
      </c>
      <c r="I1766" s="33">
        <v>133.66926215100696</v>
      </c>
      <c r="J1766" s="34">
        <v>1.775923484620944</v>
      </c>
      <c r="K1766" s="34">
        <v>4.5945819260587349E-2</v>
      </c>
      <c r="L1766" s="35">
        <v>0.21434975918014779</v>
      </c>
      <c r="M1766" s="35">
        <v>0.21005890404396169</v>
      </c>
      <c r="N1766" s="21">
        <v>9.271920123922895E-10</v>
      </c>
      <c r="O1766" s="21">
        <v>1.2523856765247345E-20</v>
      </c>
      <c r="P1766" s="21">
        <v>1.119100387152437E-10</v>
      </c>
      <c r="Q1766" s="21">
        <v>1.0966982269518035E-10</v>
      </c>
      <c r="R1766" s="36">
        <v>8.2501508371846263E-2</v>
      </c>
      <c r="S1766" s="43">
        <v>4.0763153080095735E-5</v>
      </c>
      <c r="T1766" s="44">
        <v>1.7453715726866082E-4</v>
      </c>
    </row>
    <row r="1767" spans="1:20" x14ac:dyDescent="0.3">
      <c r="A1767" s="42">
        <v>1765</v>
      </c>
      <c r="B1767" t="s">
        <v>642</v>
      </c>
      <c r="C1767" t="s">
        <v>2611</v>
      </c>
      <c r="D1767" s="30">
        <v>48857.120000000017</v>
      </c>
      <c r="E1767" s="31">
        <v>26.869305286019529</v>
      </c>
      <c r="F1767" s="20">
        <v>1144.0929256346963</v>
      </c>
      <c r="G1767" s="32">
        <v>18994.755065913621</v>
      </c>
      <c r="H1767" s="33">
        <v>137.82146083217091</v>
      </c>
      <c r="I1767" s="33">
        <v>135.06254976387632</v>
      </c>
      <c r="J1767" s="34">
        <v>1.7979219920565579</v>
      </c>
      <c r="K1767" s="34">
        <v>4.6908634054387832E-2</v>
      </c>
      <c r="L1767" s="35">
        <v>0.21658401153914347</v>
      </c>
      <c r="M1767" s="35">
        <v>0.21224843112196429</v>
      </c>
      <c r="N1767" s="21">
        <v>9.3867708639049459E-10</v>
      </c>
      <c r="O1767" s="21">
        <v>1.2786293864824689E-20</v>
      </c>
      <c r="P1767" s="21">
        <v>1.1307649563381724E-10</v>
      </c>
      <c r="Q1767" s="21">
        <v>1.1081292947014121E-10</v>
      </c>
      <c r="R1767" s="36">
        <v>9.2819293363060246E-2</v>
      </c>
      <c r="S1767" s="43">
        <v>4.5861059051030775E-5</v>
      </c>
      <c r="T1767" s="44">
        <v>1.9636505695153403E-4</v>
      </c>
    </row>
    <row r="1768" spans="1:20" x14ac:dyDescent="0.3">
      <c r="A1768" s="42">
        <v>1766</v>
      </c>
      <c r="B1768" t="s">
        <v>1206</v>
      </c>
      <c r="C1768" t="s">
        <v>3172</v>
      </c>
      <c r="D1768" s="30">
        <v>15363.549999999996</v>
      </c>
      <c r="E1768" s="31">
        <v>26.878104499650934</v>
      </c>
      <c r="F1768" s="20">
        <v>1152.3504022286302</v>
      </c>
      <c r="G1768" s="32">
        <v>19226.242048262309</v>
      </c>
      <c r="H1768" s="33">
        <v>138.65872510686916</v>
      </c>
      <c r="I1768" s="33">
        <v>135.88305367585161</v>
      </c>
      <c r="J1768" s="34">
        <v>1.8108984718812973</v>
      </c>
      <c r="K1768" s="34">
        <v>4.7480304397368535E-2</v>
      </c>
      <c r="L1768" s="35">
        <v>0.21789975768083941</v>
      </c>
      <c r="M1768" s="35">
        <v>0.21353783864722509</v>
      </c>
      <c r="N1768" s="21">
        <v>9.4545190125934574E-10</v>
      </c>
      <c r="O1768" s="21">
        <v>1.2942115599734914E-20</v>
      </c>
      <c r="P1768" s="21">
        <v>1.1376341942705008E-10</v>
      </c>
      <c r="Q1768" s="21">
        <v>1.1148610241757121E-10</v>
      </c>
      <c r="R1768" s="36">
        <v>2.9398503970813263E-2</v>
      </c>
      <c r="S1768" s="43">
        <v>1.4525497557593018E-5</v>
      </c>
      <c r="T1768" s="44">
        <v>6.2194380464966885E-5</v>
      </c>
    </row>
    <row r="1769" spans="1:20" x14ac:dyDescent="0.3">
      <c r="A1769" s="42">
        <v>1767</v>
      </c>
      <c r="B1769" t="s">
        <v>1355</v>
      </c>
      <c r="C1769" t="s">
        <v>3316</v>
      </c>
      <c r="D1769" s="30">
        <v>18068.889999999996</v>
      </c>
      <c r="E1769" s="31">
        <v>26.882425755753157</v>
      </c>
      <c r="F1769" s="20">
        <v>1156.4274169996233</v>
      </c>
      <c r="G1769" s="32">
        <v>19340.947186655365</v>
      </c>
      <c r="H1769" s="33">
        <v>139.07173396005157</v>
      </c>
      <c r="I1769" s="33">
        <v>136.28779491461847</v>
      </c>
      <c r="J1769" s="34">
        <v>1.8173054291786177</v>
      </c>
      <c r="K1769" s="34">
        <v>4.7763575297275672E-2</v>
      </c>
      <c r="L1769" s="35">
        <v>0.21854879385911896</v>
      </c>
      <c r="M1769" s="35">
        <v>0.21417388241427079</v>
      </c>
      <c r="N1769" s="21">
        <v>9.4879687213164132E-10</v>
      </c>
      <c r="O1769" s="21">
        <v>1.3019327506908015E-20</v>
      </c>
      <c r="P1769" s="21">
        <v>1.141022677553256E-10</v>
      </c>
      <c r="Q1769" s="21">
        <v>1.1181816767739202E-10</v>
      </c>
      <c r="R1769" s="36">
        <v>3.4697561024727798E-2</v>
      </c>
      <c r="S1769" s="43">
        <v>1.7143706314890688E-5</v>
      </c>
      <c r="T1769" s="44">
        <v>7.3404865403085798E-5</v>
      </c>
    </row>
    <row r="1770" spans="1:20" x14ac:dyDescent="0.3">
      <c r="A1770" s="42">
        <v>1768</v>
      </c>
      <c r="B1770" t="s">
        <v>1859</v>
      </c>
      <c r="C1770" t="s">
        <v>3814</v>
      </c>
      <c r="D1770" s="30">
        <v>21479.924999999996</v>
      </c>
      <c r="E1770" s="31">
        <v>26.891844722579297</v>
      </c>
      <c r="F1770" s="20">
        <v>1165.3640914102061</v>
      </c>
      <c r="G1770" s="32">
        <v>19593.326802768435</v>
      </c>
      <c r="H1770" s="33">
        <v>139.97616512381111</v>
      </c>
      <c r="I1770" s="33">
        <v>137.17412116835067</v>
      </c>
      <c r="J1770" s="34">
        <v>1.8313492564750105</v>
      </c>
      <c r="K1770" s="34">
        <v>4.8386841194306619E-2</v>
      </c>
      <c r="L1770" s="35">
        <v>0.21997009159044012</v>
      </c>
      <c r="M1770" s="35">
        <v>0.21556672859661977</v>
      </c>
      <c r="N1770" s="21">
        <v>9.5612893136019789E-10</v>
      </c>
      <c r="O1770" s="21">
        <v>1.3189212737766199E-20</v>
      </c>
      <c r="P1770" s="21">
        <v>1.1484429780257355E-10</v>
      </c>
      <c r="Q1770" s="21">
        <v>1.1254534376141829E-10</v>
      </c>
      <c r="R1770" s="36">
        <v>4.1566502864204678E-2</v>
      </c>
      <c r="S1770" s="43">
        <v>2.0537577735947194E-5</v>
      </c>
      <c r="T1770" s="44">
        <v>8.7936534943040866E-5</v>
      </c>
    </row>
    <row r="1771" spans="1:20" x14ac:dyDescent="0.3">
      <c r="A1771" s="42">
        <v>1769</v>
      </c>
      <c r="B1771" t="s">
        <v>877</v>
      </c>
      <c r="C1771" t="s">
        <v>2843</v>
      </c>
      <c r="D1771" s="30">
        <v>45043.444999999992</v>
      </c>
      <c r="E1771" s="31">
        <v>26.899966571938343</v>
      </c>
      <c r="F1771" s="20">
        <v>1173.1255198647368</v>
      </c>
      <c r="G1771" s="32">
        <v>19813.572817909531</v>
      </c>
      <c r="H1771" s="33">
        <v>140.76069344070999</v>
      </c>
      <c r="I1771" s="33">
        <v>137.94294479133745</v>
      </c>
      <c r="J1771" s="34">
        <v>1.8435462053377358</v>
      </c>
      <c r="K1771" s="34">
        <v>4.8930751325831544E-2</v>
      </c>
      <c r="L1771" s="35">
        <v>0.2212029640982045</v>
      </c>
      <c r="M1771" s="35">
        <v>0.21677492145299365</v>
      </c>
      <c r="N1771" s="21">
        <v>9.6249676419027755E-10</v>
      </c>
      <c r="O1771" s="21">
        <v>1.3337467733418166E-20</v>
      </c>
      <c r="P1771" s="21">
        <v>1.1548795492785456E-10</v>
      </c>
      <c r="Q1771" s="21">
        <v>1.1317611615338997E-10</v>
      </c>
      <c r="R1771" s="36">
        <v>8.7745565218474542E-2</v>
      </c>
      <c r="S1771" s="43">
        <v>4.335417006048273E-5</v>
      </c>
      <c r="T1771" s="44">
        <v>1.8563121413180358E-4</v>
      </c>
    </row>
    <row r="1772" spans="1:20" x14ac:dyDescent="0.3">
      <c r="A1772" s="42">
        <v>1770</v>
      </c>
      <c r="B1772" t="s">
        <v>798</v>
      </c>
      <c r="C1772" t="s">
        <v>2764</v>
      </c>
      <c r="D1772" s="30">
        <v>19882.939999999999</v>
      </c>
      <c r="E1772" s="31">
        <v>26.917144896992934</v>
      </c>
      <c r="F1772" s="20">
        <v>1189.7123091519948</v>
      </c>
      <c r="G1772" s="32">
        <v>20287.537012941826</v>
      </c>
      <c r="H1772" s="33">
        <v>142.43432526235318</v>
      </c>
      <c r="I1772" s="33">
        <v>139.58307383823788</v>
      </c>
      <c r="J1772" s="34">
        <v>1.8696120541590846</v>
      </c>
      <c r="K1772" s="34">
        <v>5.0101233014200254E-2</v>
      </c>
      <c r="L1772" s="35">
        <v>0.22383304718964145</v>
      </c>
      <c r="M1772" s="35">
        <v>0.21935235552077575</v>
      </c>
      <c r="N1772" s="21">
        <v>9.7610532737318967E-10</v>
      </c>
      <c r="O1772" s="21">
        <v>1.3656508888265389E-20</v>
      </c>
      <c r="P1772" s="21">
        <v>1.1686106660588628E-10</v>
      </c>
      <c r="Q1772" s="21">
        <v>1.1452174087123674E-10</v>
      </c>
      <c r="R1772" s="36">
        <v>3.9280015605298611E-2</v>
      </c>
      <c r="S1772" s="43">
        <v>1.9407843657841486E-5</v>
      </c>
      <c r="T1772" s="44">
        <v>8.309930917508664E-5</v>
      </c>
    </row>
    <row r="1773" spans="1:20" x14ac:dyDescent="0.3">
      <c r="A1773" s="42">
        <v>1771</v>
      </c>
      <c r="B1773" t="s">
        <v>965</v>
      </c>
      <c r="C1773" t="s">
        <v>2931</v>
      </c>
      <c r="D1773" s="30">
        <v>21966.434999999998</v>
      </c>
      <c r="E1773" s="31">
        <v>26.921048223274028</v>
      </c>
      <c r="F1773" s="20">
        <v>1193.5138180525673</v>
      </c>
      <c r="G1773" s="32">
        <v>20396.792282318387</v>
      </c>
      <c r="H1773" s="33">
        <v>142.81733887143531</v>
      </c>
      <c r="I1773" s="33">
        <v>139.95842027793273</v>
      </c>
      <c r="J1773" s="34">
        <v>1.8755860588069562</v>
      </c>
      <c r="K1773" s="34">
        <v>5.0371045150860404E-2</v>
      </c>
      <c r="L1773" s="35">
        <v>0.22443494636722777</v>
      </c>
      <c r="M1773" s="35">
        <v>0.21994220587597249</v>
      </c>
      <c r="N1773" s="21">
        <v>9.7922425945491197E-10</v>
      </c>
      <c r="O1773" s="21">
        <v>1.3730052250676658E-20</v>
      </c>
      <c r="P1773" s="21">
        <v>1.171753056350896E-10</v>
      </c>
      <c r="Q1773" s="21">
        <v>1.1482968946112441E-10</v>
      </c>
      <c r="R1773" s="36">
        <v>4.3534757118022765E-2</v>
      </c>
      <c r="S1773" s="43">
        <v>2.1510066045739457E-5</v>
      </c>
      <c r="T1773" s="44">
        <v>9.2100475468805213E-5</v>
      </c>
    </row>
    <row r="1774" spans="1:20" x14ac:dyDescent="0.3">
      <c r="A1774" s="42">
        <v>1772</v>
      </c>
      <c r="B1774" t="s">
        <v>1280</v>
      </c>
      <c r="C1774" t="s">
        <v>3246</v>
      </c>
      <c r="D1774" s="30">
        <v>38445.495000000003</v>
      </c>
      <c r="E1774" s="31">
        <v>26.922031861825349</v>
      </c>
      <c r="F1774" s="20">
        <v>1194.4737141007568</v>
      </c>
      <c r="G1774" s="32">
        <v>20424.416619848769</v>
      </c>
      <c r="H1774" s="33">
        <v>142.91401827619561</v>
      </c>
      <c r="I1774" s="33">
        <v>140.05316435362118</v>
      </c>
      <c r="J1774" s="34">
        <v>1.877094518632604</v>
      </c>
      <c r="K1774" s="34">
        <v>5.043926503238616E-2</v>
      </c>
      <c r="L1774" s="35">
        <v>0.22458687635831742</v>
      </c>
      <c r="M1774" s="35">
        <v>0.22009109453132608</v>
      </c>
      <c r="N1774" s="21">
        <v>9.8001180213686267E-10</v>
      </c>
      <c r="O1774" s="21">
        <v>1.3748647111936225E-20</v>
      </c>
      <c r="P1774" s="21">
        <v>1.1725462511959272E-10</v>
      </c>
      <c r="Q1774" s="21">
        <v>1.1490742112757361E-10</v>
      </c>
      <c r="R1774" s="36">
        <v>7.6255495725194716E-2</v>
      </c>
      <c r="S1774" s="43">
        <v>3.7677038838993747E-5</v>
      </c>
      <c r="T1774" s="44">
        <v>1.6132322345961783E-4</v>
      </c>
    </row>
    <row r="1775" spans="1:20" x14ac:dyDescent="0.3">
      <c r="A1775" s="42">
        <v>1773</v>
      </c>
      <c r="B1775" t="s">
        <v>1592</v>
      </c>
      <c r="C1775" t="s">
        <v>3547</v>
      </c>
      <c r="D1775" s="30">
        <v>19918.845000000001</v>
      </c>
      <c r="E1775" s="31">
        <v>26.927693641268476</v>
      </c>
      <c r="F1775" s="20">
        <v>1200.0138686310438</v>
      </c>
      <c r="G1775" s="32">
        <v>20584.144615846377</v>
      </c>
      <c r="H1775" s="33">
        <v>143.47175546373711</v>
      </c>
      <c r="I1775" s="33">
        <v>140.59973675383119</v>
      </c>
      <c r="J1775" s="34">
        <v>1.8858007744324727</v>
      </c>
      <c r="K1775" s="34">
        <v>5.0833722454266095E-2</v>
      </c>
      <c r="L1775" s="35">
        <v>0.22546335057890471</v>
      </c>
      <c r="M1775" s="35">
        <v>0.22095002348419054</v>
      </c>
      <c r="N1775" s="21">
        <v>9.8455719852321036E-10</v>
      </c>
      <c r="O1775" s="21">
        <v>1.3856165337221237E-20</v>
      </c>
      <c r="P1775" s="21">
        <v>1.1771221405283836E-10</v>
      </c>
      <c r="Q1775" s="21">
        <v>1.1535585004201638E-10</v>
      </c>
      <c r="R1775" s="36">
        <v>3.9691682810060039E-2</v>
      </c>
      <c r="S1775" s="43">
        <v>1.9611242231018056E-5</v>
      </c>
      <c r="T1775" s="44">
        <v>8.3970208653470584E-5</v>
      </c>
    </row>
    <row r="1776" spans="1:20" x14ac:dyDescent="0.3">
      <c r="A1776" s="42">
        <v>1774</v>
      </c>
      <c r="B1776" t="s">
        <v>1567</v>
      </c>
      <c r="C1776" t="s">
        <v>3522</v>
      </c>
      <c r="D1776" s="30">
        <v>30406.880000000001</v>
      </c>
      <c r="E1776" s="31">
        <v>26.938950974956043</v>
      </c>
      <c r="F1776" s="20">
        <v>1211.1058621832967</v>
      </c>
      <c r="G1776" s="32">
        <v>20905.424876638066</v>
      </c>
      <c r="H1776" s="33">
        <v>144.58708405884002</v>
      </c>
      <c r="I1776" s="33">
        <v>141.69273869249588</v>
      </c>
      <c r="J1776" s="34">
        <v>1.9032316480062086</v>
      </c>
      <c r="K1776" s="34">
        <v>5.1627142434152638E-2</v>
      </c>
      <c r="L1776" s="35">
        <v>0.22721606992937943</v>
      </c>
      <c r="M1776" s="35">
        <v>0.22266765688515897</v>
      </c>
      <c r="N1776" s="21">
        <v>9.936575771053034E-10</v>
      </c>
      <c r="O1776" s="21">
        <v>1.4072429730890336E-20</v>
      </c>
      <c r="P1776" s="21">
        <v>1.1862727228968192E-10</v>
      </c>
      <c r="Q1776" s="21">
        <v>1.1625259063600144E-10</v>
      </c>
      <c r="R1776" s="36">
        <v>6.1150929281998889E-2</v>
      </c>
      <c r="S1776" s="43">
        <v>3.0214026708131707E-5</v>
      </c>
      <c r="T1776" s="44">
        <v>1.2936855794532952E-4</v>
      </c>
    </row>
    <row r="1777" spans="1:20" x14ac:dyDescent="0.3">
      <c r="A1777" s="42">
        <v>1775</v>
      </c>
      <c r="B1777" t="s">
        <v>1980</v>
      </c>
      <c r="C1777" t="s">
        <v>3935</v>
      </c>
      <c r="D1777" s="30">
        <v>66091.064999999988</v>
      </c>
      <c r="E1777" s="31">
        <v>26.940706692134491</v>
      </c>
      <c r="F1777" s="20">
        <v>1212.8450144471508</v>
      </c>
      <c r="G1777" s="32">
        <v>20955.979123117093</v>
      </c>
      <c r="H1777" s="33">
        <v>144.76180132589224</v>
      </c>
      <c r="I1777" s="33">
        <v>141.86395846794568</v>
      </c>
      <c r="J1777" s="34">
        <v>1.9059646953248808</v>
      </c>
      <c r="K1777" s="34">
        <v>5.1751989037320811E-2</v>
      </c>
      <c r="L1777" s="35">
        <v>0.2274906350541068</v>
      </c>
      <c r="M1777" s="35">
        <v>0.22293672576309717</v>
      </c>
      <c r="N1777" s="21">
        <v>9.9508445704600471E-10</v>
      </c>
      <c r="O1777" s="21">
        <v>1.410645946609287E-20</v>
      </c>
      <c r="P1777" s="21">
        <v>1.1877061701486977E-10</v>
      </c>
      <c r="Q1777" s="21">
        <v>1.1639306588537242E-10</v>
      </c>
      <c r="R1777" s="36">
        <v>0.13310585279698625</v>
      </c>
      <c r="S1777" s="43">
        <v>6.5766191531117199E-5</v>
      </c>
      <c r="T1777" s="44">
        <v>2.8159362676564845E-4</v>
      </c>
    </row>
    <row r="1778" spans="1:20" x14ac:dyDescent="0.3">
      <c r="A1778" s="42">
        <v>1776</v>
      </c>
      <c r="B1778" t="s">
        <v>256</v>
      </c>
      <c r="C1778" t="s">
        <v>2227</v>
      </c>
      <c r="D1778" s="30">
        <v>53649.820000000007</v>
      </c>
      <c r="E1778" s="31">
        <v>26.963265177852747</v>
      </c>
      <c r="F1778" s="20">
        <v>1235.4142125830986</v>
      </c>
      <c r="G1778" s="32">
        <v>21616.428334476735</v>
      </c>
      <c r="H1778" s="33">
        <v>147.02526427276618</v>
      </c>
      <c r="I1778" s="33">
        <v>144.0821113960526</v>
      </c>
      <c r="J1778" s="34">
        <v>1.9414317948606912</v>
      </c>
      <c r="K1778" s="34">
        <v>5.3383006139656075E-2</v>
      </c>
      <c r="L1778" s="35">
        <v>0.23104762742702223</v>
      </c>
      <c r="M1778" s="35">
        <v>0.22642251423519613</v>
      </c>
      <c r="N1778" s="21">
        <v>1.013601255885677E-9</v>
      </c>
      <c r="O1778" s="21">
        <v>1.4551029577541097E-20</v>
      </c>
      <c r="P1778" s="21">
        <v>1.2062764847886697E-10</v>
      </c>
      <c r="Q1778" s="21">
        <v>1.1821292327916853E-10</v>
      </c>
      <c r="R1778" s="36">
        <v>0.11006011372322104</v>
      </c>
      <c r="S1778" s="43">
        <v>5.4379524930040518E-5</v>
      </c>
      <c r="T1778" s="44">
        <v>2.3283889929368666E-4</v>
      </c>
    </row>
    <row r="1779" spans="1:20" x14ac:dyDescent="0.3">
      <c r="A1779" s="42">
        <v>1777</v>
      </c>
      <c r="B1779" t="s">
        <v>1553</v>
      </c>
      <c r="C1779" t="s">
        <v>3508</v>
      </c>
      <c r="D1779" s="30">
        <v>12727.589999999998</v>
      </c>
      <c r="E1779" s="31">
        <v>26.977855893974404</v>
      </c>
      <c r="F1779" s="20">
        <v>1250.2351315030801</v>
      </c>
      <c r="G1779" s="32">
        <v>22054.56563012271</v>
      </c>
      <c r="H1779" s="33">
        <v>148.50779652975365</v>
      </c>
      <c r="I1779" s="33">
        <v>145.53496631085974</v>
      </c>
      <c r="J1779" s="34">
        <v>1.9647226093318491</v>
      </c>
      <c r="K1779" s="34">
        <v>5.4465011250843055E-2</v>
      </c>
      <c r="L1779" s="35">
        <v>0.233377400900008</v>
      </c>
      <c r="M1779" s="35">
        <v>0.22870565028479059</v>
      </c>
      <c r="N1779" s="21">
        <v>1.0257610112978664E-9</v>
      </c>
      <c r="O1779" s="21">
        <v>1.4845954124967965E-20</v>
      </c>
      <c r="P1779" s="21">
        <v>1.2184397451235724E-10</v>
      </c>
      <c r="Q1779" s="21">
        <v>1.1940490088871823E-10</v>
      </c>
      <c r="R1779" s="36">
        <v>2.6423294781429345E-2</v>
      </c>
      <c r="S1779" s="43">
        <v>1.3055465589784609E-5</v>
      </c>
      <c r="T1779" s="44">
        <v>5.5900088160071118E-5</v>
      </c>
    </row>
    <row r="1780" spans="1:20" x14ac:dyDescent="0.3">
      <c r="A1780" s="42">
        <v>1778</v>
      </c>
      <c r="B1780" t="s">
        <v>1930</v>
      </c>
      <c r="C1780" t="s">
        <v>3885</v>
      </c>
      <c r="D1780" s="30">
        <v>39090.534999999989</v>
      </c>
      <c r="E1780" s="31">
        <v>26.986308536294477</v>
      </c>
      <c r="F1780" s="20">
        <v>1258.902369496348</v>
      </c>
      <c r="G1780" s="32">
        <v>22312.407046998229</v>
      </c>
      <c r="H1780" s="33">
        <v>149.37338132009407</v>
      </c>
      <c r="I1780" s="33">
        <v>146.38322381817619</v>
      </c>
      <c r="J1780" s="34">
        <v>1.9783430220180303</v>
      </c>
      <c r="K1780" s="34">
        <v>5.5101765377245947E-2</v>
      </c>
      <c r="L1780" s="35">
        <v>0.23473765223595031</v>
      </c>
      <c r="M1780" s="35">
        <v>0.2300386720989753</v>
      </c>
      <c r="N1780" s="21">
        <v>1.0328720065019204E-9</v>
      </c>
      <c r="O1780" s="21">
        <v>1.5019515584817014E-20</v>
      </c>
      <c r="P1780" s="21">
        <v>1.2255413328328429E-10</v>
      </c>
      <c r="Q1780" s="21">
        <v>1.2010084369587934E-10</v>
      </c>
      <c r="R1780" s="36">
        <v>8.1717065028402994E-2</v>
      </c>
      <c r="S1780" s="43">
        <v>4.0375519320683535E-5</v>
      </c>
      <c r="T1780" s="44">
        <v>1.7287741092135959E-4</v>
      </c>
    </row>
    <row r="1781" spans="1:20" x14ac:dyDescent="0.3">
      <c r="A1781" s="42">
        <v>1779</v>
      </c>
      <c r="B1781" t="s">
        <v>1340</v>
      </c>
      <c r="C1781" t="s">
        <v>3305</v>
      </c>
      <c r="D1781" s="30">
        <v>12181.01</v>
      </c>
      <c r="E1781" s="31">
        <v>27.011906450989962</v>
      </c>
      <c r="F1781" s="20">
        <v>1285.5185475472267</v>
      </c>
      <c r="G1781" s="32">
        <v>23111.648480245844</v>
      </c>
      <c r="H1781" s="33">
        <v>152.02515739260343</v>
      </c>
      <c r="I1781" s="33">
        <v>148.9819166167679</v>
      </c>
      <c r="J1781" s="34">
        <v>2.0201698796009673</v>
      </c>
      <c r="K1781" s="34">
        <v>5.7075537809857003E-2</v>
      </c>
      <c r="L1781" s="35">
        <v>0.23890487188388815</v>
      </c>
      <c r="M1781" s="35">
        <v>0.23412247231178823</v>
      </c>
      <c r="N1781" s="21">
        <v>1.0547091230136725E-9</v>
      </c>
      <c r="O1781" s="21">
        <v>1.5557510889750798E-20</v>
      </c>
      <c r="P1781" s="21">
        <v>1.2472975142182717E-10</v>
      </c>
      <c r="Q1781" s="21">
        <v>1.222329102937074E-10</v>
      </c>
      <c r="R1781" s="36">
        <v>2.6002238743501712E-2</v>
      </c>
      <c r="S1781" s="43">
        <v>1.2847422374520775E-5</v>
      </c>
      <c r="T1781" s="44">
        <v>5.5009301539373902E-5</v>
      </c>
    </row>
    <row r="1782" spans="1:20" x14ac:dyDescent="0.3">
      <c r="A1782" s="42">
        <v>1780</v>
      </c>
      <c r="B1782" t="s">
        <v>484</v>
      </c>
      <c r="C1782" t="s">
        <v>2453</v>
      </c>
      <c r="D1782" s="30">
        <v>33822.1</v>
      </c>
      <c r="E1782" s="31">
        <v>27.016022660702177</v>
      </c>
      <c r="F1782" s="20">
        <v>1289.8507302157586</v>
      </c>
      <c r="G1782" s="32">
        <v>23242.795015494648</v>
      </c>
      <c r="H1782" s="33">
        <v>152.45587891417847</v>
      </c>
      <c r="I1782" s="33">
        <v>149.4040159515946</v>
      </c>
      <c r="J1782" s="34">
        <v>2.026977828779605</v>
      </c>
      <c r="K1782" s="34">
        <v>5.7399411679680178E-2</v>
      </c>
      <c r="L1782" s="35">
        <v>0.23958174321028758</v>
      </c>
      <c r="M1782" s="35">
        <v>0.23478579402274358</v>
      </c>
      <c r="N1782" s="21">
        <v>1.0582634411846085E-9</v>
      </c>
      <c r="O1782" s="21">
        <v>1.5645789851361807E-20</v>
      </c>
      <c r="P1782" s="21">
        <v>1.2508313176188789E-10</v>
      </c>
      <c r="Q1782" s="21">
        <v>1.2257921666338915E-10</v>
      </c>
      <c r="R1782" s="36">
        <v>7.2441780807300946E-2</v>
      </c>
      <c r="S1782" s="43">
        <v>3.5792691934089946E-5</v>
      </c>
      <c r="T1782" s="44">
        <v>1.5325494298475676E-4</v>
      </c>
    </row>
    <row r="1783" spans="1:20" x14ac:dyDescent="0.3">
      <c r="A1783" s="42">
        <v>1781</v>
      </c>
      <c r="B1783" t="s">
        <v>793</v>
      </c>
      <c r="C1783" t="s">
        <v>2759</v>
      </c>
      <c r="D1783" s="30">
        <v>88345.939999999973</v>
      </c>
      <c r="E1783" s="31">
        <v>27.059992583540048</v>
      </c>
      <c r="F1783" s="20">
        <v>1337.0490078095479</v>
      </c>
      <c r="G1783" s="32">
        <v>24690.668824208591</v>
      </c>
      <c r="H1783" s="33">
        <v>157.13264722586644</v>
      </c>
      <c r="I1783" s="33">
        <v>153.98716467906789</v>
      </c>
      <c r="J1783" s="34">
        <v>2.1011490952665355</v>
      </c>
      <c r="K1783" s="34">
        <v>6.0975018862515405E-2</v>
      </c>
      <c r="L1783" s="35">
        <v>0.24693120269118563</v>
      </c>
      <c r="M1783" s="35">
        <v>0.24198813196694188</v>
      </c>
      <c r="N1783" s="21">
        <v>1.0969870298858037E-9</v>
      </c>
      <c r="O1783" s="21">
        <v>1.6620400043502304E-20</v>
      </c>
      <c r="P1783" s="21">
        <v>1.2892013048202481E-10</v>
      </c>
      <c r="Q1783" s="21">
        <v>1.2633940631348649E-10</v>
      </c>
      <c r="R1783" s="36">
        <v>0.19614760820770202</v>
      </c>
      <c r="S1783" s="43">
        <v>9.6914350323069396E-5</v>
      </c>
      <c r="T1783" s="44">
        <v>4.1496189391166516E-4</v>
      </c>
    </row>
    <row r="1784" spans="1:20" x14ac:dyDescent="0.3">
      <c r="A1784" s="42">
        <v>1782</v>
      </c>
      <c r="B1784" t="s">
        <v>1730</v>
      </c>
      <c r="C1784" t="s">
        <v>3685</v>
      </c>
      <c r="D1784" s="30">
        <v>21882.725000000002</v>
      </c>
      <c r="E1784" s="31">
        <v>27.064385292878978</v>
      </c>
      <c r="F1784" s="20">
        <v>1341.8581420006612</v>
      </c>
      <c r="G1784" s="32">
        <v>24840.145927200094</v>
      </c>
      <c r="H1784" s="33">
        <v>157.60756938421483</v>
      </c>
      <c r="I1784" s="33">
        <v>154.45257984197931</v>
      </c>
      <c r="J1784" s="34">
        <v>2.1087065654083577</v>
      </c>
      <c r="K1784" s="34">
        <v>6.1344161117805385E-2</v>
      </c>
      <c r="L1784" s="35">
        <v>0.24767753454402236</v>
      </c>
      <c r="M1784" s="35">
        <v>0.24271952374297942</v>
      </c>
      <c r="N1784" s="21">
        <v>1.1009326589285071E-9</v>
      </c>
      <c r="O1784" s="21">
        <v>1.672101782994355E-20</v>
      </c>
      <c r="P1784" s="21">
        <v>1.2930977468831793E-10</v>
      </c>
      <c r="Q1784" s="21">
        <v>1.2672125061904609E-10</v>
      </c>
      <c r="R1784" s="36">
        <v>4.8759259681227317E-2</v>
      </c>
      <c r="S1784" s="43">
        <v>2.4091406618851318E-5</v>
      </c>
      <c r="T1784" s="44">
        <v>1.0315310048748156E-4</v>
      </c>
    </row>
    <row r="1785" spans="1:20" x14ac:dyDescent="0.3">
      <c r="A1785" s="42">
        <v>1783</v>
      </c>
      <c r="B1785" t="s">
        <v>1341</v>
      </c>
      <c r="C1785" t="s">
        <v>3306</v>
      </c>
      <c r="D1785" s="30">
        <v>97685.53</v>
      </c>
      <c r="E1785" s="31">
        <v>27.06462513388475</v>
      </c>
      <c r="F1785" s="20">
        <v>1342.1212173645536</v>
      </c>
      <c r="G1785" s="32">
        <v>24848.333170209702</v>
      </c>
      <c r="H1785" s="33">
        <v>157.63354075262569</v>
      </c>
      <c r="I1785" s="33">
        <v>154.47803131533658</v>
      </c>
      <c r="J1785" s="34">
        <v>2.1091199837345376</v>
      </c>
      <c r="K1785" s="34">
        <v>6.1364379982692917E-2</v>
      </c>
      <c r="L1785" s="35">
        <v>0.24771834809455054</v>
      </c>
      <c r="M1785" s="35">
        <v>0.24275952028753764</v>
      </c>
      <c r="N1785" s="21">
        <v>1.1011484977331062E-9</v>
      </c>
      <c r="O1785" s="21">
        <v>1.6726528923118645E-20</v>
      </c>
      <c r="P1785" s="21">
        <v>1.2933108258697382E-10</v>
      </c>
      <c r="Q1785" s="21">
        <v>1.2674213197602198E-10</v>
      </c>
      <c r="R1785" s="36">
        <v>0.21770633865369196</v>
      </c>
      <c r="S1785" s="43">
        <v>1.0756627460976228E-4</v>
      </c>
      <c r="T1785" s="44">
        <v>4.6057064701246958E-4</v>
      </c>
    </row>
    <row r="1786" spans="1:20" x14ac:dyDescent="0.3">
      <c r="A1786" s="42">
        <v>1784</v>
      </c>
      <c r="B1786" t="s">
        <v>1970</v>
      </c>
      <c r="C1786" t="s">
        <v>3925</v>
      </c>
      <c r="D1786" s="30">
        <v>16363.994999999995</v>
      </c>
      <c r="E1786" s="31">
        <v>27.079655295766962</v>
      </c>
      <c r="F1786" s="20">
        <v>1358.7107616226422</v>
      </c>
      <c r="G1786" s="32">
        <v>25366.786984465394</v>
      </c>
      <c r="H1786" s="33">
        <v>159.2695419233238</v>
      </c>
      <c r="I1786" s="33">
        <v>156.08128300195341</v>
      </c>
      <c r="J1786" s="34">
        <v>2.1351901619442897</v>
      </c>
      <c r="K1786" s="34">
        <v>6.264473133034798E-2</v>
      </c>
      <c r="L1786" s="35">
        <v>0.25028929527718113</v>
      </c>
      <c r="M1786" s="35">
        <v>0.24527900222959298</v>
      </c>
      <c r="N1786" s="21">
        <v>1.1147593015214645E-9</v>
      </c>
      <c r="O1786" s="21">
        <v>1.7075516607248658E-20</v>
      </c>
      <c r="P1786" s="21">
        <v>1.306733201814688E-10</v>
      </c>
      <c r="Q1786" s="21">
        <v>1.2805750064797491E-10</v>
      </c>
      <c r="R1786" s="36">
        <v>3.6920319281872456E-2</v>
      </c>
      <c r="S1786" s="43">
        <v>1.8241915636300732E-5</v>
      </c>
      <c r="T1786" s="44">
        <v>7.8107110410193672E-5</v>
      </c>
    </row>
    <row r="1787" spans="1:20" x14ac:dyDescent="0.3">
      <c r="A1787" s="42">
        <v>1785</v>
      </c>
      <c r="B1787" t="s">
        <v>831</v>
      </c>
      <c r="C1787" t="s">
        <v>2797</v>
      </c>
      <c r="D1787" s="30">
        <v>37804.969999999994</v>
      </c>
      <c r="E1787" s="31">
        <v>27.082229783362447</v>
      </c>
      <c r="F1787" s="20">
        <v>1361.5728616812576</v>
      </c>
      <c r="G1787" s="32">
        <v>25456.663454292033</v>
      </c>
      <c r="H1787" s="33">
        <v>159.55144453840595</v>
      </c>
      <c r="I1787" s="33">
        <v>156.35754248830776</v>
      </c>
      <c r="J1787" s="34">
        <v>2.1396879020522421</v>
      </c>
      <c r="K1787" s="34">
        <v>6.2866686413135156E-2</v>
      </c>
      <c r="L1787" s="35">
        <v>0.25073230029881505</v>
      </c>
      <c r="M1787" s="35">
        <v>0.24571313917327942</v>
      </c>
      <c r="N1787" s="21">
        <v>1.1171074961849588E-9</v>
      </c>
      <c r="O1787" s="21">
        <v>1.71360152987003E-20</v>
      </c>
      <c r="P1787" s="21">
        <v>1.3090460381018041E-10</v>
      </c>
      <c r="Q1787" s="21">
        <v>1.2828415443921913E-10</v>
      </c>
      <c r="R1787" s="36">
        <v>8.5474954668403075E-2</v>
      </c>
      <c r="S1787" s="43">
        <v>4.2232215380047474E-5</v>
      </c>
      <c r="T1787" s="44">
        <v>1.8082729770947323E-4</v>
      </c>
    </row>
    <row r="1788" spans="1:20" x14ac:dyDescent="0.3">
      <c r="A1788" s="42">
        <v>1786</v>
      </c>
      <c r="B1788" t="s">
        <v>1442</v>
      </c>
      <c r="C1788" t="s">
        <v>3402</v>
      </c>
      <c r="D1788" s="30">
        <v>88487.119999999981</v>
      </c>
      <c r="E1788" s="31">
        <v>27.086757850401803</v>
      </c>
      <c r="F1788" s="20">
        <v>1366.6214289914556</v>
      </c>
      <c r="G1788" s="32">
        <v>25615.508215321537</v>
      </c>
      <c r="H1788" s="33">
        <v>160.04845583547984</v>
      </c>
      <c r="I1788" s="33">
        <v>156.84460460939493</v>
      </c>
      <c r="J1788" s="34">
        <v>2.1476216371466585</v>
      </c>
      <c r="K1788" s="34">
        <v>6.3258962635744112E-2</v>
      </c>
      <c r="L1788" s="35">
        <v>0.25151334484624094</v>
      </c>
      <c r="M1788" s="35">
        <v>0.24647854876491748</v>
      </c>
      <c r="N1788" s="21">
        <v>1.1212495660641954E-9</v>
      </c>
      <c r="O1788" s="21">
        <v>1.7242938720945876E-20</v>
      </c>
      <c r="P1788" s="21">
        <v>1.3131237078411872E-10</v>
      </c>
      <c r="Q1788" s="21">
        <v>1.2868375873072112E-10</v>
      </c>
      <c r="R1788" s="36">
        <v>0.20080632186769576</v>
      </c>
      <c r="S1788" s="43">
        <v>9.9216144902270365E-5</v>
      </c>
      <c r="T1788" s="44">
        <v>4.2481757611762092E-4</v>
      </c>
    </row>
    <row r="1789" spans="1:20" x14ac:dyDescent="0.3">
      <c r="A1789" s="42">
        <v>1787</v>
      </c>
      <c r="B1789" t="s">
        <v>799</v>
      </c>
      <c r="C1789" t="s">
        <v>2765</v>
      </c>
      <c r="D1789" s="30">
        <v>48079.705000000002</v>
      </c>
      <c r="E1789" s="31">
        <v>27.091675291684361</v>
      </c>
      <c r="F1789" s="20">
        <v>1372.125343406791</v>
      </c>
      <c r="G1789" s="32">
        <v>25789.127458916046</v>
      </c>
      <c r="H1789" s="33">
        <v>160.58993573358214</v>
      </c>
      <c r="I1789" s="33">
        <v>157.37524515871138</v>
      </c>
      <c r="J1789" s="34">
        <v>2.1562709422406825</v>
      </c>
      <c r="K1789" s="34">
        <v>6.3687725288082461E-2</v>
      </c>
      <c r="L1789" s="35">
        <v>0.25236427102124115</v>
      </c>
      <c r="M1789" s="35">
        <v>0.24731244109316888</v>
      </c>
      <c r="N1789" s="21">
        <v>1.1257652228369017E-9</v>
      </c>
      <c r="O1789" s="21">
        <v>1.7359807306472626E-20</v>
      </c>
      <c r="P1789" s="21">
        <v>1.3175662149005121E-10</v>
      </c>
      <c r="Q1789" s="21">
        <v>1.2911911642258822E-10</v>
      </c>
      <c r="R1789" s="36">
        <v>0.10954805595714762</v>
      </c>
      <c r="S1789" s="43">
        <v>5.41264598132575E-5</v>
      </c>
      <c r="T1789" s="44">
        <v>2.3175534066905372E-4</v>
      </c>
    </row>
    <row r="1790" spans="1:20" x14ac:dyDescent="0.3">
      <c r="A1790" s="42">
        <v>1788</v>
      </c>
      <c r="B1790" t="s">
        <v>1294</v>
      </c>
      <c r="C1790" t="s">
        <v>3260</v>
      </c>
      <c r="D1790" s="30">
        <v>62557.914999999994</v>
      </c>
      <c r="E1790" s="31">
        <v>27.09453048484146</v>
      </c>
      <c r="F1790" s="20">
        <v>1375.3312281021097</v>
      </c>
      <c r="G1790" s="32">
        <v>25890.471088537946</v>
      </c>
      <c r="H1790" s="33">
        <v>160.905161783387</v>
      </c>
      <c r="I1790" s="33">
        <v>157.68416101101457</v>
      </c>
      <c r="J1790" s="34">
        <v>2.1613089338832894</v>
      </c>
      <c r="K1790" s="34">
        <v>6.3937999177856142E-2</v>
      </c>
      <c r="L1790" s="35">
        <v>0.25285964323682841</v>
      </c>
      <c r="M1790" s="35">
        <v>0.24779789694391532</v>
      </c>
      <c r="N1790" s="21">
        <v>1.1283954734817687E-9</v>
      </c>
      <c r="O1790" s="21">
        <v>1.7428024894581627E-20</v>
      </c>
      <c r="P1790" s="21">
        <v>1.3201524493247599E-10</v>
      </c>
      <c r="Q1790" s="21">
        <v>1.2937256273894338E-10</v>
      </c>
      <c r="R1790" s="36">
        <v>0.14286921698087399</v>
      </c>
      <c r="S1790" s="43">
        <v>7.0590068116457231E-5</v>
      </c>
      <c r="T1790" s="44">
        <v>3.0224820430938654E-4</v>
      </c>
    </row>
    <row r="1791" spans="1:20" x14ac:dyDescent="0.3">
      <c r="A1791" s="42">
        <v>1789</v>
      </c>
      <c r="B1791" t="s">
        <v>1168</v>
      </c>
      <c r="C1791" t="s">
        <v>3134</v>
      </c>
      <c r="D1791" s="30">
        <v>48744.739999999983</v>
      </c>
      <c r="E1791" s="31">
        <v>27.103562620935726</v>
      </c>
      <c r="F1791" s="20">
        <v>1385.5221737030431</v>
      </c>
      <c r="G1791" s="32">
        <v>26213.674332826708</v>
      </c>
      <c r="H1791" s="33">
        <v>161.90637520748436</v>
      </c>
      <c r="I1791" s="33">
        <v>158.66533213704901</v>
      </c>
      <c r="J1791" s="34">
        <v>2.1773238263847912</v>
      </c>
      <c r="K1791" s="34">
        <v>6.4736168075476996E-2</v>
      </c>
      <c r="L1791" s="35">
        <v>0.25443303259497774</v>
      </c>
      <c r="M1791" s="35">
        <v>0.24933979018173094</v>
      </c>
      <c r="N1791" s="21">
        <v>1.1367565788795588E-9</v>
      </c>
      <c r="O1791" s="21">
        <v>1.7645583158416601E-20</v>
      </c>
      <c r="P1791" s="21">
        <v>1.3283667851319002E-10</v>
      </c>
      <c r="Q1791" s="21">
        <v>1.3017755285588902E-10</v>
      </c>
      <c r="R1791" s="36">
        <v>0.1121476902721863</v>
      </c>
      <c r="S1791" s="43">
        <v>5.5410903880773566E-5</v>
      </c>
      <c r="T1791" s="44">
        <v>2.3725499413733062E-4</v>
      </c>
    </row>
    <row r="1792" spans="1:20" x14ac:dyDescent="0.3">
      <c r="A1792" s="42">
        <v>1790</v>
      </c>
      <c r="B1792" t="s">
        <v>1658</v>
      </c>
      <c r="C1792" t="s">
        <v>3613</v>
      </c>
      <c r="D1792" s="30">
        <v>31049.34499999999</v>
      </c>
      <c r="E1792" s="31">
        <v>27.104329417860441</v>
      </c>
      <c r="F1792" s="20">
        <v>1386.3908206492897</v>
      </c>
      <c r="G1792" s="32">
        <v>26241.297018523019</v>
      </c>
      <c r="H1792" s="33">
        <v>161.99165724975782</v>
      </c>
      <c r="I1792" s="33">
        <v>158.74890700274099</v>
      </c>
      <c r="J1792" s="34">
        <v>2.1786888898451071</v>
      </c>
      <c r="K1792" s="34">
        <v>6.4804383877704666E-2</v>
      </c>
      <c r="L1792" s="35">
        <v>0.25456705183056322</v>
      </c>
      <c r="M1792" s="35">
        <v>0.24947112661922252</v>
      </c>
      <c r="N1792" s="21">
        <v>1.1374692554693087E-9</v>
      </c>
      <c r="O1792" s="21">
        <v>1.7664176855341744E-20</v>
      </c>
      <c r="P1792" s="21">
        <v>1.3290664714506098E-10</v>
      </c>
      <c r="Q1792" s="21">
        <v>1.3024612085514632E-10</v>
      </c>
      <c r="R1792" s="36">
        <v>7.1480439140800045E-2</v>
      </c>
      <c r="S1792" s="43">
        <v>3.5317675339959689E-5</v>
      </c>
      <c r="T1792" s="44">
        <v>1.5122104619978458E-4</v>
      </c>
    </row>
    <row r="1793" spans="1:20" x14ac:dyDescent="0.3">
      <c r="A1793" s="42">
        <v>1791</v>
      </c>
      <c r="B1793" t="s">
        <v>924</v>
      </c>
      <c r="C1793" t="s">
        <v>2890</v>
      </c>
      <c r="D1793" s="30">
        <v>26078.029999999992</v>
      </c>
      <c r="E1793" s="31">
        <v>27.116543063123594</v>
      </c>
      <c r="F1793" s="20">
        <v>1400.3004275046392</v>
      </c>
      <c r="G1793" s="32">
        <v>26685.193087412667</v>
      </c>
      <c r="H1793" s="33">
        <v>163.35603168359799</v>
      </c>
      <c r="I1793" s="33">
        <v>160.08596937861799</v>
      </c>
      <c r="J1793" s="34">
        <v>2.2005475933697536</v>
      </c>
      <c r="K1793" s="34">
        <v>6.5900610608794111E-2</v>
      </c>
      <c r="L1793" s="35">
        <v>0.25671114235419179</v>
      </c>
      <c r="M1793" s="35">
        <v>0.25157229672217535</v>
      </c>
      <c r="N1793" s="21">
        <v>1.148881314939991E-9</v>
      </c>
      <c r="O1793" s="21">
        <v>1.7962977210740373E-20</v>
      </c>
      <c r="P1793" s="21">
        <v>1.3402603183986449E-10</v>
      </c>
      <c r="Q1793" s="21">
        <v>1.3134309769847646E-10</v>
      </c>
      <c r="R1793" s="36">
        <v>6.0638031839904488E-2</v>
      </c>
      <c r="S1793" s="43">
        <v>2.9960561397444524E-5</v>
      </c>
      <c r="T1793" s="44">
        <v>1.2828328579509536E-4</v>
      </c>
    </row>
    <row r="1794" spans="1:20" x14ac:dyDescent="0.3">
      <c r="A1794" s="42">
        <v>1792</v>
      </c>
      <c r="B1794" t="s">
        <v>1646</v>
      </c>
      <c r="C1794" t="s">
        <v>3601</v>
      </c>
      <c r="D1794" s="30">
        <v>32819.074999999997</v>
      </c>
      <c r="E1794" s="31">
        <v>27.121920043856832</v>
      </c>
      <c r="F1794" s="20">
        <v>1406.4682234103348</v>
      </c>
      <c r="G1794" s="32">
        <v>26882.972691542469</v>
      </c>
      <c r="H1794" s="33">
        <v>163.96027778563462</v>
      </c>
      <c r="I1794" s="33">
        <v>160.67811967751322</v>
      </c>
      <c r="J1794" s="34">
        <v>2.2102401765969542</v>
      </c>
      <c r="K1794" s="34">
        <v>6.6389038653341004E-2</v>
      </c>
      <c r="L1794" s="35">
        <v>0.25766070451922041</v>
      </c>
      <c r="M1794" s="35">
        <v>0.25250285054444432</v>
      </c>
      <c r="N1794" s="21">
        <v>1.1539416483449046E-9</v>
      </c>
      <c r="O1794" s="21">
        <v>1.8096108846263191E-20</v>
      </c>
      <c r="P1794" s="21">
        <v>1.3452177833445106E-10</v>
      </c>
      <c r="Q1794" s="21">
        <v>1.3182892033590227E-10</v>
      </c>
      <c r="R1794" s="36">
        <v>7.6648799226382264E-2</v>
      </c>
      <c r="S1794" s="43">
        <v>3.7871297502655049E-5</v>
      </c>
      <c r="T1794" s="44">
        <v>1.6215498823658766E-4</v>
      </c>
    </row>
    <row r="1795" spans="1:20" x14ac:dyDescent="0.3">
      <c r="A1795" s="42">
        <v>1793</v>
      </c>
      <c r="B1795" t="s">
        <v>731</v>
      </c>
      <c r="C1795" t="s">
        <v>2697</v>
      </c>
      <c r="D1795" s="30">
        <v>56340.354999999989</v>
      </c>
      <c r="E1795" s="31">
        <v>27.12543885409864</v>
      </c>
      <c r="F1795" s="20">
        <v>1410.5192651148948</v>
      </c>
      <c r="G1795" s="32">
        <v>27013.191445672885</v>
      </c>
      <c r="H1795" s="33">
        <v>164.35690264078625</v>
      </c>
      <c r="I1795" s="33">
        <v>161.06680489324853</v>
      </c>
      <c r="J1795" s="34">
        <v>2.2166063176753337</v>
      </c>
      <c r="K1795" s="34">
        <v>6.6710621314626906E-2</v>
      </c>
      <c r="L1795" s="35">
        <v>0.25828399353159093</v>
      </c>
      <c r="M1795" s="35">
        <v>0.25311366255254719</v>
      </c>
      <c r="N1795" s="21">
        <v>1.1572653025596697E-9</v>
      </c>
      <c r="O1795" s="21">
        <v>1.8183763156547265E-20</v>
      </c>
      <c r="P1795" s="21">
        <v>1.348471844591027E-10</v>
      </c>
      <c r="Q1795" s="21">
        <v>1.3214781247823525E-10</v>
      </c>
      <c r="R1795" s="36">
        <v>0.13196163751420795</v>
      </c>
      <c r="S1795" s="43">
        <v>6.5200737975394185E-5</v>
      </c>
      <c r="T1795" s="44">
        <v>2.791725025707308E-4</v>
      </c>
    </row>
    <row r="1796" spans="1:20" x14ac:dyDescent="0.3">
      <c r="A1796" s="42">
        <v>1794</v>
      </c>
      <c r="B1796" t="s">
        <v>1212</v>
      </c>
      <c r="C1796" t="s">
        <v>3178</v>
      </c>
      <c r="D1796" s="30">
        <v>47347.02</v>
      </c>
      <c r="E1796" s="31">
        <v>27.140371925912667</v>
      </c>
      <c r="F1796" s="20">
        <v>1427.8413007358065</v>
      </c>
      <c r="G1796" s="32">
        <v>27572.819908238016</v>
      </c>
      <c r="H1796" s="33">
        <v>166.05065464561716</v>
      </c>
      <c r="I1796" s="33">
        <v>162.72665135735409</v>
      </c>
      <c r="J1796" s="34">
        <v>2.2438275932310292</v>
      </c>
      <c r="K1796" s="34">
        <v>6.8092655811295089E-2</v>
      </c>
      <c r="L1796" s="35">
        <v>0.26094569513846189</v>
      </c>
      <c r="M1796" s="35">
        <v>0.25572208219607695</v>
      </c>
      <c r="N1796" s="21">
        <v>1.1714770673856053E-9</v>
      </c>
      <c r="O1796" s="21">
        <v>1.8560466511652207E-20</v>
      </c>
      <c r="P1796" s="21">
        <v>1.3623680307337002E-10</v>
      </c>
      <c r="Q1796" s="21">
        <v>1.3350961369634046E-10</v>
      </c>
      <c r="R1796" s="36">
        <v>0.11225913320187433</v>
      </c>
      <c r="S1796" s="43">
        <v>5.5465948139047599E-5</v>
      </c>
      <c r="T1796" s="44">
        <v>2.3749067925089959E-4</v>
      </c>
    </row>
    <row r="1797" spans="1:20" x14ac:dyDescent="0.3">
      <c r="A1797" s="42">
        <v>1795</v>
      </c>
      <c r="B1797" t="s">
        <v>1981</v>
      </c>
      <c r="C1797" t="s">
        <v>3936</v>
      </c>
      <c r="D1797" s="30">
        <v>50722.715000000011</v>
      </c>
      <c r="E1797" s="31">
        <v>27.14430001420579</v>
      </c>
      <c r="F1797" s="20">
        <v>1432.4330434196613</v>
      </c>
      <c r="G1797" s="32">
        <v>27721.93164003361</v>
      </c>
      <c r="H1797" s="33">
        <v>166.49904396132013</v>
      </c>
      <c r="I1797" s="33">
        <v>163.16606481226927</v>
      </c>
      <c r="J1797" s="34">
        <v>2.251043436427147</v>
      </c>
      <c r="K1797" s="34">
        <v>6.8460895761519439E-2</v>
      </c>
      <c r="L1797" s="35">
        <v>0.26165033109384639</v>
      </c>
      <c r="M1797" s="35">
        <v>0.25641261274345972</v>
      </c>
      <c r="N1797" s="21">
        <v>1.1752443360352386E-9</v>
      </c>
      <c r="O1797" s="21">
        <v>1.8660838253523202E-20</v>
      </c>
      <c r="P1797" s="21">
        <v>1.3660467873950438E-10</v>
      </c>
      <c r="Q1797" s="21">
        <v>1.3387012522454646E-10</v>
      </c>
      <c r="R1797" s="36">
        <v>0.12064960855441655</v>
      </c>
      <c r="S1797" s="43">
        <v>5.9611583512079654E-5</v>
      </c>
      <c r="T1797" s="44">
        <v>2.552412053610775E-4</v>
      </c>
    </row>
    <row r="1798" spans="1:20" x14ac:dyDescent="0.3">
      <c r="A1798" s="42">
        <v>1796</v>
      </c>
      <c r="B1798" t="s">
        <v>805</v>
      </c>
      <c r="C1798" t="s">
        <v>2771</v>
      </c>
      <c r="D1798" s="30">
        <v>30786.839999999989</v>
      </c>
      <c r="E1798" s="31">
        <v>27.145142672069149</v>
      </c>
      <c r="F1798" s="20">
        <v>1433.419991962259</v>
      </c>
      <c r="G1798" s="32">
        <v>27754.023469377931</v>
      </c>
      <c r="H1798" s="33">
        <v>166.59538849973589</v>
      </c>
      <c r="I1798" s="33">
        <v>163.26048072497028</v>
      </c>
      <c r="J1798" s="34">
        <v>2.2525944087738909</v>
      </c>
      <c r="K1798" s="34">
        <v>6.8540148369604495E-2</v>
      </c>
      <c r="L1798" s="35">
        <v>0.26180173484834757</v>
      </c>
      <c r="M1798" s="35">
        <v>0.25656098569643293</v>
      </c>
      <c r="N1798" s="21">
        <v>1.1760540722249848E-9</v>
      </c>
      <c r="O1798" s="21">
        <v>1.8682440260864825E-20</v>
      </c>
      <c r="P1798" s="21">
        <v>1.3668372346722498E-10</v>
      </c>
      <c r="Q1798" s="21">
        <v>1.3394758763429654E-10</v>
      </c>
      <c r="R1798" s="36">
        <v>7.3280372231322305E-2</v>
      </c>
      <c r="S1798" s="43">
        <v>3.6206988552939037E-5</v>
      </c>
      <c r="T1798" s="44">
        <v>1.5502885272078372E-4</v>
      </c>
    </row>
    <row r="1799" spans="1:20" x14ac:dyDescent="0.3">
      <c r="A1799" s="42">
        <v>1797</v>
      </c>
      <c r="B1799" t="s">
        <v>101</v>
      </c>
      <c r="C1799" t="s">
        <v>2072</v>
      </c>
      <c r="D1799" s="30">
        <v>27756.255000000005</v>
      </c>
      <c r="E1799" s="31">
        <v>27.157241964498308</v>
      </c>
      <c r="F1799" s="20">
        <v>1447.6663215056549</v>
      </c>
      <c r="G1799" s="32">
        <v>28218.904106241011</v>
      </c>
      <c r="H1799" s="33">
        <v>167.98483296488706</v>
      </c>
      <c r="I1799" s="33">
        <v>164.62211128007769</v>
      </c>
      <c r="J1799" s="34">
        <v>2.2749822661045762</v>
      </c>
      <c r="K1799" s="34">
        <v>6.9688197691529605E-2</v>
      </c>
      <c r="L1799" s="35">
        <v>0.26398522248703543</v>
      </c>
      <c r="M1799" s="35">
        <v>0.25870076426269129</v>
      </c>
      <c r="N1799" s="21">
        <v>1.1877423897460654E-9</v>
      </c>
      <c r="O1799" s="21">
        <v>1.8995365837707762E-20</v>
      </c>
      <c r="P1799" s="21">
        <v>1.3782367662237051E-10</v>
      </c>
      <c r="Q1799" s="21">
        <v>1.3506472119837058E-10</v>
      </c>
      <c r="R1799" s="36">
        <v>6.6723440897667019E-2</v>
      </c>
      <c r="S1799" s="43">
        <v>3.2967280644101184E-5</v>
      </c>
      <c r="T1799" s="44">
        <v>1.4115727100878263E-4</v>
      </c>
    </row>
    <row r="1800" spans="1:20" x14ac:dyDescent="0.3">
      <c r="A1800" s="42">
        <v>1798</v>
      </c>
      <c r="B1800" t="s">
        <v>760</v>
      </c>
      <c r="C1800" t="s">
        <v>2726</v>
      </c>
      <c r="D1800" s="30">
        <v>74273.595000000001</v>
      </c>
      <c r="E1800" s="31">
        <v>27.158815469311978</v>
      </c>
      <c r="F1800" s="20">
        <v>1449.5294256883165</v>
      </c>
      <c r="G1800" s="32">
        <v>28279.927238330343</v>
      </c>
      <c r="H1800" s="33">
        <v>168.1663677384106</v>
      </c>
      <c r="I1800" s="33">
        <v>164.80001208910159</v>
      </c>
      <c r="J1800" s="34">
        <v>2.2779101016924437</v>
      </c>
      <c r="K1800" s="34">
        <v>6.9838897806487651E-2</v>
      </c>
      <c r="L1800" s="35">
        <v>0.26427050120376216</v>
      </c>
      <c r="M1800" s="35">
        <v>0.25898033226786138</v>
      </c>
      <c r="N1800" s="21">
        <v>1.1892709625538359E-9</v>
      </c>
      <c r="O1800" s="21">
        <v>1.9036442397749203E-20</v>
      </c>
      <c r="P1800" s="21">
        <v>1.3797261466591551E-10</v>
      </c>
      <c r="Q1800" s="21">
        <v>1.3521067779900859E-10</v>
      </c>
      <c r="R1800" s="36">
        <v>0.17877655983094348</v>
      </c>
      <c r="S1800" s="43">
        <v>8.8331429817983768E-5</v>
      </c>
      <c r="T1800" s="44">
        <v>3.7821207372290203E-4</v>
      </c>
    </row>
    <row r="1801" spans="1:20" x14ac:dyDescent="0.3">
      <c r="A1801" s="42">
        <v>1799</v>
      </c>
      <c r="B1801" t="s">
        <v>866</v>
      </c>
      <c r="C1801" t="s">
        <v>2832</v>
      </c>
      <c r="D1801" s="30">
        <v>28607.715000000004</v>
      </c>
      <c r="E1801" s="31">
        <v>27.170641952703082</v>
      </c>
      <c r="F1801" s="20">
        <v>1463.6095248369138</v>
      </c>
      <c r="G1801" s="32">
        <v>28742.793487285089</v>
      </c>
      <c r="H1801" s="33">
        <v>169.53699739963866</v>
      </c>
      <c r="I1801" s="33">
        <v>166.14320447517625</v>
      </c>
      <c r="J1801" s="34">
        <v>2.3000367308694889</v>
      </c>
      <c r="K1801" s="34">
        <v>7.0981972482260111E-2</v>
      </c>
      <c r="L1801" s="35">
        <v>0.26642442170765823</v>
      </c>
      <c r="M1801" s="35">
        <v>0.26109113557446068</v>
      </c>
      <c r="N1801" s="21">
        <v>1.2008228959433467E-9</v>
      </c>
      <c r="O1801" s="21">
        <v>1.9348011982308689E-20</v>
      </c>
      <c r="P1801" s="21">
        <v>1.3909713146685913E-10</v>
      </c>
      <c r="Q1801" s="21">
        <v>1.3631268401393845E-10</v>
      </c>
      <c r="R1801" s="36">
        <v>6.9527640665292711E-2</v>
      </c>
      <c r="S1801" s="43">
        <v>3.4352799172621925E-5</v>
      </c>
      <c r="T1801" s="44">
        <v>1.4708969887656571E-4</v>
      </c>
    </row>
    <row r="1802" spans="1:20" x14ac:dyDescent="0.3">
      <c r="A1802" s="42">
        <v>1800</v>
      </c>
      <c r="B1802" t="s">
        <v>490</v>
      </c>
      <c r="C1802" t="s">
        <v>2459</v>
      </c>
      <c r="D1802" s="30">
        <v>24254.875</v>
      </c>
      <c r="E1802" s="31">
        <v>27.170673785167605</v>
      </c>
      <c r="F1802" s="20">
        <v>1463.6476072338046</v>
      </c>
      <c r="G1802" s="32">
        <v>28744.049452497642</v>
      </c>
      <c r="H1802" s="33">
        <v>169.54070146279813</v>
      </c>
      <c r="I1802" s="33">
        <v>166.14683439037074</v>
      </c>
      <c r="J1802" s="34">
        <v>2.3000965766891293</v>
      </c>
      <c r="K1802" s="34">
        <v>7.0985074160188136E-2</v>
      </c>
      <c r="L1802" s="35">
        <v>0.26643024257803044</v>
      </c>
      <c r="M1802" s="35">
        <v>0.2610968399226048</v>
      </c>
      <c r="N1802" s="21">
        <v>1.2008541404171659E-9</v>
      </c>
      <c r="O1802" s="21">
        <v>1.9348857411276589E-20</v>
      </c>
      <c r="P1802" s="21">
        <v>1.3910017042145056E-10</v>
      </c>
      <c r="Q1802" s="21">
        <v>1.3631566213471338E-10</v>
      </c>
      <c r="R1802" s="36">
        <v>5.8950115808492888E-2</v>
      </c>
      <c r="S1802" s="43">
        <v>2.9126567069050807E-5</v>
      </c>
      <c r="T1802" s="44">
        <v>1.2471234026568531E-4</v>
      </c>
    </row>
    <row r="1803" spans="1:20" x14ac:dyDescent="0.3">
      <c r="A1803" s="42">
        <v>1801</v>
      </c>
      <c r="B1803" t="s">
        <v>923</v>
      </c>
      <c r="C1803" t="s">
        <v>2889</v>
      </c>
      <c r="D1803" s="30">
        <v>33390.53</v>
      </c>
      <c r="E1803" s="31">
        <v>27.173249885015753</v>
      </c>
      <c r="F1803" s="20">
        <v>1466.732782639406</v>
      </c>
      <c r="G1803" s="32">
        <v>28845.871695371403</v>
      </c>
      <c r="H1803" s="33">
        <v>169.84072449024529</v>
      </c>
      <c r="I1803" s="33">
        <v>166.44085155453533</v>
      </c>
      <c r="J1803" s="34">
        <v>2.3049448757973576</v>
      </c>
      <c r="K1803" s="34">
        <v>7.1236530012765267E-2</v>
      </c>
      <c r="L1803" s="35">
        <v>0.26690172351029373</v>
      </c>
      <c r="M1803" s="35">
        <v>0.26155888274592148</v>
      </c>
      <c r="N1803" s="21">
        <v>1.2033853540211364E-9</v>
      </c>
      <c r="O1803" s="21">
        <v>1.941739710627587E-20</v>
      </c>
      <c r="P1803" s="21">
        <v>1.3934632074897375E-10</v>
      </c>
      <c r="Q1803" s="21">
        <v>1.3655688502307746E-10</v>
      </c>
      <c r="R1803" s="36">
        <v>8.132487533453979E-2</v>
      </c>
      <c r="S1803" s="43">
        <v>4.0181674765003374E-5</v>
      </c>
      <c r="T1803" s="44">
        <v>1.720474192464285E-4</v>
      </c>
    </row>
    <row r="1804" spans="1:20" x14ac:dyDescent="0.3">
      <c r="A1804" s="42">
        <v>1802</v>
      </c>
      <c r="B1804" t="s">
        <v>1705</v>
      </c>
      <c r="C1804" t="s">
        <v>3660</v>
      </c>
      <c r="D1804" s="30">
        <v>92097.955000000002</v>
      </c>
      <c r="E1804" s="31">
        <v>27.175979978105168</v>
      </c>
      <c r="F1804" s="20">
        <v>1470.0094837480442</v>
      </c>
      <c r="G1804" s="32">
        <v>28954.171827531911</v>
      </c>
      <c r="H1804" s="33">
        <v>170.15925431057786</v>
      </c>
      <c r="I1804" s="33">
        <v>166.75300504246223</v>
      </c>
      <c r="J1804" s="34">
        <v>2.3100941541930324</v>
      </c>
      <c r="K1804" s="34">
        <v>7.1503983383440536E-2</v>
      </c>
      <c r="L1804" s="35">
        <v>0.26740228754339507</v>
      </c>
      <c r="M1804" s="35">
        <v>0.26204942648433888</v>
      </c>
      <c r="N1804" s="21">
        <v>1.2060737036732323E-9</v>
      </c>
      <c r="O1804" s="21">
        <v>1.9490297266556548E-20</v>
      </c>
      <c r="P1804" s="21">
        <v>1.3960765475630822E-10</v>
      </c>
      <c r="Q1804" s="21">
        <v>1.3681298764423301E-10</v>
      </c>
      <c r="R1804" s="36">
        <v>0.2248118597356617</v>
      </c>
      <c r="S1804" s="43">
        <v>1.1107692168758069E-4</v>
      </c>
      <c r="T1804" s="44">
        <v>4.7560231936450732E-4</v>
      </c>
    </row>
    <row r="1805" spans="1:20" x14ac:dyDescent="0.3">
      <c r="A1805" s="42">
        <v>1803</v>
      </c>
      <c r="B1805" t="s">
        <v>977</v>
      </c>
      <c r="C1805" t="s">
        <v>2943</v>
      </c>
      <c r="D1805" s="30">
        <v>38757.664999999994</v>
      </c>
      <c r="E1805" s="31">
        <v>27.176392217462009</v>
      </c>
      <c r="F1805" s="20">
        <v>1470.5048959564722</v>
      </c>
      <c r="G1805" s="32">
        <v>28970.560032850033</v>
      </c>
      <c r="H1805" s="33">
        <v>170.20740299073373</v>
      </c>
      <c r="I1805" s="33">
        <v>166.80018988196656</v>
      </c>
      <c r="J1805" s="34">
        <v>2.3108726858006561</v>
      </c>
      <c r="K1805" s="34">
        <v>7.1544454993808709E-2</v>
      </c>
      <c r="L1805" s="35">
        <v>0.26747795235085958</v>
      </c>
      <c r="M1805" s="35">
        <v>0.26212357663310265</v>
      </c>
      <c r="N1805" s="21">
        <v>1.2064801616245592E-9</v>
      </c>
      <c r="O1805" s="21">
        <v>1.9501328672997124E-20</v>
      </c>
      <c r="P1805" s="21">
        <v>1.3964715776913299E-10</v>
      </c>
      <c r="Q1805" s="21">
        <v>1.3685169988544171E-10</v>
      </c>
      <c r="R1805" s="36">
        <v>9.463966059767441E-2</v>
      </c>
      <c r="S1805" s="43">
        <v>4.6760353933390516E-5</v>
      </c>
      <c r="T1805" s="44">
        <v>2.002156023694734E-4</v>
      </c>
    </row>
    <row r="1806" spans="1:20" x14ac:dyDescent="0.3">
      <c r="A1806" s="42">
        <v>1804</v>
      </c>
      <c r="B1806" t="s">
        <v>1737</v>
      </c>
      <c r="C1806" t="s">
        <v>3692</v>
      </c>
      <c r="D1806" s="30">
        <v>69517.39999999998</v>
      </c>
      <c r="E1806" s="31">
        <v>27.180729439337245</v>
      </c>
      <c r="F1806" s="20">
        <v>1475.7273239065132</v>
      </c>
      <c r="G1806" s="32">
        <v>29143.542002364757</v>
      </c>
      <c r="H1806" s="33">
        <v>170.71479725660794</v>
      </c>
      <c r="I1806" s="33">
        <v>167.29742712550436</v>
      </c>
      <c r="J1806" s="34">
        <v>2.3190796398451483</v>
      </c>
      <c r="K1806" s="34">
        <v>7.1971643861359361E-2</v>
      </c>
      <c r="L1806" s="35">
        <v>0.26827531355187967</v>
      </c>
      <c r="M1806" s="35">
        <v>0.26290497625143716</v>
      </c>
      <c r="N1806" s="21">
        <v>1.2107648709735645E-9</v>
      </c>
      <c r="O1806" s="21">
        <v>1.9617768168962329E-20</v>
      </c>
      <c r="P1806" s="21">
        <v>1.4006344337107499E-10</v>
      </c>
      <c r="Q1806" s="21">
        <v>1.3725965227898616E-10</v>
      </c>
      <c r="R1806" s="36">
        <v>0.17035258735056252</v>
      </c>
      <c r="S1806" s="43">
        <v>8.4169225841417656E-5</v>
      </c>
      <c r="T1806" s="44">
        <v>3.6039060518697349E-4</v>
      </c>
    </row>
    <row r="1807" spans="1:20" x14ac:dyDescent="0.3">
      <c r="A1807" s="42">
        <v>1805</v>
      </c>
      <c r="B1807" t="s">
        <v>359</v>
      </c>
      <c r="C1807" t="s">
        <v>2329</v>
      </c>
      <c r="D1807" s="30">
        <v>10596.354999999998</v>
      </c>
      <c r="E1807" s="31">
        <v>27.184454725113749</v>
      </c>
      <c r="F1807" s="20">
        <v>1480.2277328024729</v>
      </c>
      <c r="G1807" s="32">
        <v>29292.937131270988</v>
      </c>
      <c r="H1807" s="33">
        <v>171.15179558295901</v>
      </c>
      <c r="I1807" s="33">
        <v>167.72567761598054</v>
      </c>
      <c r="J1807" s="34">
        <v>2.3261519535934427</v>
      </c>
      <c r="K1807" s="34">
        <v>7.2340583676958531E-2</v>
      </c>
      <c r="L1807" s="35">
        <v>0.26896204876703056</v>
      </c>
      <c r="M1807" s="35">
        <v>0.26357796439574271</v>
      </c>
      <c r="N1807" s="21">
        <v>1.2144572040359074E-9</v>
      </c>
      <c r="O1807" s="21">
        <v>1.9718330631401489E-20</v>
      </c>
      <c r="P1807" s="21">
        <v>1.4042197346356263E-10</v>
      </c>
      <c r="Q1807" s="21">
        <v>1.3761100531331095E-10</v>
      </c>
      <c r="R1807" s="36">
        <v>2.6045585878065401E-2</v>
      </c>
      <c r="S1807" s="43">
        <v>1.2868819666271905E-5</v>
      </c>
      <c r="T1807" s="44">
        <v>5.5100919144816544E-5</v>
      </c>
    </row>
    <row r="1808" spans="1:20" x14ac:dyDescent="0.3">
      <c r="A1808" s="42">
        <v>1806</v>
      </c>
      <c r="B1808" t="s">
        <v>719</v>
      </c>
      <c r="C1808" t="s">
        <v>2685</v>
      </c>
      <c r="D1808" s="30">
        <v>34794.784999999996</v>
      </c>
      <c r="E1808" s="31">
        <v>27.187918807248195</v>
      </c>
      <c r="F1808" s="20">
        <v>1484.424908242632</v>
      </c>
      <c r="G1808" s="32">
        <v>29432.539938397309</v>
      </c>
      <c r="H1808" s="33">
        <v>171.55914414101426</v>
      </c>
      <c r="I1808" s="33">
        <v>168.12487186745184</v>
      </c>
      <c r="J1808" s="34">
        <v>2.3327477412775535</v>
      </c>
      <c r="K1808" s="34">
        <v>7.268534079384141E-2</v>
      </c>
      <c r="L1808" s="35">
        <v>0.26960218989066354</v>
      </c>
      <c r="M1808" s="35">
        <v>0.26420529116941455</v>
      </c>
      <c r="N1808" s="21">
        <v>1.2179007509476125E-9</v>
      </c>
      <c r="O1808" s="21">
        <v>1.9812301577147158E-20</v>
      </c>
      <c r="P1808" s="21">
        <v>1.4075617775837464E-10</v>
      </c>
      <c r="Q1808" s="21">
        <v>1.3793851950396601E-10</v>
      </c>
      <c r="R1808" s="36">
        <v>8.5767249963579512E-2</v>
      </c>
      <c r="S1808" s="43">
        <v>4.2376594780560716E-5</v>
      </c>
      <c r="T1808" s="44">
        <v>1.8144549253076736E-4</v>
      </c>
    </row>
    <row r="1809" spans="1:20" x14ac:dyDescent="0.3">
      <c r="A1809" s="42">
        <v>1807</v>
      </c>
      <c r="B1809" t="s">
        <v>1678</v>
      </c>
      <c r="C1809" t="s">
        <v>3633</v>
      </c>
      <c r="D1809" s="30">
        <v>42681.745000000003</v>
      </c>
      <c r="E1809" s="31">
        <v>27.200819949300509</v>
      </c>
      <c r="F1809" s="20">
        <v>1500.1612897584635</v>
      </c>
      <c r="G1809" s="32">
        <v>29958.297959286356</v>
      </c>
      <c r="H1809" s="33">
        <v>173.08465547034015</v>
      </c>
      <c r="I1809" s="33">
        <v>169.61984549919512</v>
      </c>
      <c r="J1809" s="34">
        <v>2.3574771891823305</v>
      </c>
      <c r="K1809" s="34">
        <v>7.3983730297548608E-2</v>
      </c>
      <c r="L1809" s="35">
        <v>0.27199950422298314</v>
      </c>
      <c r="M1809" s="35">
        <v>0.26655461604489861</v>
      </c>
      <c r="N1809" s="21">
        <v>1.2308115679553009E-9</v>
      </c>
      <c r="O1809" s="21">
        <v>2.0166205453417217E-20</v>
      </c>
      <c r="P1809" s="21">
        <v>1.4200776546871378E-10</v>
      </c>
      <c r="Q1809" s="21">
        <v>1.3916505292184485E-10</v>
      </c>
      <c r="R1809" s="36">
        <v>0.10632348819931585</v>
      </c>
      <c r="S1809" s="43">
        <v>5.253318548651833E-5</v>
      </c>
      <c r="T1809" s="44">
        <v>2.2493335682516945E-4</v>
      </c>
    </row>
    <row r="1810" spans="1:20" x14ac:dyDescent="0.3">
      <c r="A1810" s="42">
        <v>1808</v>
      </c>
      <c r="B1810" t="s">
        <v>670</v>
      </c>
      <c r="C1810" t="s">
        <v>2639</v>
      </c>
      <c r="D1810" s="30">
        <v>65680.785000000003</v>
      </c>
      <c r="E1810" s="31">
        <v>27.220573024866617</v>
      </c>
      <c r="F1810" s="20">
        <v>1524.5794227834708</v>
      </c>
      <c r="G1810" s="32">
        <v>30781.43130252256</v>
      </c>
      <c r="H1810" s="33">
        <v>175.44637728526217</v>
      </c>
      <c r="I1810" s="33">
        <v>171.93429034856999</v>
      </c>
      <c r="J1810" s="34">
        <v>2.3958498575093099</v>
      </c>
      <c r="K1810" s="34">
        <v>7.6016505168393547E-2</v>
      </c>
      <c r="L1810" s="35">
        <v>0.27571090868587977</v>
      </c>
      <c r="M1810" s="35">
        <v>0.27019172558456789</v>
      </c>
      <c r="N1810" s="21">
        <v>1.2508452714746642E-9</v>
      </c>
      <c r="O1810" s="21">
        <v>2.0720281712426304E-20</v>
      </c>
      <c r="P1810" s="21">
        <v>1.4394541226599165E-10</v>
      </c>
      <c r="Q1810" s="21">
        <v>1.4106391189055686E-10</v>
      </c>
      <c r="R1810" s="36">
        <v>0.16627903034626038</v>
      </c>
      <c r="S1810" s="43">
        <v>8.2156499343994055E-5</v>
      </c>
      <c r="T1810" s="44">
        <v>3.5177263688286901E-4</v>
      </c>
    </row>
    <row r="1811" spans="1:20" x14ac:dyDescent="0.3">
      <c r="A1811" s="42">
        <v>1809</v>
      </c>
      <c r="B1811" t="s">
        <v>1697</v>
      </c>
      <c r="C1811" t="s">
        <v>3652</v>
      </c>
      <c r="D1811" s="30">
        <v>35301.540000000008</v>
      </c>
      <c r="E1811" s="31">
        <v>27.22499423511745</v>
      </c>
      <c r="F1811" s="20">
        <v>1530.0990148488399</v>
      </c>
      <c r="G1811" s="32">
        <v>30968.72485419238</v>
      </c>
      <c r="H1811" s="33">
        <v>175.97933075845123</v>
      </c>
      <c r="I1811" s="33">
        <v>172.45657515501304</v>
      </c>
      <c r="J1811" s="34">
        <v>2.4045237997557418</v>
      </c>
      <c r="K1811" s="34">
        <v>7.6479037306634301E-2</v>
      </c>
      <c r="L1811" s="35">
        <v>0.27654843573347926</v>
      </c>
      <c r="M1811" s="35">
        <v>0.27101248700925445</v>
      </c>
      <c r="N1811" s="21">
        <v>1.255373785555647E-9</v>
      </c>
      <c r="O1811" s="21">
        <v>2.0846354724104595E-20</v>
      </c>
      <c r="P1811" s="21">
        <v>1.4438266767207411E-10</v>
      </c>
      <c r="Q1811" s="21">
        <v>1.4149241431454037E-10</v>
      </c>
      <c r="R1811" s="36">
        <v>8.969377065485902E-2</v>
      </c>
      <c r="S1811" s="43">
        <v>4.4316627905744103E-5</v>
      </c>
      <c r="T1811" s="44">
        <v>1.8975220683255877E-4</v>
      </c>
    </row>
    <row r="1812" spans="1:20" x14ac:dyDescent="0.3">
      <c r="A1812" s="42">
        <v>1810</v>
      </c>
      <c r="B1812" t="s">
        <v>371</v>
      </c>
      <c r="C1812" t="s">
        <v>2341</v>
      </c>
      <c r="D1812" s="30">
        <v>13698.854999999998</v>
      </c>
      <c r="E1812" s="31">
        <v>27.246295301846825</v>
      </c>
      <c r="F1812" s="20">
        <v>1556.9734833877837</v>
      </c>
      <c r="G1812" s="32">
        <v>31887.087745133602</v>
      </c>
      <c r="H1812" s="33">
        <v>178.56955996231162</v>
      </c>
      <c r="I1812" s="33">
        <v>174.99495313064816</v>
      </c>
      <c r="J1812" s="34">
        <v>2.4467565563163105</v>
      </c>
      <c r="K1812" s="34">
        <v>7.8746986992260903E-2</v>
      </c>
      <c r="L1812" s="35">
        <v>0.280618935555427</v>
      </c>
      <c r="M1812" s="35">
        <v>0.27500150353430158</v>
      </c>
      <c r="N1812" s="21">
        <v>1.2774227692376264E-9</v>
      </c>
      <c r="O1812" s="21">
        <v>2.146453277831145E-20</v>
      </c>
      <c r="P1812" s="21">
        <v>1.4650779084509959E-10</v>
      </c>
      <c r="Q1812" s="21">
        <v>1.435749967554611E-10</v>
      </c>
      <c r="R1812" s="36">
        <v>3.5417229015592175E-2</v>
      </c>
      <c r="S1812" s="43">
        <v>1.74992292894847E-5</v>
      </c>
      <c r="T1812" s="44">
        <v>7.4927121770433305E-5</v>
      </c>
    </row>
    <row r="1813" spans="1:20" x14ac:dyDescent="0.3">
      <c r="A1813" s="42">
        <v>1811</v>
      </c>
      <c r="B1813" t="s">
        <v>376</v>
      </c>
      <c r="C1813" t="s">
        <v>2346</v>
      </c>
      <c r="D1813" s="30">
        <v>24411.769999999997</v>
      </c>
      <c r="E1813" s="31">
        <v>27.260333241608198</v>
      </c>
      <c r="F1813" s="20">
        <v>1574.9420701426382</v>
      </c>
      <c r="G1813" s="32">
        <v>32507.059148618064</v>
      </c>
      <c r="H1813" s="33">
        <v>180.29714126579506</v>
      </c>
      <c r="I1813" s="33">
        <v>176.68795169824432</v>
      </c>
      <c r="J1813" s="34">
        <v>2.4749938756536443</v>
      </c>
      <c r="K1813" s="34">
        <v>8.0278041832892069E-2</v>
      </c>
      <c r="L1813" s="35">
        <v>0.28333379931256358</v>
      </c>
      <c r="M1813" s="35">
        <v>0.277662021127762</v>
      </c>
      <c r="N1813" s="21">
        <v>1.2921649775902732E-9</v>
      </c>
      <c r="O1813" s="21">
        <v>2.1881854371017828E-20</v>
      </c>
      <c r="P1813" s="21">
        <v>1.4792516476589718E-10</v>
      </c>
      <c r="Q1813" s="21">
        <v>1.4496399767415588E-10</v>
      </c>
      <c r="R1813" s="36">
        <v>6.3842950300408055E-2</v>
      </c>
      <c r="S1813" s="43">
        <v>3.1544034234988903E-5</v>
      </c>
      <c r="T1813" s="44">
        <v>1.3506330222645644E-4</v>
      </c>
    </row>
    <row r="1814" spans="1:20" x14ac:dyDescent="0.3">
      <c r="A1814" s="42">
        <v>1812</v>
      </c>
      <c r="B1814" t="s">
        <v>254</v>
      </c>
      <c r="C1814" t="s">
        <v>2225</v>
      </c>
      <c r="D1814" s="30">
        <v>41228.210000000006</v>
      </c>
      <c r="E1814" s="31">
        <v>27.274887552985248</v>
      </c>
      <c r="F1814" s="20">
        <v>1593.790688461037</v>
      </c>
      <c r="G1814" s="32">
        <v>33162.489094685414</v>
      </c>
      <c r="H1814" s="33">
        <v>182.10570857248109</v>
      </c>
      <c r="I1814" s="33">
        <v>178.46031509060492</v>
      </c>
      <c r="J1814" s="34">
        <v>2.5046141491779554</v>
      </c>
      <c r="K1814" s="34">
        <v>8.1896663572507564E-2</v>
      </c>
      <c r="L1814" s="35">
        <v>0.28617593115513323</v>
      </c>
      <c r="M1814" s="35">
        <v>0.28044725915313751</v>
      </c>
      <c r="N1814" s="21">
        <v>1.3076292000820763E-9</v>
      </c>
      <c r="O1814" s="21">
        <v>2.2323044142208576E-20</v>
      </c>
      <c r="P1814" s="21">
        <v>1.4940898280293783E-10</v>
      </c>
      <c r="Q1814" s="21">
        <v>1.4641811263026119E-10</v>
      </c>
      <c r="R1814" s="36">
        <v>0.10911258866600437</v>
      </c>
      <c r="S1814" s="43">
        <v>5.3911211263115867E-5</v>
      </c>
      <c r="T1814" s="44">
        <v>2.3083370268942781E-4</v>
      </c>
    </row>
    <row r="1815" spans="1:20" x14ac:dyDescent="0.3">
      <c r="A1815" s="42">
        <v>1813</v>
      </c>
      <c r="B1815" t="s">
        <v>847</v>
      </c>
      <c r="C1815" t="s">
        <v>2813</v>
      </c>
      <c r="D1815" s="30">
        <v>38647.244999999995</v>
      </c>
      <c r="E1815" s="31">
        <v>27.296082638989674</v>
      </c>
      <c r="F1815" s="20">
        <v>1621.6438167359452</v>
      </c>
      <c r="G1815" s="32">
        <v>34140.541983954732</v>
      </c>
      <c r="H1815" s="33">
        <v>184.77159409377495</v>
      </c>
      <c r="I1815" s="33">
        <v>181.0728348949263</v>
      </c>
      <c r="J1815" s="34">
        <v>2.5483848523708335</v>
      </c>
      <c r="K1815" s="34">
        <v>8.4312021123017319E-2</v>
      </c>
      <c r="L1815" s="35">
        <v>0.29036532355468569</v>
      </c>
      <c r="M1815" s="35">
        <v>0.28455278826325181</v>
      </c>
      <c r="N1815" s="21">
        <v>1.330481108781742E-9</v>
      </c>
      <c r="O1815" s="21">
        <v>2.2981401124412395E-20</v>
      </c>
      <c r="P1815" s="21">
        <v>1.5159617780278102E-10</v>
      </c>
      <c r="Q1815" s="21">
        <v>1.4856152434369055E-10</v>
      </c>
      <c r="R1815" s="36">
        <v>0.10406941313648652</v>
      </c>
      <c r="S1815" s="43">
        <v>5.1419429378959624E-5</v>
      </c>
      <c r="T1815" s="44">
        <v>2.2016454454703327E-4</v>
      </c>
    </row>
    <row r="1816" spans="1:20" x14ac:dyDescent="0.3">
      <c r="A1816" s="42">
        <v>1814</v>
      </c>
      <c r="B1816" t="s">
        <v>1709</v>
      </c>
      <c r="C1816" t="s">
        <v>3664</v>
      </c>
      <c r="D1816" s="30">
        <v>76730.369999999981</v>
      </c>
      <c r="E1816" s="31">
        <v>27.301413068184946</v>
      </c>
      <c r="F1816" s="20">
        <v>1628.7250039054186</v>
      </c>
      <c r="G1816" s="32">
        <v>34390.996296507248</v>
      </c>
      <c r="H1816" s="33">
        <v>185.44809596355324</v>
      </c>
      <c r="I1816" s="33">
        <v>181.73579454504602</v>
      </c>
      <c r="J1816" s="34">
        <v>2.559512813969584</v>
      </c>
      <c r="K1816" s="34">
        <v>8.493053237278643E-2</v>
      </c>
      <c r="L1816" s="35">
        <v>0.29142843439305377</v>
      </c>
      <c r="M1816" s="35">
        <v>0.28559461774063966</v>
      </c>
      <c r="N1816" s="21">
        <v>1.3362908197142348E-9</v>
      </c>
      <c r="O1816" s="21">
        <v>2.314998948452466E-20</v>
      </c>
      <c r="P1816" s="21">
        <v>1.521512059910294E-10</v>
      </c>
      <c r="Q1816" s="21">
        <v>1.4910544197337624E-10</v>
      </c>
      <c r="R1816" s="36">
        <v>0.20752200310214292</v>
      </c>
      <c r="S1816" s="43">
        <v>1.0253408902427651E-4</v>
      </c>
      <c r="T1816" s="44">
        <v>4.3902414482670308E-4</v>
      </c>
    </row>
    <row r="1817" spans="1:20" x14ac:dyDescent="0.3">
      <c r="A1817" s="42">
        <v>1815</v>
      </c>
      <c r="B1817" t="s">
        <v>280</v>
      </c>
      <c r="C1817" t="s">
        <v>2251</v>
      </c>
      <c r="D1817" s="30">
        <v>21600.634999999995</v>
      </c>
      <c r="E1817" s="31">
        <v>27.305332766914578</v>
      </c>
      <c r="F1817" s="20">
        <v>1633.9518413689952</v>
      </c>
      <c r="G1817" s="32">
        <v>34576.331186493939</v>
      </c>
      <c r="H1817" s="33">
        <v>185.94711932830242</v>
      </c>
      <c r="I1817" s="33">
        <v>182.22482845622221</v>
      </c>
      <c r="J1817" s="34">
        <v>2.5677266974873554</v>
      </c>
      <c r="K1817" s="34">
        <v>8.5388227483974524E-2</v>
      </c>
      <c r="L1817" s="35">
        <v>0.29221264086958065</v>
      </c>
      <c r="M1817" s="35">
        <v>0.2863631259658575</v>
      </c>
      <c r="N1817" s="21">
        <v>1.3405791421088709E-9</v>
      </c>
      <c r="O1817" s="21">
        <v>2.327474399193255E-20</v>
      </c>
      <c r="P1817" s="21">
        <v>1.5256062398906393E-10</v>
      </c>
      <c r="Q1817" s="21">
        <v>1.4950666423876131E-10</v>
      </c>
      <c r="R1817" s="36">
        <v>5.8607725234503902E-2</v>
      </c>
      <c r="S1817" s="43">
        <v>2.8957360737306845E-5</v>
      </c>
      <c r="T1817" s="44">
        <v>1.2398784301993938E-4</v>
      </c>
    </row>
    <row r="1818" spans="1:20" x14ac:dyDescent="0.3">
      <c r="A1818" s="42">
        <v>1816</v>
      </c>
      <c r="B1818" t="s">
        <v>253</v>
      </c>
      <c r="C1818" t="s">
        <v>2224</v>
      </c>
      <c r="D1818" s="30">
        <v>33651.759999999995</v>
      </c>
      <c r="E1818" s="31">
        <v>27.307071442705567</v>
      </c>
      <c r="F1818" s="20">
        <v>1636.2756991127635</v>
      </c>
      <c r="G1818" s="32">
        <v>34658.858536298583</v>
      </c>
      <c r="H1818" s="33">
        <v>186.16889787582292</v>
      </c>
      <c r="I1818" s="33">
        <v>182.44216743906409</v>
      </c>
      <c r="J1818" s="34">
        <v>2.5713785992256826</v>
      </c>
      <c r="K1818" s="34">
        <v>8.5592033494532482E-2</v>
      </c>
      <c r="L1818" s="35">
        <v>0.29256116197221477</v>
      </c>
      <c r="M1818" s="35">
        <v>0.28670467037036501</v>
      </c>
      <c r="N1818" s="21">
        <v>1.3424857349627946E-9</v>
      </c>
      <c r="O1818" s="21">
        <v>2.3330295640732223E-20</v>
      </c>
      <c r="P1818" s="21">
        <v>1.5274257965849675E-10</v>
      </c>
      <c r="Q1818" s="21">
        <v>1.496849775181969E-10</v>
      </c>
      <c r="R1818" s="36">
        <v>9.1435187168614415E-2</v>
      </c>
      <c r="S1818" s="43">
        <v>4.5177007756391562E-5</v>
      </c>
      <c r="T1818" s="44">
        <v>1.9343612826543165E-4</v>
      </c>
    </row>
    <row r="1819" spans="1:20" x14ac:dyDescent="0.3">
      <c r="A1819" s="42">
        <v>1817</v>
      </c>
      <c r="B1819" t="s">
        <v>1397</v>
      </c>
      <c r="C1819" t="s">
        <v>3358</v>
      </c>
      <c r="D1819" s="30">
        <v>92849.080000000016</v>
      </c>
      <c r="E1819" s="31">
        <v>26.979564925362826</v>
      </c>
      <c r="F1819" s="20">
        <v>1647.1552004730918</v>
      </c>
      <c r="G1819" s="32">
        <v>43279.963609786086</v>
      </c>
      <c r="H1819" s="33">
        <v>208.03837052281025</v>
      </c>
      <c r="I1819" s="33">
        <v>203.8738568135536</v>
      </c>
      <c r="J1819" s="34">
        <v>2.588475545041943</v>
      </c>
      <c r="K1819" s="34">
        <v>0.10688234556401117</v>
      </c>
      <c r="L1819" s="35">
        <v>0.32692865515890646</v>
      </c>
      <c r="M1819" s="35">
        <v>0.32038419481278574</v>
      </c>
      <c r="N1819" s="21">
        <v>1.3514138712381219E-9</v>
      </c>
      <c r="O1819" s="21">
        <v>2.9133629173211345E-20</v>
      </c>
      <c r="P1819" s="21">
        <v>1.7068576148352663E-10</v>
      </c>
      <c r="Q1819" s="21">
        <v>1.6726897259075304E-10</v>
      </c>
      <c r="R1819" s="36">
        <v>0.25395760421467095</v>
      </c>
      <c r="S1819" s="43">
        <v>1.2547753464369811E-4</v>
      </c>
      <c r="T1819" s="44">
        <v>5.3726197663754268E-4</v>
      </c>
    </row>
    <row r="1820" spans="1:20" x14ac:dyDescent="0.3">
      <c r="A1820" s="42">
        <v>1818</v>
      </c>
      <c r="B1820" t="s">
        <v>576</v>
      </c>
      <c r="C1820" t="s">
        <v>2545</v>
      </c>
      <c r="D1820" s="30">
        <v>29545.510000000006</v>
      </c>
      <c r="E1820" s="31">
        <v>27.323055631039914</v>
      </c>
      <c r="F1820" s="20">
        <v>1657.795174686757</v>
      </c>
      <c r="G1820" s="32">
        <v>35426.795028287022</v>
      </c>
      <c r="H1820" s="33">
        <v>188.22007073712152</v>
      </c>
      <c r="I1820" s="33">
        <v>184.45227990616971</v>
      </c>
      <c r="J1820" s="34">
        <v>2.6051960781429142</v>
      </c>
      <c r="K1820" s="34">
        <v>8.7488496584193443E-2</v>
      </c>
      <c r="L1820" s="35">
        <v>0.2957845441942385</v>
      </c>
      <c r="M1820" s="35">
        <v>0.28986352690215161</v>
      </c>
      <c r="N1820" s="21">
        <v>1.3601412370072773E-9</v>
      </c>
      <c r="O1820" s="21">
        <v>2.3847216837295977E-20</v>
      </c>
      <c r="P1820" s="21">
        <v>1.5442544102995456E-10</v>
      </c>
      <c r="Q1820" s="21">
        <v>1.513341513577124E-10</v>
      </c>
      <c r="R1820" s="36">
        <v>8.1333873681032676E-2</v>
      </c>
      <c r="S1820" s="43">
        <v>4.0186066519410888E-5</v>
      </c>
      <c r="T1820" s="44">
        <v>1.7206622358985606E-4</v>
      </c>
    </row>
    <row r="1821" spans="1:20" x14ac:dyDescent="0.3">
      <c r="A1821" s="42">
        <v>1819</v>
      </c>
      <c r="B1821" t="s">
        <v>1339</v>
      </c>
      <c r="C1821" t="s">
        <v>3304</v>
      </c>
      <c r="D1821" s="30">
        <v>21992.715</v>
      </c>
      <c r="E1821" s="31">
        <v>27.325030534043876</v>
      </c>
      <c r="F1821" s="20">
        <v>1660.4735589495726</v>
      </c>
      <c r="G1821" s="32">
        <v>35522.843140020501</v>
      </c>
      <c r="H1821" s="33">
        <v>188.47504646509708</v>
      </c>
      <c r="I1821" s="33">
        <v>184.7021515280517</v>
      </c>
      <c r="J1821" s="34">
        <v>2.6094051120958359</v>
      </c>
      <c r="K1821" s="34">
        <v>8.7725692889662518E-2</v>
      </c>
      <c r="L1821" s="35">
        <v>0.29618523408445352</v>
      </c>
      <c r="M1821" s="35">
        <v>0.29025619577904699</v>
      </c>
      <c r="N1821" s="21">
        <v>1.3623386983226846E-9</v>
      </c>
      <c r="O1821" s="21">
        <v>2.3911869713232013E-20</v>
      </c>
      <c r="P1821" s="21">
        <v>1.5463463296827141E-10</v>
      </c>
      <c r="Q1821" s="21">
        <v>1.5153915569019098E-10</v>
      </c>
      <c r="R1821" s="36">
        <v>6.064009952575939E-2</v>
      </c>
      <c r="S1821" s="43">
        <v>2.9961526725681782E-5</v>
      </c>
      <c r="T1821" s="44">
        <v>1.2828741907806371E-4</v>
      </c>
    </row>
    <row r="1822" spans="1:20" x14ac:dyDescent="0.3">
      <c r="A1822" s="42">
        <v>1820</v>
      </c>
      <c r="B1822" t="s">
        <v>1093</v>
      </c>
      <c r="C1822" t="s">
        <v>3059</v>
      </c>
      <c r="D1822" s="30">
        <v>43403.39499999999</v>
      </c>
      <c r="E1822" s="31">
        <v>27.33105301073682</v>
      </c>
      <c r="F1822" s="20">
        <v>1668.6680646641764</v>
      </c>
      <c r="G1822" s="32">
        <v>35817.344209507028</v>
      </c>
      <c r="H1822" s="33">
        <v>189.25470723209773</v>
      </c>
      <c r="I1822" s="33">
        <v>185.46620503979179</v>
      </c>
      <c r="J1822" s="34">
        <v>2.6222826342867416</v>
      </c>
      <c r="K1822" s="34">
        <v>8.8452980124966385E-2</v>
      </c>
      <c r="L1822" s="35">
        <v>0.29741045732281574</v>
      </c>
      <c r="M1822" s="35">
        <v>0.29145689248915274</v>
      </c>
      <c r="N1822" s="21">
        <v>1.3690618220071263E-9</v>
      </c>
      <c r="O1822" s="21">
        <v>2.4110107246784827E-20</v>
      </c>
      <c r="P1822" s="21">
        <v>1.552742968001621E-10</v>
      </c>
      <c r="Q1822" s="21">
        <v>1.5216601472655031E-10</v>
      </c>
      <c r="R1822" s="36">
        <v>0.12026596776764954</v>
      </c>
      <c r="S1822" s="43">
        <v>5.9421931039994984E-5</v>
      </c>
      <c r="T1822" s="44">
        <v>2.5442916309139361E-4</v>
      </c>
    </row>
    <row r="1823" spans="1:20" x14ac:dyDescent="0.3">
      <c r="A1823" s="42">
        <v>1821</v>
      </c>
      <c r="B1823" t="s">
        <v>1113</v>
      </c>
      <c r="C1823" t="s">
        <v>3079</v>
      </c>
      <c r="D1823" s="30">
        <v>31383.939999999995</v>
      </c>
      <c r="E1823" s="31">
        <v>27.34466050034105</v>
      </c>
      <c r="F1823" s="20">
        <v>1687.3324302415076</v>
      </c>
      <c r="G1823" s="32">
        <v>36491.726394072502</v>
      </c>
      <c r="H1823" s="33">
        <v>191.02807750190155</v>
      </c>
      <c r="I1823" s="33">
        <v>187.20407596982656</v>
      </c>
      <c r="J1823" s="34">
        <v>2.6516133578559424</v>
      </c>
      <c r="K1823" s="34">
        <v>9.0118405501542265E-2</v>
      </c>
      <c r="L1823" s="35">
        <v>0.30019727763845938</v>
      </c>
      <c r="M1823" s="35">
        <v>0.29418792621417578</v>
      </c>
      <c r="N1823" s="21">
        <v>1.3843748661127094E-9</v>
      </c>
      <c r="O1823" s="21">
        <v>2.4564054173917527E-20</v>
      </c>
      <c r="P1823" s="21">
        <v>1.5672923841427141E-10</v>
      </c>
      <c r="Q1823" s="21">
        <v>1.5359183130818171E-10</v>
      </c>
      <c r="R1823" s="36">
        <v>8.7934077779705286E-2</v>
      </c>
      <c r="S1823" s="43">
        <v>4.3447137735589297E-5</v>
      </c>
      <c r="T1823" s="44">
        <v>1.8602927739494454E-4</v>
      </c>
    </row>
    <row r="1824" spans="1:20" x14ac:dyDescent="0.3">
      <c r="A1824" s="42">
        <v>1822</v>
      </c>
      <c r="B1824" t="s">
        <v>1092</v>
      </c>
      <c r="C1824" t="s">
        <v>3058</v>
      </c>
      <c r="D1824" s="30">
        <v>16219.269999999999</v>
      </c>
      <c r="E1824" s="31">
        <v>27.354474311936361</v>
      </c>
      <c r="F1824" s="20">
        <v>1700.9227885184202</v>
      </c>
      <c r="G1824" s="32">
        <v>36985.919206481427</v>
      </c>
      <c r="H1824" s="33">
        <v>192.31723585389176</v>
      </c>
      <c r="I1824" s="33">
        <v>188.46742793996148</v>
      </c>
      <c r="J1824" s="34">
        <v>2.672970367831712</v>
      </c>
      <c r="K1824" s="34">
        <v>9.1338842917509711E-2</v>
      </c>
      <c r="L1824" s="35">
        <v>0.30222316740698374</v>
      </c>
      <c r="M1824" s="35">
        <v>0.29617326170565378</v>
      </c>
      <c r="N1824" s="21">
        <v>1.3955249763822561E-9</v>
      </c>
      <c r="O1824" s="21">
        <v>2.4896710201886641E-20</v>
      </c>
      <c r="P1824" s="21">
        <v>1.5778691391204355E-10</v>
      </c>
      <c r="Q1824" s="21">
        <v>1.5462833424966365E-10</v>
      </c>
      <c r="R1824" s="36">
        <v>4.5810496420364583E-2</v>
      </c>
      <c r="S1824" s="43">
        <v>2.2634396383687433E-5</v>
      </c>
      <c r="T1824" s="44">
        <v>9.6914563835099257E-5</v>
      </c>
    </row>
    <row r="1825" spans="1:20" x14ac:dyDescent="0.3">
      <c r="A1825" s="42">
        <v>1823</v>
      </c>
      <c r="B1825" t="s">
        <v>1544</v>
      </c>
      <c r="C1825" t="s">
        <v>3499</v>
      </c>
      <c r="D1825" s="30">
        <v>13925.150000000001</v>
      </c>
      <c r="E1825" s="31">
        <v>27.358336501979714</v>
      </c>
      <c r="F1825" s="20">
        <v>1706.3012042927789</v>
      </c>
      <c r="G1825" s="32">
        <v>37182.227293352531</v>
      </c>
      <c r="H1825" s="33">
        <v>192.82693611980804</v>
      </c>
      <c r="I1825" s="33">
        <v>188.96692502201466</v>
      </c>
      <c r="J1825" s="34">
        <v>2.6814224540097449</v>
      </c>
      <c r="K1825" s="34">
        <v>9.1823636966024358E-2</v>
      </c>
      <c r="L1825" s="35">
        <v>0.30302415244667275</v>
      </c>
      <c r="M1825" s="35">
        <v>0.29695821262062666</v>
      </c>
      <c r="N1825" s="21">
        <v>1.3999376580891966E-9</v>
      </c>
      <c r="O1825" s="21">
        <v>2.5028851069391927E-20</v>
      </c>
      <c r="P1825" s="21">
        <v>1.5820509179350684E-10</v>
      </c>
      <c r="Q1825" s="21">
        <v>1.550381410430633E-10</v>
      </c>
      <c r="R1825" s="36">
        <v>3.9455238600461781E-2</v>
      </c>
      <c r="S1825" s="43">
        <v>1.9494341879540777E-5</v>
      </c>
      <c r="T1825" s="44">
        <v>8.3469671931238605E-5</v>
      </c>
    </row>
    <row r="1826" spans="1:20" x14ac:dyDescent="0.3">
      <c r="A1826" s="42">
        <v>1824</v>
      </c>
      <c r="B1826" t="s">
        <v>839</v>
      </c>
      <c r="C1826" t="s">
        <v>2805</v>
      </c>
      <c r="D1826" s="30">
        <v>9901.8700000000008</v>
      </c>
      <c r="E1826" s="31">
        <v>27.370055497356923</v>
      </c>
      <c r="F1826" s="20">
        <v>1722.7252235756075</v>
      </c>
      <c r="G1826" s="32">
        <v>37784.248214598629</v>
      </c>
      <c r="H1826" s="33">
        <v>194.38170751024549</v>
      </c>
      <c r="I1826" s="33">
        <v>190.49057298674001</v>
      </c>
      <c r="J1826" s="34">
        <v>2.7072325126203056</v>
      </c>
      <c r="K1826" s="34">
        <v>9.3310362064074726E-2</v>
      </c>
      <c r="L1826" s="35">
        <v>0.30546744845249013</v>
      </c>
      <c r="M1826" s="35">
        <v>0.29935259870811298</v>
      </c>
      <c r="N1826" s="21">
        <v>1.4134126231195593E-9</v>
      </c>
      <c r="O1826" s="21">
        <v>2.5434089417949795E-20</v>
      </c>
      <c r="P1826" s="21">
        <v>1.5948068666126878E-10</v>
      </c>
      <c r="Q1826" s="21">
        <v>1.5628820104290206E-10</v>
      </c>
      <c r="R1826" s="36">
        <v>2.8325809336053043E-2</v>
      </c>
      <c r="S1826" s="43">
        <v>1.3995428050488872E-5</v>
      </c>
      <c r="T1826" s="44">
        <v>5.9924761509265135E-5</v>
      </c>
    </row>
    <row r="1827" spans="1:20" x14ac:dyDescent="0.3">
      <c r="A1827" s="42">
        <v>1825</v>
      </c>
      <c r="B1827" t="s">
        <v>750</v>
      </c>
      <c r="C1827" t="s">
        <v>2716</v>
      </c>
      <c r="D1827" s="30">
        <v>13364.840000000002</v>
      </c>
      <c r="E1827" s="31">
        <v>27.372410059066848</v>
      </c>
      <c r="F1827" s="20">
        <v>1726.0441427903809</v>
      </c>
      <c r="G1827" s="32">
        <v>37906.369971757224</v>
      </c>
      <c r="H1827" s="33">
        <v>194.69558282548996</v>
      </c>
      <c r="I1827" s="33">
        <v>190.79816514349767</v>
      </c>
      <c r="J1827" s="34">
        <v>2.7124481360302566</v>
      </c>
      <c r="K1827" s="34">
        <v>9.3611948728222302E-2</v>
      </c>
      <c r="L1827" s="35">
        <v>0.30596069801237918</v>
      </c>
      <c r="M1827" s="35">
        <v>0.29983597439449938</v>
      </c>
      <c r="N1827" s="21">
        <v>1.4161356056506063E-9</v>
      </c>
      <c r="O1827" s="21">
        <v>2.5516293235946446E-20</v>
      </c>
      <c r="P1827" s="21">
        <v>1.5973820218077592E-10</v>
      </c>
      <c r="Q1827" s="21">
        <v>1.5654056161474912E-10</v>
      </c>
      <c r="R1827" s="36">
        <v>3.8305819421111151E-2</v>
      </c>
      <c r="S1827" s="43">
        <v>1.8926425787823451E-5</v>
      </c>
      <c r="T1827" s="44">
        <v>8.1038003801427752E-5</v>
      </c>
    </row>
    <row r="1828" spans="1:20" x14ac:dyDescent="0.3">
      <c r="A1828" s="42">
        <v>1826</v>
      </c>
      <c r="B1828" t="s">
        <v>264</v>
      </c>
      <c r="C1828" t="s">
        <v>2235</v>
      </c>
      <c r="D1828" s="30">
        <v>15038.689999999997</v>
      </c>
      <c r="E1828" s="31">
        <v>27.384345186080495</v>
      </c>
      <c r="F1828" s="20">
        <v>1742.9661871567343</v>
      </c>
      <c r="G1828" s="32">
        <v>38531.463149698444</v>
      </c>
      <c r="H1828" s="33">
        <v>196.29432785920852</v>
      </c>
      <c r="I1828" s="33">
        <v>192.36490648677298</v>
      </c>
      <c r="J1828" s="34">
        <v>2.739040832335887</v>
      </c>
      <c r="K1828" s="34">
        <v>9.5155652083817044E-2</v>
      </c>
      <c r="L1828" s="35">
        <v>0.3084730978283472</v>
      </c>
      <c r="M1828" s="35">
        <v>0.30229808097153055</v>
      </c>
      <c r="N1828" s="21">
        <v>1.4300191699443409E-9</v>
      </c>
      <c r="O1828" s="21">
        <v>2.5937062197608283E-20</v>
      </c>
      <c r="P1828" s="21">
        <v>1.6104987487610255E-10</v>
      </c>
      <c r="Q1828" s="21">
        <v>1.5782597723592151E-10</v>
      </c>
      <c r="R1828" s="36">
        <v>4.3525930461692439E-2</v>
      </c>
      <c r="S1828" s="43">
        <v>2.1505614990850256E-5</v>
      </c>
      <c r="T1828" s="44">
        <v>9.2081417216228879E-5</v>
      </c>
    </row>
    <row r="1829" spans="1:20" x14ac:dyDescent="0.3">
      <c r="A1829" s="42">
        <v>1827</v>
      </c>
      <c r="B1829" t="s">
        <v>1532</v>
      </c>
      <c r="C1829" t="s">
        <v>3487</v>
      </c>
      <c r="D1829" s="30">
        <v>28910.404999999999</v>
      </c>
      <c r="E1829" s="31">
        <v>27.404408306775014</v>
      </c>
      <c r="F1829" s="20">
        <v>1771.7872239339308</v>
      </c>
      <c r="G1829" s="32">
        <v>39605.445685945364</v>
      </c>
      <c r="H1829" s="33">
        <v>199.0111697517136</v>
      </c>
      <c r="I1829" s="33">
        <v>195.02736261727279</v>
      </c>
      <c r="J1829" s="34">
        <v>2.7843325867856823</v>
      </c>
      <c r="K1829" s="34">
        <v>9.7807913384308928E-2</v>
      </c>
      <c r="L1829" s="35">
        <v>0.31274256727268346</v>
      </c>
      <c r="M1829" s="35">
        <v>0.30648208414352723</v>
      </c>
      <c r="N1829" s="21">
        <v>1.4536651699293182E-9</v>
      </c>
      <c r="O1829" s="21">
        <v>2.6659992024473665E-20</v>
      </c>
      <c r="P1829" s="21">
        <v>1.6327887807206929E-10</v>
      </c>
      <c r="Q1829" s="21">
        <v>1.6001036022868127E-10</v>
      </c>
      <c r="R1829" s="36">
        <v>8.5057935240829372E-2</v>
      </c>
      <c r="S1829" s="43">
        <v>4.2026048797050412E-5</v>
      </c>
      <c r="T1829" s="44">
        <v>1.7994454633718865E-4</v>
      </c>
    </row>
    <row r="1830" spans="1:20" x14ac:dyDescent="0.3">
      <c r="A1830" s="42">
        <v>1828</v>
      </c>
      <c r="B1830" t="s">
        <v>1122</v>
      </c>
      <c r="C1830" t="s">
        <v>3088</v>
      </c>
      <c r="D1830" s="30">
        <v>55117.179999999986</v>
      </c>
      <c r="E1830" s="31">
        <v>27.408355269398179</v>
      </c>
      <c r="F1830" s="20">
        <v>1777.5129837052807</v>
      </c>
      <c r="G1830" s="32">
        <v>39820.207099597152</v>
      </c>
      <c r="H1830" s="33">
        <v>199.55001152492363</v>
      </c>
      <c r="I1830" s="33">
        <v>195.55541785170146</v>
      </c>
      <c r="J1830" s="34">
        <v>2.7933305179707126</v>
      </c>
      <c r="K1830" s="34">
        <v>9.8338278978759006E-2</v>
      </c>
      <c r="L1830" s="35">
        <v>0.31358934768062358</v>
      </c>
      <c r="M1830" s="35">
        <v>0.30731191369471561</v>
      </c>
      <c r="N1830" s="21">
        <v>1.4583628254049533E-9</v>
      </c>
      <c r="O1830" s="21">
        <v>2.6804554364902692E-20</v>
      </c>
      <c r="P1830" s="21">
        <v>1.6372096495227084E-10</v>
      </c>
      <c r="Q1830" s="21">
        <v>1.604435974102976E-10</v>
      </c>
      <c r="R1830" s="36">
        <v>0.16268550724556452</v>
      </c>
      <c r="S1830" s="43">
        <v>8.0380846353153359E-5</v>
      </c>
      <c r="T1830" s="44">
        <v>3.4416975531215312E-4</v>
      </c>
    </row>
    <row r="1831" spans="1:20" x14ac:dyDescent="0.3">
      <c r="A1831" s="42">
        <v>1829</v>
      </c>
      <c r="B1831" t="s">
        <v>704</v>
      </c>
      <c r="C1831" t="s">
        <v>2671</v>
      </c>
      <c r="D1831" s="30">
        <v>7076.2849999999999</v>
      </c>
      <c r="E1831" s="31">
        <v>27.417183235182382</v>
      </c>
      <c r="F1831" s="20">
        <v>1790.3865853967261</v>
      </c>
      <c r="G1831" s="32">
        <v>40304.75600811305</v>
      </c>
      <c r="H1831" s="33">
        <v>200.76044433133001</v>
      </c>
      <c r="I1831" s="33">
        <v>196.7416202048326</v>
      </c>
      <c r="J1831" s="34">
        <v>2.8135611575275363</v>
      </c>
      <c r="K1831" s="34">
        <v>9.9534900222475062E-2</v>
      </c>
      <c r="L1831" s="35">
        <v>0.31549152163326838</v>
      </c>
      <c r="M1831" s="35">
        <v>0.30917600991447258</v>
      </c>
      <c r="N1831" s="21">
        <v>1.4689248721025669E-9</v>
      </c>
      <c r="O1831" s="21">
        <v>2.7130718747362118E-20</v>
      </c>
      <c r="P1831" s="21">
        <v>1.6471405145694802E-10</v>
      </c>
      <c r="Q1831" s="21">
        <v>1.6141680430164763E-10</v>
      </c>
      <c r="R1831" s="36">
        <v>2.1037843782138188E-2</v>
      </c>
      <c r="S1831" s="43">
        <v>1.0394531038586311E-5</v>
      </c>
      <c r="T1831" s="44">
        <v>4.450666255014477E-5</v>
      </c>
    </row>
    <row r="1832" spans="1:20" x14ac:dyDescent="0.3">
      <c r="A1832" s="42">
        <v>1830</v>
      </c>
      <c r="B1832" t="s">
        <v>1741</v>
      </c>
      <c r="C1832" t="s">
        <v>3696</v>
      </c>
      <c r="D1832" s="30">
        <v>46526.514999999999</v>
      </c>
      <c r="E1832" s="31">
        <v>27.433352688605364</v>
      </c>
      <c r="F1832" s="20">
        <v>1814.2084650540073</v>
      </c>
      <c r="G1832" s="32">
        <v>41207.528286151653</v>
      </c>
      <c r="H1832" s="33">
        <v>202.99637505667843</v>
      </c>
      <c r="I1832" s="33">
        <v>198.93279205163731</v>
      </c>
      <c r="J1832" s="34">
        <v>2.8509968241314452</v>
      </c>
      <c r="K1832" s="34">
        <v>0.10176434799782237</v>
      </c>
      <c r="L1832" s="35">
        <v>0.31900524760232762</v>
      </c>
      <c r="M1832" s="35">
        <v>0.31261939808992223</v>
      </c>
      <c r="N1832" s="21">
        <v>1.4884693464285498E-9</v>
      </c>
      <c r="O1832" s="21">
        <v>2.7738401801807685E-20</v>
      </c>
      <c r="P1832" s="21">
        <v>1.6654849684643714E-10</v>
      </c>
      <c r="Q1832" s="21">
        <v>1.6321452774914975E-10</v>
      </c>
      <c r="R1832" s="36">
        <v>0.14016410470253746</v>
      </c>
      <c r="S1832" s="43">
        <v>6.9253291373648119E-5</v>
      </c>
      <c r="T1832" s="44">
        <v>2.9652447601647661E-4</v>
      </c>
    </row>
    <row r="1833" spans="1:20" x14ac:dyDescent="0.3">
      <c r="A1833" s="42">
        <v>1831</v>
      </c>
      <c r="B1833" t="s">
        <v>1964</v>
      </c>
      <c r="C1833" t="s">
        <v>3919</v>
      </c>
      <c r="D1833" s="30">
        <v>43386.069999999992</v>
      </c>
      <c r="E1833" s="31">
        <v>27.44218770234917</v>
      </c>
      <c r="F1833" s="20">
        <v>1827.3584726728609</v>
      </c>
      <c r="G1833" s="32">
        <v>41709.276380861003</v>
      </c>
      <c r="H1833" s="33">
        <v>204.22849061984718</v>
      </c>
      <c r="I1833" s="33">
        <v>200.14024311593832</v>
      </c>
      <c r="J1833" s="34">
        <v>2.8716618307615072</v>
      </c>
      <c r="K1833" s="34">
        <v>0.10300344361556242</v>
      </c>
      <c r="L1833" s="35">
        <v>0.32094149562741559</v>
      </c>
      <c r="M1833" s="35">
        <v>0.3145168862870768</v>
      </c>
      <c r="N1833" s="21">
        <v>1.4992581658596113E-9</v>
      </c>
      <c r="O1833" s="21">
        <v>2.8076143469538694E-20</v>
      </c>
      <c r="P1833" s="21">
        <v>1.6755937296832636E-10</v>
      </c>
      <c r="Q1833" s="21">
        <v>1.6420516814501693E-10</v>
      </c>
      <c r="R1833" s="36">
        <v>0.13165069573012611</v>
      </c>
      <c r="S1833" s="43">
        <v>6.5046919732056696E-5</v>
      </c>
      <c r="T1833" s="44">
        <v>2.7851389309379871E-4</v>
      </c>
    </row>
    <row r="1834" spans="1:20" x14ac:dyDescent="0.3">
      <c r="A1834" s="42">
        <v>1832</v>
      </c>
      <c r="B1834" t="s">
        <v>534</v>
      </c>
      <c r="C1834" t="s">
        <v>2503</v>
      </c>
      <c r="D1834" s="30">
        <v>17668.7</v>
      </c>
      <c r="E1834" s="31">
        <v>27.452593124675129</v>
      </c>
      <c r="F1834" s="20">
        <v>1842.968209958683</v>
      </c>
      <c r="G1834" s="32">
        <v>42308.011539763473</v>
      </c>
      <c r="H1834" s="33">
        <v>205.68911380956328</v>
      </c>
      <c r="I1834" s="33">
        <v>201.57162753935211</v>
      </c>
      <c r="J1834" s="34">
        <v>2.8961922594771927</v>
      </c>
      <c r="K1834" s="34">
        <v>0.10448205433557083</v>
      </c>
      <c r="L1834" s="35">
        <v>0.32323683938494824</v>
      </c>
      <c r="M1834" s="35">
        <v>0.31676628183552824</v>
      </c>
      <c r="N1834" s="21">
        <v>1.5120650499018465E-9</v>
      </c>
      <c r="O1834" s="21">
        <v>2.84791700365545E-20</v>
      </c>
      <c r="P1834" s="21">
        <v>1.6875772585737965E-10</v>
      </c>
      <c r="Q1834" s="21">
        <v>1.6537953239667394E-10</v>
      </c>
      <c r="R1834" s="36">
        <v>5.4071888208420758E-2</v>
      </c>
      <c r="S1834" s="43">
        <v>2.6716223747200756E-5</v>
      </c>
      <c r="T1834" s="44">
        <v>1.1439188074160032E-4</v>
      </c>
    </row>
    <row r="1835" spans="1:20" x14ac:dyDescent="0.3">
      <c r="A1835" s="42">
        <v>1833</v>
      </c>
      <c r="B1835" t="s">
        <v>1527</v>
      </c>
      <c r="C1835" t="s">
        <v>3482</v>
      </c>
      <c r="D1835" s="30">
        <v>42974.14</v>
      </c>
      <c r="E1835" s="31">
        <v>27.456984973372187</v>
      </c>
      <c r="F1835" s="20">
        <v>1849.5966281542935</v>
      </c>
      <c r="G1835" s="32">
        <v>42563.281495263051</v>
      </c>
      <c r="H1835" s="33">
        <v>206.30870436136001</v>
      </c>
      <c r="I1835" s="33">
        <v>202.17881512269355</v>
      </c>
      <c r="J1835" s="34">
        <v>2.9066087025644753</v>
      </c>
      <c r="K1835" s="34">
        <v>0.10511245809103198</v>
      </c>
      <c r="L1835" s="35">
        <v>0.32421051508399906</v>
      </c>
      <c r="M1835" s="35">
        <v>0.31772046648690899</v>
      </c>
      <c r="N1835" s="21">
        <v>1.5175032822152198E-9</v>
      </c>
      <c r="O1835" s="21">
        <v>2.8650999889810734E-20</v>
      </c>
      <c r="P1835" s="21">
        <v>1.6926606242779661E-10</v>
      </c>
      <c r="Q1835" s="21">
        <v>1.6587769308169484E-10</v>
      </c>
      <c r="R1835" s="36">
        <v>0.13198765535643156</v>
      </c>
      <c r="S1835" s="43">
        <v>6.5213398500376361E-5</v>
      </c>
      <c r="T1835" s="44">
        <v>2.7922671162653118E-4</v>
      </c>
    </row>
    <row r="1836" spans="1:20" x14ac:dyDescent="0.3">
      <c r="A1836" s="42">
        <v>1834</v>
      </c>
      <c r="B1836" t="s">
        <v>682</v>
      </c>
      <c r="C1836" t="s">
        <v>64</v>
      </c>
      <c r="D1836" s="30">
        <v>98735.349999999991</v>
      </c>
      <c r="E1836" s="31">
        <v>27.930516220474701</v>
      </c>
      <c r="F1836" s="20">
        <v>1880.9596445455704</v>
      </c>
      <c r="G1836" s="32">
        <v>18192.726681835124</v>
      </c>
      <c r="H1836" s="33">
        <v>134.88041622798738</v>
      </c>
      <c r="I1836" s="33">
        <v>132.18037901331354</v>
      </c>
      <c r="J1836" s="34">
        <v>2.9558951334510457</v>
      </c>
      <c r="K1836" s="34">
        <v>4.4927979087298751E-2</v>
      </c>
      <c r="L1836" s="35">
        <v>0.21196221146067229</v>
      </c>
      <c r="M1836" s="35">
        <v>0.20771915027319035</v>
      </c>
      <c r="N1836" s="21">
        <v>1.5432394920332442E-9</v>
      </c>
      <c r="O1836" s="21">
        <v>1.2246316969599587E-20</v>
      </c>
      <c r="P1836" s="21">
        <v>1.1066307861974375E-10</v>
      </c>
      <c r="Q1836" s="21">
        <v>1.0844782425651109E-10</v>
      </c>
      <c r="R1836" s="36">
        <v>0.30839067867706188</v>
      </c>
      <c r="S1836" s="43">
        <v>1.5237229137972456E-4</v>
      </c>
      <c r="T1836" s="44">
        <v>6.5241828893052684E-4</v>
      </c>
    </row>
    <row r="1837" spans="1:20" x14ac:dyDescent="0.3">
      <c r="A1837" s="42">
        <v>1835</v>
      </c>
      <c r="B1837" t="s">
        <v>384</v>
      </c>
      <c r="C1837" t="s">
        <v>2354</v>
      </c>
      <c r="D1837" s="30">
        <v>35024.840000000004</v>
      </c>
      <c r="E1837" s="31">
        <v>27.50766234986634</v>
      </c>
      <c r="F1837" s="20">
        <v>1927.8290663646383</v>
      </c>
      <c r="G1837" s="32">
        <v>45622.101125608802</v>
      </c>
      <c r="H1837" s="33">
        <v>213.59330777346185</v>
      </c>
      <c r="I1837" s="33">
        <v>209.31759528738215</v>
      </c>
      <c r="J1837" s="34">
        <v>3.0295496088484271</v>
      </c>
      <c r="K1837" s="34">
        <v>0.11266638811963207</v>
      </c>
      <c r="L1837" s="35">
        <v>0.33565814174488912</v>
      </c>
      <c r="M1837" s="35">
        <v>0.32893893446881151</v>
      </c>
      <c r="N1837" s="21">
        <v>1.5816884403531164E-9</v>
      </c>
      <c r="O1837" s="21">
        <v>3.0709983112166787E-20</v>
      </c>
      <c r="P1837" s="21">
        <v>1.7524264067905046E-10</v>
      </c>
      <c r="Q1837" s="21">
        <v>1.717346321433163E-10</v>
      </c>
      <c r="R1837" s="36">
        <v>0.11212275972818646</v>
      </c>
      <c r="S1837" s="43">
        <v>5.5398384553217449E-5</v>
      </c>
      <c r="T1837" s="44">
        <v>2.3720138965196936E-4</v>
      </c>
    </row>
    <row r="1838" spans="1:20" x14ac:dyDescent="0.3">
      <c r="A1838" s="42">
        <v>1836</v>
      </c>
      <c r="B1838" t="s">
        <v>272</v>
      </c>
      <c r="C1838" t="s">
        <v>2243</v>
      </c>
      <c r="D1838" s="30">
        <v>17907.734999999993</v>
      </c>
      <c r="E1838" s="31">
        <v>27.530042957310691</v>
      </c>
      <c r="F1838" s="20">
        <v>1963.4244411862953</v>
      </c>
      <c r="G1838" s="32">
        <v>47041.711948388373</v>
      </c>
      <c r="H1838" s="33">
        <v>216.8910139871829</v>
      </c>
      <c r="I1838" s="33">
        <v>212.54928799262575</v>
      </c>
      <c r="J1838" s="34">
        <v>3.085487116871954</v>
      </c>
      <c r="K1838" s="34">
        <v>0.11617219824217874</v>
      </c>
      <c r="L1838" s="35">
        <v>0.34084042929526237</v>
      </c>
      <c r="M1838" s="35">
        <v>0.33401748294694245</v>
      </c>
      <c r="N1838" s="21">
        <v>1.6108923624824445E-9</v>
      </c>
      <c r="O1838" s="21">
        <v>3.1665565835034712E-20</v>
      </c>
      <c r="P1838" s="21">
        <v>1.7794821110377792E-10</v>
      </c>
      <c r="Q1838" s="21">
        <v>1.743860424383676E-10</v>
      </c>
      <c r="R1838" s="36">
        <v>5.8385357886828602E-2</v>
      </c>
      <c r="S1838" s="43">
        <v>2.8847433540859547E-5</v>
      </c>
      <c r="T1838" s="44">
        <v>1.235171635232693E-4</v>
      </c>
    </row>
    <row r="1839" spans="1:20" x14ac:dyDescent="0.3">
      <c r="A1839" s="42">
        <v>1837</v>
      </c>
      <c r="B1839" t="s">
        <v>419</v>
      </c>
      <c r="C1839" t="s">
        <v>2388</v>
      </c>
      <c r="D1839" s="30">
        <v>111658.12499999997</v>
      </c>
      <c r="E1839" s="31">
        <v>27.557593918351813</v>
      </c>
      <c r="F1839" s="20">
        <v>2008.1472179544476</v>
      </c>
      <c r="G1839" s="32">
        <v>48849.820978124066</v>
      </c>
      <c r="H1839" s="33">
        <v>221.01995606307605</v>
      </c>
      <c r="I1839" s="33">
        <v>216.59557687412706</v>
      </c>
      <c r="J1839" s="34">
        <v>3.1557681771736696</v>
      </c>
      <c r="K1839" s="34">
        <v>0.12063742690725188</v>
      </c>
      <c r="L1839" s="35">
        <v>0.34732898944264912</v>
      </c>
      <c r="M1839" s="35">
        <v>0.34037615504714241</v>
      </c>
      <c r="N1839" s="21">
        <v>1.6475847757797555E-9</v>
      </c>
      <c r="O1839" s="21">
        <v>3.2882658521538947E-20</v>
      </c>
      <c r="P1839" s="21">
        <v>1.8133576183847175E-10</v>
      </c>
      <c r="Q1839" s="21">
        <v>1.7770578115626865E-10</v>
      </c>
      <c r="R1839" s="36">
        <v>0.37233595249177814</v>
      </c>
      <c r="S1839" s="43">
        <v>1.8396622684211286E-4</v>
      </c>
      <c r="T1839" s="44">
        <v>7.8769525515783707E-4</v>
      </c>
    </row>
    <row r="1840" spans="1:20" x14ac:dyDescent="0.3">
      <c r="A1840" s="42">
        <v>1838</v>
      </c>
      <c r="B1840" t="s">
        <v>1471</v>
      </c>
      <c r="C1840" t="s">
        <v>3431</v>
      </c>
      <c r="D1840" s="30">
        <v>45621.929999999993</v>
      </c>
      <c r="E1840" s="31">
        <v>27.588279440441699</v>
      </c>
      <c r="F1840" s="20">
        <v>2059.1589246603698</v>
      </c>
      <c r="G1840" s="32">
        <v>50945.229384549755</v>
      </c>
      <c r="H1840" s="33">
        <v>225.71049905697731</v>
      </c>
      <c r="I1840" s="33">
        <v>221.19222454211862</v>
      </c>
      <c r="J1840" s="34">
        <v>3.2359321807121391</v>
      </c>
      <c r="K1840" s="34">
        <v>0.12581215781536018</v>
      </c>
      <c r="L1840" s="35">
        <v>0.35470009559536375</v>
      </c>
      <c r="M1840" s="35">
        <v>0.34759970633991355</v>
      </c>
      <c r="N1840" s="21">
        <v>1.6894368762872408E-9</v>
      </c>
      <c r="O1840" s="21">
        <v>3.4293141322009464E-20</v>
      </c>
      <c r="P1840" s="21">
        <v>1.8518407415868531E-10</v>
      </c>
      <c r="Q1840" s="21">
        <v>1.8147705793070881E-10</v>
      </c>
      <c r="R1840" s="36">
        <v>0.15599569561663298</v>
      </c>
      <c r="S1840" s="43">
        <v>7.7075370909395147E-5</v>
      </c>
      <c r="T1840" s="44">
        <v>3.3001657422134509E-4</v>
      </c>
    </row>
    <row r="1841" spans="1:20" x14ac:dyDescent="0.3">
      <c r="A1841" s="42">
        <v>1839</v>
      </c>
      <c r="B1841" t="s">
        <v>1729</v>
      </c>
      <c r="C1841" t="s">
        <v>3684</v>
      </c>
      <c r="D1841" s="30">
        <v>36482.759999999987</v>
      </c>
      <c r="E1841" s="31">
        <v>27.589256206307788</v>
      </c>
      <c r="F1841" s="20">
        <v>2060.8038201801946</v>
      </c>
      <c r="G1841" s="32">
        <v>51013.379743666941</v>
      </c>
      <c r="H1841" s="33">
        <v>225.86141712047001</v>
      </c>
      <c r="I1841" s="33">
        <v>221.34012152664974</v>
      </c>
      <c r="J1841" s="34">
        <v>3.2385171052086239</v>
      </c>
      <c r="K1841" s="34">
        <v>0.12598045902510985</v>
      </c>
      <c r="L1841" s="35">
        <v>0.35493726068857556</v>
      </c>
      <c r="M1841" s="35">
        <v>0.34783212386045614</v>
      </c>
      <c r="N1841" s="21">
        <v>1.6907864159825367E-9</v>
      </c>
      <c r="O1841" s="21">
        <v>3.433901539578001E-20</v>
      </c>
      <c r="P1841" s="21">
        <v>1.8530789350640196E-10</v>
      </c>
      <c r="Q1841" s="21">
        <v>1.8159839866176576E-10</v>
      </c>
      <c r="R1841" s="36">
        <v>0.12484565485203729</v>
      </c>
      <c r="S1841" s="43">
        <v>6.1684555025551033E-5</v>
      </c>
      <c r="T1841" s="44">
        <v>2.6411712706294596E-4</v>
      </c>
    </row>
    <row r="1842" spans="1:20" x14ac:dyDescent="0.3">
      <c r="A1842" s="42">
        <v>1840</v>
      </c>
      <c r="B1842" t="s">
        <v>91</v>
      </c>
      <c r="C1842" t="s">
        <v>2063</v>
      </c>
      <c r="D1842" s="30">
        <v>11257.92</v>
      </c>
      <c r="E1842" s="31">
        <v>27.59291913855817</v>
      </c>
      <c r="F1842" s="20">
        <v>2066.9839962106357</v>
      </c>
      <c r="G1842" s="32">
        <v>51269.757698560599</v>
      </c>
      <c r="H1842" s="33">
        <v>226.42826170458625</v>
      </c>
      <c r="I1842" s="33">
        <v>221.89561901149943</v>
      </c>
      <c r="J1842" s="34">
        <v>3.2482291435850046</v>
      </c>
      <c r="K1842" s="34">
        <v>0.12661359904844435</v>
      </c>
      <c r="L1842" s="35">
        <v>0.35582804702334014</v>
      </c>
      <c r="M1842" s="35">
        <v>0.34870507842748566</v>
      </c>
      <c r="N1842" s="21">
        <v>1.695856885569918E-9</v>
      </c>
      <c r="O1842" s="21">
        <v>3.4511591176338515E-20</v>
      </c>
      <c r="P1842" s="21">
        <v>1.8577295598751319E-10</v>
      </c>
      <c r="Q1842" s="21">
        <v>1.8205415151853518E-10</v>
      </c>
      <c r="R1842" s="36">
        <v>3.8640644985616472E-2</v>
      </c>
      <c r="S1842" s="43">
        <v>1.9091821149195292E-5</v>
      </c>
      <c r="T1842" s="44">
        <v>8.1746183469044278E-5</v>
      </c>
    </row>
    <row r="1843" spans="1:20" x14ac:dyDescent="0.3">
      <c r="A1843" s="42">
        <v>1841</v>
      </c>
      <c r="B1843" t="s">
        <v>1910</v>
      </c>
      <c r="C1843" t="s">
        <v>3865</v>
      </c>
      <c r="D1843" s="30">
        <v>7561.6800000000021</v>
      </c>
      <c r="E1843" s="31">
        <v>27.594860998699151</v>
      </c>
      <c r="F1843" s="20">
        <v>2070.2678600932327</v>
      </c>
      <c r="G1843" s="32">
        <v>51406.193662906117</v>
      </c>
      <c r="H1843" s="33">
        <v>226.72934010159804</v>
      </c>
      <c r="I1843" s="33">
        <v>222.19067041883253</v>
      </c>
      <c r="J1843" s="34">
        <v>3.2533896781544884</v>
      </c>
      <c r="K1843" s="34">
        <v>0.12695053546595203</v>
      </c>
      <c r="L1843" s="35">
        <v>0.356301186450385</v>
      </c>
      <c r="M1843" s="35">
        <v>0.34916874654582258</v>
      </c>
      <c r="N1843" s="21">
        <v>1.6985511019572583E-9</v>
      </c>
      <c r="O1843" s="21">
        <v>3.4603430365687285E-20</v>
      </c>
      <c r="P1843" s="21">
        <v>1.8601997302893925E-10</v>
      </c>
      <c r="Q1843" s="21">
        <v>1.8229622377091654E-10</v>
      </c>
      <c r="R1843" s="36">
        <v>2.5995245863912365E-2</v>
      </c>
      <c r="S1843" s="43">
        <v>1.2843899896648164E-5</v>
      </c>
      <c r="T1843" s="44">
        <v>5.4994219210653667E-5</v>
      </c>
    </row>
    <row r="1844" spans="1:20" x14ac:dyDescent="0.3">
      <c r="A1844" s="42">
        <v>1842</v>
      </c>
      <c r="B1844" t="s">
        <v>606</v>
      </c>
      <c r="C1844" t="s">
        <v>2575</v>
      </c>
      <c r="D1844" s="30">
        <v>56456.87</v>
      </c>
      <c r="E1844" s="31">
        <v>27.599224198801064</v>
      </c>
      <c r="F1844" s="20">
        <v>2077.6654837691058</v>
      </c>
      <c r="G1844" s="32">
        <v>51714.074997399024</v>
      </c>
      <c r="H1844" s="33">
        <v>227.40728879567388</v>
      </c>
      <c r="I1844" s="33">
        <v>222.85504793070984</v>
      </c>
      <c r="J1844" s="34">
        <v>3.2650149141801661</v>
      </c>
      <c r="K1844" s="34">
        <v>0.12771086603098272</v>
      </c>
      <c r="L1844" s="35">
        <v>0.35736657094779128</v>
      </c>
      <c r="M1844" s="35">
        <v>0.35021280416812439</v>
      </c>
      <c r="N1844" s="21">
        <v>1.7046204151498141E-9</v>
      </c>
      <c r="O1844" s="21">
        <v>3.4810674643274967E-20</v>
      </c>
      <c r="P1844" s="21">
        <v>1.8657618991520587E-10</v>
      </c>
      <c r="Q1844" s="21">
        <v>1.8284130630325434E-10</v>
      </c>
      <c r="R1844" s="36">
        <v>0.19477872407207661</v>
      </c>
      <c r="S1844" s="43">
        <v>9.6237533177459086E-5</v>
      </c>
      <c r="T1844" s="44">
        <v>4.1206393995914828E-4</v>
      </c>
    </row>
    <row r="1845" spans="1:20" x14ac:dyDescent="0.3">
      <c r="A1845" s="42">
        <v>1843</v>
      </c>
      <c r="B1845" t="s">
        <v>1915</v>
      </c>
      <c r="C1845" t="s">
        <v>3870</v>
      </c>
      <c r="D1845" s="30">
        <v>10862.805</v>
      </c>
      <c r="E1845" s="31">
        <v>27.644576960968323</v>
      </c>
      <c r="F1845" s="20">
        <v>2156.1428916290347</v>
      </c>
      <c r="G1845" s="32">
        <v>55025.166163909475</v>
      </c>
      <c r="H1845" s="33">
        <v>234.57443629668916</v>
      </c>
      <c r="I1845" s="33">
        <v>229.87872341764793</v>
      </c>
      <c r="J1845" s="34">
        <v>3.3883407859774088</v>
      </c>
      <c r="K1845" s="34">
        <v>0.13588779504699841</v>
      </c>
      <c r="L1845" s="35">
        <v>0.36862961770183145</v>
      </c>
      <c r="M1845" s="35">
        <v>0.3612503871651791</v>
      </c>
      <c r="N1845" s="21">
        <v>1.7690064779754584E-9</v>
      </c>
      <c r="O1845" s="21">
        <v>3.7039471159064876E-20</v>
      </c>
      <c r="P1845" s="21">
        <v>1.924564136605088E-10</v>
      </c>
      <c r="Q1845" s="21">
        <v>1.8860381968416981E-10</v>
      </c>
      <c r="R1845" s="36">
        <v>3.8892746884799378E-2</v>
      </c>
      <c r="S1845" s="43">
        <v>1.92163724139842E-5</v>
      </c>
      <c r="T1845" s="44">
        <v>8.2279479400488968E-5</v>
      </c>
    </row>
    <row r="1846" spans="1:20" x14ac:dyDescent="0.3">
      <c r="A1846" s="42">
        <v>1844</v>
      </c>
      <c r="B1846" t="s">
        <v>867</v>
      </c>
      <c r="C1846" t="s">
        <v>2833</v>
      </c>
      <c r="D1846" s="30">
        <v>24336.86</v>
      </c>
      <c r="E1846" s="31">
        <v>27.648788009478647</v>
      </c>
      <c r="F1846" s="20">
        <v>2163.5783653498083</v>
      </c>
      <c r="G1846" s="32">
        <v>55343.120979968429</v>
      </c>
      <c r="H1846" s="33">
        <v>235.25118698949944</v>
      </c>
      <c r="I1846" s="33">
        <v>230.54192690985826</v>
      </c>
      <c r="J1846" s="34">
        <v>3.4000255026856445</v>
      </c>
      <c r="K1846" s="34">
        <v>0.13667300265091814</v>
      </c>
      <c r="L1846" s="35">
        <v>0.36969311956123574</v>
      </c>
      <c r="M1846" s="35">
        <v>0.36229259983614104</v>
      </c>
      <c r="N1846" s="21">
        <v>1.7751068422468753E-9</v>
      </c>
      <c r="O1846" s="21">
        <v>3.7253496299703748E-20</v>
      </c>
      <c r="P1846" s="21">
        <v>1.9301164809333075E-10</v>
      </c>
      <c r="Q1846" s="21">
        <v>1.8914793942982359E-10</v>
      </c>
      <c r="R1846" s="36">
        <v>8.7435192110664542E-2</v>
      </c>
      <c r="S1846" s="43">
        <v>4.3200526704804289E-5</v>
      </c>
      <c r="T1846" s="44">
        <v>1.8497335347807445E-4</v>
      </c>
    </row>
    <row r="1847" spans="1:20" x14ac:dyDescent="0.3">
      <c r="A1847" s="42">
        <v>1845</v>
      </c>
      <c r="B1847" t="s">
        <v>946</v>
      </c>
      <c r="C1847" t="s">
        <v>2912</v>
      </c>
      <c r="D1847" s="30">
        <v>35012.525000000016</v>
      </c>
      <c r="E1847" s="31">
        <v>27.656264311061744</v>
      </c>
      <c r="F1847" s="20">
        <v>2176.8425718414978</v>
      </c>
      <c r="G1847" s="32">
        <v>55912.136659319047</v>
      </c>
      <c r="H1847" s="33">
        <v>236.45747325749517</v>
      </c>
      <c r="I1847" s="33">
        <v>231.72406573001669</v>
      </c>
      <c r="J1847" s="34">
        <v>3.420869970843996</v>
      </c>
      <c r="K1847" s="34">
        <v>0.13807821941634796</v>
      </c>
      <c r="L1847" s="35">
        <v>0.371588777301398</v>
      </c>
      <c r="M1847" s="35">
        <v>0.36415031028500733</v>
      </c>
      <c r="N1847" s="21">
        <v>1.7859893347788518E-9</v>
      </c>
      <c r="O1847" s="21">
        <v>3.7636518232881428E-20</v>
      </c>
      <c r="P1847" s="21">
        <v>1.9400133564715843E-10</v>
      </c>
      <c r="Q1847" s="21">
        <v>1.9011781541054848E-10</v>
      </c>
      <c r="R1847" s="36">
        <v>0.12656089835638634</v>
      </c>
      <c r="S1847" s="43">
        <v>6.2531996233677951E-5</v>
      </c>
      <c r="T1847" s="44">
        <v>2.6774564861347869E-4</v>
      </c>
    </row>
    <row r="1848" spans="1:20" x14ac:dyDescent="0.3">
      <c r="A1848" s="42">
        <v>1846</v>
      </c>
      <c r="B1848" t="s">
        <v>1385</v>
      </c>
      <c r="C1848" t="s">
        <v>3346</v>
      </c>
      <c r="D1848" s="30">
        <v>41388.18499999999</v>
      </c>
      <c r="E1848" s="31">
        <v>27.67951535691628</v>
      </c>
      <c r="F1848" s="20">
        <v>2218.6159725892453</v>
      </c>
      <c r="G1848" s="32">
        <v>57719.293798648461</v>
      </c>
      <c r="H1848" s="33">
        <v>240.24840019997731</v>
      </c>
      <c r="I1848" s="33">
        <v>235.43910586766046</v>
      </c>
      <c r="J1848" s="34">
        <v>3.4865161383925845</v>
      </c>
      <c r="K1848" s="34">
        <v>0.14254109733361897</v>
      </c>
      <c r="L1848" s="35">
        <v>0.37754615258749358</v>
      </c>
      <c r="M1848" s="35">
        <v>0.36998843078657551</v>
      </c>
      <c r="N1848" s="21">
        <v>1.820261920992388E-9</v>
      </c>
      <c r="O1848" s="21">
        <v>3.8852971426169325E-20</v>
      </c>
      <c r="P1848" s="21">
        <v>1.9711157101035272E-10</v>
      </c>
      <c r="Q1848" s="21">
        <v>1.9316579005820033E-10</v>
      </c>
      <c r="R1848" s="36">
        <v>0.15247814916163799</v>
      </c>
      <c r="S1848" s="43">
        <v>7.5337337134488323E-5</v>
      </c>
      <c r="T1848" s="44">
        <v>3.2257476829153635E-4</v>
      </c>
    </row>
    <row r="1849" spans="1:20" x14ac:dyDescent="0.3">
      <c r="A1849" s="42">
        <v>1847</v>
      </c>
      <c r="B1849" t="s">
        <v>2007</v>
      </c>
      <c r="C1849" t="s">
        <v>3962</v>
      </c>
      <c r="D1849" s="30">
        <v>17546.45</v>
      </c>
      <c r="E1849" s="31">
        <v>27.683915761691143</v>
      </c>
      <c r="F1849" s="20">
        <v>2226.6116345605278</v>
      </c>
      <c r="G1849" s="32">
        <v>58067.805747590384</v>
      </c>
      <c r="H1849" s="33">
        <v>240.97262447753351</v>
      </c>
      <c r="I1849" s="33">
        <v>236.14883261803033</v>
      </c>
      <c r="J1849" s="34">
        <v>3.4990811811239189</v>
      </c>
      <c r="K1849" s="34">
        <v>0.14340176752492823</v>
      </c>
      <c r="L1849" s="35">
        <v>0.37868425835374808</v>
      </c>
      <c r="M1849" s="35">
        <v>0.37110375394280359</v>
      </c>
      <c r="N1849" s="21">
        <v>1.8268218844222713E-9</v>
      </c>
      <c r="O1849" s="21">
        <v>3.9087565603250182E-20</v>
      </c>
      <c r="P1849" s="21">
        <v>1.9770575510907663E-10</v>
      </c>
      <c r="Q1849" s="21">
        <v>1.9374807977504294E-10</v>
      </c>
      <c r="R1849" s="36">
        <v>6.4875815781714308E-2</v>
      </c>
      <c r="S1849" s="43">
        <v>3.2054238853921161E-5</v>
      </c>
      <c r="T1849" s="44">
        <v>1.3724786492794332E-4</v>
      </c>
    </row>
    <row r="1850" spans="1:20" x14ac:dyDescent="0.3">
      <c r="A1850" s="42">
        <v>1848</v>
      </c>
      <c r="B1850" t="s">
        <v>1232</v>
      </c>
      <c r="C1850" t="s">
        <v>3198</v>
      </c>
      <c r="D1850" s="30">
        <v>84404.024999999994</v>
      </c>
      <c r="E1850" s="31">
        <v>27.695798819733685</v>
      </c>
      <c r="F1850" s="20">
        <v>2248.3478220130955</v>
      </c>
      <c r="G1850" s="32">
        <v>59019.461966804636</v>
      </c>
      <c r="H1850" s="33">
        <v>242.93921455130425</v>
      </c>
      <c r="I1850" s="33">
        <v>238.07605547650263</v>
      </c>
      <c r="J1850" s="34">
        <v>3.533239218962283</v>
      </c>
      <c r="K1850" s="34">
        <v>0.1457519369889613</v>
      </c>
      <c r="L1850" s="35">
        <v>0.38177472020677494</v>
      </c>
      <c r="M1850" s="35">
        <v>0.37413235090656738</v>
      </c>
      <c r="N1850" s="21">
        <v>1.8446551276435758E-9</v>
      </c>
      <c r="O1850" s="21">
        <v>3.9728154917409085E-20</v>
      </c>
      <c r="P1850" s="21">
        <v>1.9931922866951167E-10</v>
      </c>
      <c r="Q1850" s="21">
        <v>1.9532925480927309E-10</v>
      </c>
      <c r="R1850" s="36">
        <v>0.31511984206328875</v>
      </c>
      <c r="S1850" s="43">
        <v>1.5569631751000655E-4</v>
      </c>
      <c r="T1850" s="44">
        <v>6.6665089920790645E-4</v>
      </c>
    </row>
    <row r="1851" spans="1:20" x14ac:dyDescent="0.3">
      <c r="A1851" s="42">
        <v>1849</v>
      </c>
      <c r="B1851" t="s">
        <v>994</v>
      </c>
      <c r="C1851" t="s">
        <v>2960</v>
      </c>
      <c r="D1851" s="30">
        <v>20653.54</v>
      </c>
      <c r="E1851" s="31">
        <v>27.70699229445373</v>
      </c>
      <c r="F1851" s="20">
        <v>2269.0167616768531</v>
      </c>
      <c r="G1851" s="32">
        <v>59930.111326214297</v>
      </c>
      <c r="H1851" s="33">
        <v>244.80627305323347</v>
      </c>
      <c r="I1851" s="33">
        <v>239.90573918690791</v>
      </c>
      <c r="J1851" s="34">
        <v>3.5657200955950485</v>
      </c>
      <c r="K1851" s="34">
        <v>0.14800083766728847</v>
      </c>
      <c r="L1851" s="35">
        <v>0.38470876993810327</v>
      </c>
      <c r="M1851" s="35">
        <v>0.37700766680769382</v>
      </c>
      <c r="N1851" s="21">
        <v>1.8616127561070623E-9</v>
      </c>
      <c r="O1851" s="21">
        <v>4.0341141334336418E-20</v>
      </c>
      <c r="P1851" s="21">
        <v>2.0085104265185286E-10</v>
      </c>
      <c r="Q1851" s="21">
        <v>1.968304049274749E-10</v>
      </c>
      <c r="R1851" s="36">
        <v>7.781822113485512E-2</v>
      </c>
      <c r="S1851" s="43">
        <v>3.8448893522767456E-5</v>
      </c>
      <c r="T1851" s="44">
        <v>1.6462810328737938E-4</v>
      </c>
    </row>
    <row r="1852" spans="1:20" x14ac:dyDescent="0.3">
      <c r="A1852" s="42">
        <v>1850</v>
      </c>
      <c r="B1852" t="s">
        <v>1496</v>
      </c>
      <c r="C1852" t="s">
        <v>61</v>
      </c>
      <c r="D1852" s="30">
        <v>57365.880000000012</v>
      </c>
      <c r="E1852" s="31">
        <v>27.916100958082012</v>
      </c>
      <c r="F1852" s="20">
        <v>2282.0226015967364</v>
      </c>
      <c r="G1852" s="32">
        <v>95122.288867990181</v>
      </c>
      <c r="H1852" s="33">
        <v>308.41901508822406</v>
      </c>
      <c r="I1852" s="33">
        <v>302.24508086011724</v>
      </c>
      <c r="J1852" s="34">
        <v>3.5861585452115028</v>
      </c>
      <c r="K1852" s="34">
        <v>0.23490993294942322</v>
      </c>
      <c r="L1852" s="35">
        <v>0.48467507976934737</v>
      </c>
      <c r="M1852" s="35">
        <v>0.47497285027599923</v>
      </c>
      <c r="N1852" s="21">
        <v>1.8722929068195694E-9</v>
      </c>
      <c r="O1852" s="21">
        <v>6.4030957026048189E-20</v>
      </c>
      <c r="P1852" s="21">
        <v>2.5304338961144229E-10</v>
      </c>
      <c r="Q1852" s="21">
        <v>2.4797796508218183E-10</v>
      </c>
      <c r="R1852" s="36">
        <v>0.2173815576023832</v>
      </c>
      <c r="S1852" s="43">
        <v>1.0740573021746262E-4</v>
      </c>
      <c r="T1852" s="44">
        <v>4.598832379253377E-4</v>
      </c>
    </row>
    <row r="1853" spans="1:20" x14ac:dyDescent="0.3">
      <c r="A1853" s="42">
        <v>1851</v>
      </c>
      <c r="B1853" t="s">
        <v>945</v>
      </c>
      <c r="C1853" t="s">
        <v>2911</v>
      </c>
      <c r="D1853" s="30">
        <v>48232.67</v>
      </c>
      <c r="E1853" s="31">
        <v>27.728062498750013</v>
      </c>
      <c r="F1853" s="20">
        <v>2308.4403207321993</v>
      </c>
      <c r="G1853" s="32">
        <v>61682.467658869085</v>
      </c>
      <c r="H1853" s="33">
        <v>248.35955318624062</v>
      </c>
      <c r="I1853" s="33">
        <v>243.38788973074577</v>
      </c>
      <c r="J1853" s="34">
        <v>3.6276735280851802</v>
      </c>
      <c r="K1853" s="34">
        <v>0.15232838185810083</v>
      </c>
      <c r="L1853" s="35">
        <v>0.39029268742586098</v>
      </c>
      <c r="M1853" s="35">
        <v>0.38247980539201809</v>
      </c>
      <c r="N1853" s="21">
        <v>1.8939574232169985E-9</v>
      </c>
      <c r="O1853" s="21">
        <v>4.1520707166028018E-20</v>
      </c>
      <c r="P1853" s="21">
        <v>2.0376630527648092E-10</v>
      </c>
      <c r="Q1853" s="21">
        <v>1.9968730980234824E-10</v>
      </c>
      <c r="R1853" s="36">
        <v>0.18488813845828753</v>
      </c>
      <c r="S1853" s="43">
        <v>9.1350623388075818E-5</v>
      </c>
      <c r="T1853" s="44">
        <v>3.911394707260793E-4</v>
      </c>
    </row>
    <row r="1854" spans="1:20" x14ac:dyDescent="0.3">
      <c r="A1854" s="42">
        <v>1852</v>
      </c>
      <c r="B1854" t="s">
        <v>374</v>
      </c>
      <c r="C1854" t="s">
        <v>2344</v>
      </c>
      <c r="D1854" s="30">
        <v>15586.075000000001</v>
      </c>
      <c r="E1854" s="31">
        <v>27.73082860153318</v>
      </c>
      <c r="F1854" s="20">
        <v>2313.6664891513847</v>
      </c>
      <c r="G1854" s="32">
        <v>61916.280387007515</v>
      </c>
      <c r="H1854" s="33">
        <v>248.82982214157434</v>
      </c>
      <c r="I1854" s="33">
        <v>243.84874483849646</v>
      </c>
      <c r="J1854" s="34">
        <v>3.6358863602114102</v>
      </c>
      <c r="K1854" s="34">
        <v>0.15290579576333152</v>
      </c>
      <c r="L1854" s="35">
        <v>0.39103170685167143</v>
      </c>
      <c r="M1854" s="35">
        <v>0.38320403112125007</v>
      </c>
      <c r="N1854" s="21">
        <v>1.8982451806975107E-9</v>
      </c>
      <c r="O1854" s="21">
        <v>4.1678093850016954E-20</v>
      </c>
      <c r="P1854" s="21">
        <v>2.0415213408146619E-10</v>
      </c>
      <c r="Q1854" s="21">
        <v>2.0006541508333287E-10</v>
      </c>
      <c r="R1854" s="36">
        <v>5.9880664737862237E-2</v>
      </c>
      <c r="S1854" s="43">
        <v>2.9586191754739956E-5</v>
      </c>
      <c r="T1854" s="44">
        <v>1.2668033292545476E-4</v>
      </c>
    </row>
    <row r="1855" spans="1:20" x14ac:dyDescent="0.3">
      <c r="A1855" s="42">
        <v>1853</v>
      </c>
      <c r="B1855" t="s">
        <v>1655</v>
      </c>
      <c r="C1855" t="s">
        <v>3610</v>
      </c>
      <c r="D1855" s="30">
        <v>39051.94</v>
      </c>
      <c r="E1855" s="31">
        <v>27.765112288380831</v>
      </c>
      <c r="F1855" s="20">
        <v>2379.4317827869199</v>
      </c>
      <c r="G1855" s="32">
        <v>64888.64981899791</v>
      </c>
      <c r="H1855" s="33">
        <v>254.73250640426303</v>
      </c>
      <c r="I1855" s="33">
        <v>249.63326912198704</v>
      </c>
      <c r="J1855" s="34">
        <v>3.7392353671776033</v>
      </c>
      <c r="K1855" s="34">
        <v>0.16024623208251623</v>
      </c>
      <c r="L1855" s="35">
        <v>0.40030767177574328</v>
      </c>
      <c r="M1855" s="35">
        <v>0.39229430970776885</v>
      </c>
      <c r="N1855" s="21">
        <v>1.9522016477260652E-9</v>
      </c>
      <c r="O1855" s="21">
        <v>4.3678889562202766E-20</v>
      </c>
      <c r="P1855" s="21">
        <v>2.0899495104476271E-10</v>
      </c>
      <c r="Q1855" s="21">
        <v>2.0481128849922328E-10</v>
      </c>
      <c r="R1855" s="36">
        <v>0.15429965904398638</v>
      </c>
      <c r="S1855" s="43">
        <v>7.6237261614899444E-5</v>
      </c>
      <c r="T1855" s="44">
        <v>3.2642800948361997E-4</v>
      </c>
    </row>
    <row r="1856" spans="1:20" x14ac:dyDescent="0.3">
      <c r="A1856" s="42">
        <v>1854</v>
      </c>
      <c r="B1856" t="s">
        <v>1403</v>
      </c>
      <c r="C1856" t="s">
        <v>3364</v>
      </c>
      <c r="D1856" s="30">
        <v>52593.459999999992</v>
      </c>
      <c r="E1856" s="31">
        <v>27.778960051465734</v>
      </c>
      <c r="F1856" s="20">
        <v>2406.5227886790017</v>
      </c>
      <c r="G1856" s="32">
        <v>66129.222432304538</v>
      </c>
      <c r="H1856" s="33">
        <v>257.15602740807873</v>
      </c>
      <c r="I1856" s="33">
        <v>252.0082760636146</v>
      </c>
      <c r="J1856" s="34">
        <v>3.7818084083956314</v>
      </c>
      <c r="K1856" s="34">
        <v>0.1633098971065409</v>
      </c>
      <c r="L1856" s="35">
        <v>0.40411619258146647</v>
      </c>
      <c r="M1856" s="35">
        <v>0.39602659151456332</v>
      </c>
      <c r="N1856" s="21">
        <v>1.9744281836324275E-9</v>
      </c>
      <c r="O1856" s="21">
        <v>4.4513958486767194E-20</v>
      </c>
      <c r="P1856" s="21">
        <v>2.1098331328985996E-10</v>
      </c>
      <c r="Q1856" s="21">
        <v>2.067598476935282E-10</v>
      </c>
      <c r="R1856" s="36">
        <v>0.21017004455538041</v>
      </c>
      <c r="S1856" s="43">
        <v>1.0384200969874471E-4</v>
      </c>
      <c r="T1856" s="44">
        <v>4.4462431898413491E-4</v>
      </c>
    </row>
    <row r="1857" spans="1:20" x14ac:dyDescent="0.3">
      <c r="A1857" s="42">
        <v>1855</v>
      </c>
      <c r="B1857" t="s">
        <v>676</v>
      </c>
      <c r="C1857" t="s">
        <v>2645</v>
      </c>
      <c r="D1857" s="30">
        <v>10353.59</v>
      </c>
      <c r="E1857" s="31">
        <v>27.78404606066275</v>
      </c>
      <c r="F1857" s="20">
        <v>2416.5500724655458</v>
      </c>
      <c r="G1857" s="32">
        <v>66590.778449746198</v>
      </c>
      <c r="H1857" s="33">
        <v>258.05189100207383</v>
      </c>
      <c r="I1857" s="33">
        <v>252.88620625326013</v>
      </c>
      <c r="J1857" s="34">
        <v>3.7975661092226156</v>
      </c>
      <c r="K1857" s="34">
        <v>0.16444973609065119</v>
      </c>
      <c r="L1857" s="35">
        <v>0.40552402652697556</v>
      </c>
      <c r="M1857" s="35">
        <v>0.39740624342926872</v>
      </c>
      <c r="N1857" s="21">
        <v>1.9826549643451203E-9</v>
      </c>
      <c r="O1857" s="21">
        <v>4.4824646588904218E-20</v>
      </c>
      <c r="P1857" s="21">
        <v>2.117183189733572E-10</v>
      </c>
      <c r="Q1857" s="21">
        <v>2.074801400275716E-10</v>
      </c>
      <c r="R1857" s="36">
        <v>4.1546635151370984E-2</v>
      </c>
      <c r="S1857" s="43">
        <v>2.0527596612293994E-5</v>
      </c>
      <c r="T1857" s="44">
        <v>8.7893798382761697E-5</v>
      </c>
    </row>
    <row r="1858" spans="1:20" x14ac:dyDescent="0.3">
      <c r="A1858" s="42">
        <v>1856</v>
      </c>
      <c r="B1858" t="s">
        <v>1932</v>
      </c>
      <c r="C1858" t="s">
        <v>3887</v>
      </c>
      <c r="D1858" s="30">
        <v>45150.869999999995</v>
      </c>
      <c r="E1858" s="31">
        <v>27.800123647818516</v>
      </c>
      <c r="F1858" s="20">
        <v>2448.5234529618428</v>
      </c>
      <c r="G1858" s="32">
        <v>68071.070715339563</v>
      </c>
      <c r="H1858" s="33">
        <v>260.90433249629945</v>
      </c>
      <c r="I1858" s="33">
        <v>255.68154755160504</v>
      </c>
      <c r="J1858" s="34">
        <v>3.8478117166087418</v>
      </c>
      <c r="K1858" s="34">
        <v>0.16810540250694891</v>
      </c>
      <c r="L1858" s="35">
        <v>0.41000658837017351</v>
      </c>
      <c r="M1858" s="35">
        <v>0.40179907331483944</v>
      </c>
      <c r="N1858" s="21">
        <v>2.0088871894720381E-9</v>
      </c>
      <c r="O1858" s="21">
        <v>4.5821078800473675E-20</v>
      </c>
      <c r="P1858" s="21">
        <v>2.1405858730841346E-10</v>
      </c>
      <c r="Q1858" s="21">
        <v>2.0977356085300651E-10</v>
      </c>
      <c r="R1858" s="36">
        <v>0.18357751468818403</v>
      </c>
      <c r="S1858" s="43">
        <v>9.0703004336517353E-5</v>
      </c>
      <c r="T1858" s="44">
        <v>3.8836653537365596E-4</v>
      </c>
    </row>
    <row r="1859" spans="1:20" x14ac:dyDescent="0.3">
      <c r="A1859" s="42">
        <v>1857</v>
      </c>
      <c r="B1859" t="s">
        <v>2036</v>
      </c>
      <c r="C1859" t="s">
        <v>3991</v>
      </c>
      <c r="D1859" s="30">
        <v>44616.424999999988</v>
      </c>
      <c r="E1859" s="31">
        <v>27.804725549777526</v>
      </c>
      <c r="F1859" s="20">
        <v>2457.7528835418434</v>
      </c>
      <c r="G1859" s="32">
        <v>68500.789487248418</v>
      </c>
      <c r="H1859" s="33">
        <v>261.72655479956256</v>
      </c>
      <c r="I1859" s="33">
        <v>256.48731060244569</v>
      </c>
      <c r="J1859" s="34">
        <v>3.8623156050972947</v>
      </c>
      <c r="K1859" s="34">
        <v>0.16916661759227114</v>
      </c>
      <c r="L1859" s="35">
        <v>0.41129869631725208</v>
      </c>
      <c r="M1859" s="35">
        <v>0.4030653158350454</v>
      </c>
      <c r="N1859" s="21">
        <v>2.0164593784379083E-9</v>
      </c>
      <c r="O1859" s="21">
        <v>4.6110336346851004E-20</v>
      </c>
      <c r="P1859" s="21">
        <v>2.1473317477011092E-10</v>
      </c>
      <c r="Q1859" s="21">
        <v>2.1043464441768116E-10</v>
      </c>
      <c r="R1859" s="36">
        <v>0.18208831516705562</v>
      </c>
      <c r="S1859" s="43">
        <v>8.9967208623621526E-5</v>
      </c>
      <c r="T1859" s="44">
        <v>3.8521605062565413E-4</v>
      </c>
    </row>
    <row r="1860" spans="1:20" x14ac:dyDescent="0.3">
      <c r="A1860" s="42">
        <v>1858</v>
      </c>
      <c r="B1860" t="s">
        <v>1689</v>
      </c>
      <c r="C1860" t="s">
        <v>3644</v>
      </c>
      <c r="D1860" s="30">
        <v>25062.704999999998</v>
      </c>
      <c r="E1860" s="31">
        <v>27.807594302046876</v>
      </c>
      <c r="F1860" s="20">
        <v>2463.5239655767009</v>
      </c>
      <c r="G1860" s="32">
        <v>68770.038187899176</v>
      </c>
      <c r="H1860" s="33">
        <v>262.2404205836682</v>
      </c>
      <c r="I1860" s="33">
        <v>256.9908898173129</v>
      </c>
      <c r="J1860" s="34">
        <v>3.8713847594255331</v>
      </c>
      <c r="K1860" s="34">
        <v>0.16983154265839775</v>
      </c>
      <c r="L1860" s="35">
        <v>0.41210622739579872</v>
      </c>
      <c r="M1860" s="35">
        <v>0.40385668175021955</v>
      </c>
      <c r="N1860" s="21">
        <v>2.0211942016651235E-9</v>
      </c>
      <c r="O1860" s="21">
        <v>4.6291576332548758E-20</v>
      </c>
      <c r="P1860" s="21">
        <v>2.1515477297180455E-10</v>
      </c>
      <c r="Q1860" s="21">
        <v>2.1084780306331435E-10</v>
      </c>
      <c r="R1860" s="36">
        <v>0.1025259562341667</v>
      </c>
      <c r="S1860" s="43">
        <v>5.0656594024043493E-5</v>
      </c>
      <c r="T1860" s="44">
        <v>2.1689828312585524E-4</v>
      </c>
    </row>
    <row r="1861" spans="1:20" x14ac:dyDescent="0.3">
      <c r="A1861" s="42">
        <v>1859</v>
      </c>
      <c r="B1861" t="s">
        <v>1167</v>
      </c>
      <c r="C1861" t="s">
        <v>3133</v>
      </c>
      <c r="D1861" s="30">
        <v>15460.799999999996</v>
      </c>
      <c r="E1861" s="31">
        <v>27.816064739445579</v>
      </c>
      <c r="F1861" s="20">
        <v>2480.6432137581569</v>
      </c>
      <c r="G1861" s="32">
        <v>69571.216548501936</v>
      </c>
      <c r="H1861" s="33">
        <v>263.7635618285853</v>
      </c>
      <c r="I1861" s="33">
        <v>258.48354080901544</v>
      </c>
      <c r="J1861" s="34">
        <v>3.8982873580722641</v>
      </c>
      <c r="K1861" s="34">
        <v>0.17181009844389863</v>
      </c>
      <c r="L1861" s="35">
        <v>0.41449981718198459</v>
      </c>
      <c r="M1861" s="35">
        <v>0.40620235663756316</v>
      </c>
      <c r="N1861" s="21">
        <v>2.0352395071082347E-9</v>
      </c>
      <c r="O1861" s="21">
        <v>4.6830875390601648E-20</v>
      </c>
      <c r="P1861" s="21">
        <v>2.1640442553377149E-10</v>
      </c>
      <c r="Q1861" s="21">
        <v>2.1207244007063604E-10</v>
      </c>
      <c r="R1861" s="36">
        <v>6.3686203748793274E-2</v>
      </c>
      <c r="S1861" s="43">
        <v>3.1466430971498987E-5</v>
      </c>
      <c r="T1861" s="44">
        <v>1.3473102535430952E-4</v>
      </c>
    </row>
    <row r="1862" spans="1:20" x14ac:dyDescent="0.3">
      <c r="A1862" s="42">
        <v>1860</v>
      </c>
      <c r="B1862" t="s">
        <v>349</v>
      </c>
      <c r="C1862" t="s">
        <v>2319</v>
      </c>
      <c r="D1862" s="30">
        <v>17976.240000000002</v>
      </c>
      <c r="E1862" s="31">
        <v>27.821326015129504</v>
      </c>
      <c r="F1862" s="20">
        <v>2491.3364258880806</v>
      </c>
      <c r="G1862" s="32">
        <v>70073.539302387464</v>
      </c>
      <c r="H1862" s="33">
        <v>264.71407084321652</v>
      </c>
      <c r="I1862" s="33">
        <v>259.41502252684433</v>
      </c>
      <c r="J1862" s="34">
        <v>3.9150915536260964</v>
      </c>
      <c r="K1862" s="34">
        <v>0.17305061321534923</v>
      </c>
      <c r="L1862" s="35">
        <v>0.41599352544883345</v>
      </c>
      <c r="M1862" s="35">
        <v>0.40766616384077992</v>
      </c>
      <c r="N1862" s="21">
        <v>2.0440126389634211E-9</v>
      </c>
      <c r="O1862" s="21">
        <v>4.7169005123090784E-20</v>
      </c>
      <c r="P1862" s="21">
        <v>2.17184265367201E-10</v>
      </c>
      <c r="Q1862" s="21">
        <v>2.1283666906425182E-10</v>
      </c>
      <c r="R1862" s="36">
        <v>7.4367011665529961E-2</v>
      </c>
      <c r="S1862" s="43">
        <v>3.674366176103981E-5</v>
      </c>
      <c r="T1862" s="44">
        <v>1.5732674699653096E-4</v>
      </c>
    </row>
    <row r="1863" spans="1:20" x14ac:dyDescent="0.3">
      <c r="A1863" s="42">
        <v>1861</v>
      </c>
      <c r="B1863" t="s">
        <v>802</v>
      </c>
      <c r="C1863" t="s">
        <v>2768</v>
      </c>
      <c r="D1863" s="30">
        <v>49705.420000000006</v>
      </c>
      <c r="E1863" s="31">
        <v>27.83458674829005</v>
      </c>
      <c r="F1863" s="20">
        <v>2518.4930664800513</v>
      </c>
      <c r="G1863" s="32">
        <v>71355.735127292748</v>
      </c>
      <c r="H1863" s="33">
        <v>267.12494291490782</v>
      </c>
      <c r="I1863" s="33">
        <v>261.77763374276856</v>
      </c>
      <c r="J1863" s="34">
        <v>3.9577677386253058</v>
      </c>
      <c r="K1863" s="34">
        <v>0.17621706914108792</v>
      </c>
      <c r="L1863" s="35">
        <v>0.41978216867929002</v>
      </c>
      <c r="M1863" s="35">
        <v>0.4113789659817631</v>
      </c>
      <c r="N1863" s="21">
        <v>2.0662930133291462E-9</v>
      </c>
      <c r="O1863" s="21">
        <v>4.8032092868127575E-20</v>
      </c>
      <c r="P1863" s="21">
        <v>2.1916225237966409E-10</v>
      </c>
      <c r="Q1863" s="21">
        <v>2.1477506071740963E-10</v>
      </c>
      <c r="R1863" s="36">
        <v>0.20787085489013937</v>
      </c>
      <c r="S1863" s="43">
        <v>1.0270596207059082E-4</v>
      </c>
      <c r="T1863" s="44">
        <v>4.3976006024658884E-4</v>
      </c>
    </row>
    <row r="1864" spans="1:20" x14ac:dyDescent="0.3">
      <c r="A1864" s="42">
        <v>1862</v>
      </c>
      <c r="B1864" t="s">
        <v>1545</v>
      </c>
      <c r="C1864" t="s">
        <v>3500</v>
      </c>
      <c r="D1864" s="30">
        <v>13707.630000000003</v>
      </c>
      <c r="E1864" s="31">
        <v>27.844677386029069</v>
      </c>
      <c r="F1864" s="20">
        <v>2539.3559123077994</v>
      </c>
      <c r="G1864" s="32">
        <v>72347.080322442329</v>
      </c>
      <c r="H1864" s="33">
        <v>268.97412574900642</v>
      </c>
      <c r="I1864" s="33">
        <v>263.58979962060005</v>
      </c>
      <c r="J1864" s="34">
        <v>3.9905533353982126</v>
      </c>
      <c r="K1864" s="34">
        <v>0.17866525280123313</v>
      </c>
      <c r="L1864" s="35">
        <v>0.42268812711174314</v>
      </c>
      <c r="M1864" s="35">
        <v>0.41422675291585237</v>
      </c>
      <c r="N1864" s="21">
        <v>2.0834097095781512E-9</v>
      </c>
      <c r="O1864" s="21">
        <v>4.8699399749647094E-20</v>
      </c>
      <c r="P1864" s="21">
        <v>2.2067940490595649E-10</v>
      </c>
      <c r="Q1864" s="21">
        <v>2.1626184287270316E-10</v>
      </c>
      <c r="R1864" s="36">
        <v>5.7800958895261552E-2</v>
      </c>
      <c r="S1864" s="43">
        <v>2.855860943730476E-5</v>
      </c>
      <c r="T1864" s="44">
        <v>1.2228049427233893E-4</v>
      </c>
    </row>
    <row r="1865" spans="1:20" x14ac:dyDescent="0.3">
      <c r="A1865" s="42">
        <v>1863</v>
      </c>
      <c r="B1865" t="s">
        <v>1885</v>
      </c>
      <c r="C1865" t="s">
        <v>3840</v>
      </c>
      <c r="D1865" s="30">
        <v>45086.50499999999</v>
      </c>
      <c r="E1865" s="31">
        <v>27.858813198531209</v>
      </c>
      <c r="F1865" s="20">
        <v>2568.8734179102466</v>
      </c>
      <c r="G1865" s="32">
        <v>73759.007846550274</v>
      </c>
      <c r="H1865" s="33">
        <v>271.58609656341076</v>
      </c>
      <c r="I1865" s="33">
        <v>266.14948398305114</v>
      </c>
      <c r="J1865" s="34">
        <v>4.0369395784071509</v>
      </c>
      <c r="K1865" s="34">
        <v>0.1821520885782684</v>
      </c>
      <c r="L1865" s="35">
        <v>0.42679279349383159</v>
      </c>
      <c r="M1865" s="35">
        <v>0.41824925205457519</v>
      </c>
      <c r="N1865" s="21">
        <v>2.107627025293757E-9</v>
      </c>
      <c r="O1865" s="21">
        <v>4.9649814604869926E-20</v>
      </c>
      <c r="P1865" s="21">
        <v>2.2282238353646144E-10</v>
      </c>
      <c r="Q1865" s="21">
        <v>2.1836192334041751E-10</v>
      </c>
      <c r="R1865" s="36">
        <v>0.19232616447788381</v>
      </c>
      <c r="S1865" s="43">
        <v>9.5025536414042083E-5</v>
      </c>
      <c r="T1865" s="44">
        <v>4.0687448689377898E-4</v>
      </c>
    </row>
    <row r="1866" spans="1:20" x14ac:dyDescent="0.3">
      <c r="A1866" s="42">
        <v>1864</v>
      </c>
      <c r="B1866" t="s">
        <v>279</v>
      </c>
      <c r="C1866" t="s">
        <v>2250</v>
      </c>
      <c r="D1866" s="30">
        <v>48843.054999999993</v>
      </c>
      <c r="E1866" s="31">
        <v>27.862345324245869</v>
      </c>
      <c r="F1866" s="20">
        <v>2576.3024237759719</v>
      </c>
      <c r="G1866" s="32">
        <v>74116.082947714269</v>
      </c>
      <c r="H1866" s="33">
        <v>272.24269126592594</v>
      </c>
      <c r="I1866" s="33">
        <v>266.7929349677359</v>
      </c>
      <c r="J1866" s="34">
        <v>4.0486141309944683</v>
      </c>
      <c r="K1866" s="34">
        <v>0.18303390596376104</v>
      </c>
      <c r="L1866" s="35">
        <v>0.42782462056754172</v>
      </c>
      <c r="M1866" s="35">
        <v>0.41926042400594782</v>
      </c>
      <c r="N1866" s="21">
        <v>2.1137220717085266E-9</v>
      </c>
      <c r="O1866" s="21">
        <v>4.9890173646781734E-20</v>
      </c>
      <c r="P1866" s="21">
        <v>2.2336108355481654E-10</v>
      </c>
      <c r="Q1866" s="21">
        <v>2.1888983965764103E-10</v>
      </c>
      <c r="R1866" s="36">
        <v>0.20895307027880031</v>
      </c>
      <c r="S1866" s="43">
        <v>1.0324064340317349E-4</v>
      </c>
      <c r="T1866" s="44">
        <v>4.4204942583247054E-4</v>
      </c>
    </row>
    <row r="1867" spans="1:20" x14ac:dyDescent="0.3">
      <c r="A1867" s="42">
        <v>1865</v>
      </c>
      <c r="B1867" t="s">
        <v>979</v>
      </c>
      <c r="C1867" t="s">
        <v>2945</v>
      </c>
      <c r="D1867" s="30">
        <v>19601.63</v>
      </c>
      <c r="E1867" s="31">
        <v>27.870187626361666</v>
      </c>
      <c r="F1867" s="20">
        <v>2592.8738118525343</v>
      </c>
      <c r="G1867" s="32">
        <v>74915.072500601949</v>
      </c>
      <c r="H1867" s="33">
        <v>273.70617914216325</v>
      </c>
      <c r="I1867" s="33">
        <v>268.22712673235401</v>
      </c>
      <c r="J1867" s="34">
        <v>4.0746557770829854</v>
      </c>
      <c r="K1867" s="34">
        <v>0.18500705636341727</v>
      </c>
      <c r="L1867" s="35">
        <v>0.43012446612976724</v>
      </c>
      <c r="M1867" s="35">
        <v>0.42151423124193094</v>
      </c>
      <c r="N1867" s="21">
        <v>2.1273178847027978E-9</v>
      </c>
      <c r="O1867" s="21">
        <v>5.042799996857206E-20</v>
      </c>
      <c r="P1867" s="21">
        <v>2.2456179543406769E-10</v>
      </c>
      <c r="Q1867" s="21">
        <v>2.2006651567721187E-10</v>
      </c>
      <c r="R1867" s="36">
        <v>8.4396155428021521E-2</v>
      </c>
      <c r="S1867" s="43">
        <v>4.1698898068326905E-5</v>
      </c>
      <c r="T1867" s="44">
        <v>1.7854377250407579E-4</v>
      </c>
    </row>
    <row r="1868" spans="1:20" x14ac:dyDescent="0.3">
      <c r="A1868" s="42">
        <v>1866</v>
      </c>
      <c r="B1868" t="s">
        <v>1441</v>
      </c>
      <c r="C1868" t="s">
        <v>55</v>
      </c>
      <c r="D1868" s="30">
        <v>50286.884999999995</v>
      </c>
      <c r="E1868" s="31">
        <v>27.486566638148474</v>
      </c>
      <c r="F1868" s="20">
        <v>2707.5303516973281</v>
      </c>
      <c r="G1868" s="32">
        <v>152157.257391947</v>
      </c>
      <c r="H1868" s="33">
        <v>390.07340000562328</v>
      </c>
      <c r="I1868" s="33">
        <v>382.2649076690538</v>
      </c>
      <c r="J1868" s="34">
        <v>4.2548365210603194</v>
      </c>
      <c r="K1868" s="34">
        <v>0.37576104987670078</v>
      </c>
      <c r="L1868" s="35">
        <v>0.61299351536268376</v>
      </c>
      <c r="M1868" s="35">
        <v>0.6007226064337301</v>
      </c>
      <c r="N1868" s="21">
        <v>2.2214021320098264E-9</v>
      </c>
      <c r="O1868" s="21">
        <v>1.0242367929966636E-19</v>
      </c>
      <c r="P1868" s="21">
        <v>3.2003699676703999E-10</v>
      </c>
      <c r="Q1868" s="21">
        <v>3.1363049369188E-10</v>
      </c>
      <c r="R1868" s="36">
        <v>0.22608781818886239</v>
      </c>
      <c r="S1868" s="43">
        <v>1.1170739355113295E-4</v>
      </c>
      <c r="T1868" s="44">
        <v>4.7830183494383617E-4</v>
      </c>
    </row>
    <row r="1869" spans="1:20" x14ac:dyDescent="0.3">
      <c r="A1869" s="42">
        <v>1867</v>
      </c>
      <c r="B1869" t="s">
        <v>366</v>
      </c>
      <c r="C1869" t="s">
        <v>2336</v>
      </c>
      <c r="D1869" s="30">
        <v>12816.125</v>
      </c>
      <c r="E1869" s="31">
        <v>27.929143255041936</v>
      </c>
      <c r="F1869" s="20">
        <v>2720.9138495732059</v>
      </c>
      <c r="G1869" s="32">
        <v>81203.57439936111</v>
      </c>
      <c r="H1869" s="33">
        <v>284.96240874782256</v>
      </c>
      <c r="I1869" s="33">
        <v>279.25802904675686</v>
      </c>
      <c r="J1869" s="34">
        <v>4.2758684535393474</v>
      </c>
      <c r="K1869" s="34">
        <v>0.20053687147793864</v>
      </c>
      <c r="L1869" s="35">
        <v>0.44781343378458249</v>
      </c>
      <c r="M1869" s="35">
        <v>0.4388491010054969</v>
      </c>
      <c r="N1869" s="21">
        <v>2.232366893965897E-9</v>
      </c>
      <c r="O1869" s="21">
        <v>5.466100226089042E-20</v>
      </c>
      <c r="P1869" s="21">
        <v>2.3379692525970143E-10</v>
      </c>
      <c r="Q1869" s="21">
        <v>2.2911677660260876E-10</v>
      </c>
      <c r="R1869" s="36">
        <v>5.7905607272353041E-2</v>
      </c>
      <c r="S1869" s="43">
        <v>2.861029315892868E-5</v>
      </c>
      <c r="T1869" s="44">
        <v>1.2250179044713628E-4</v>
      </c>
    </row>
    <row r="1870" spans="1:20" x14ac:dyDescent="0.3">
      <c r="A1870" s="42">
        <v>1868</v>
      </c>
      <c r="B1870" t="s">
        <v>1597</v>
      </c>
      <c r="C1870" t="s">
        <v>3552</v>
      </c>
      <c r="D1870" s="30">
        <v>46300.74000000002</v>
      </c>
      <c r="E1870" s="31">
        <v>27.932789083862307</v>
      </c>
      <c r="F1870" s="20">
        <v>2729.0364203774088</v>
      </c>
      <c r="G1870" s="32">
        <v>81609.334933875522</v>
      </c>
      <c r="H1870" s="33">
        <v>285.67347607692864</v>
      </c>
      <c r="I1870" s="33">
        <v>279.95486222457237</v>
      </c>
      <c r="J1870" s="34">
        <v>4.2886329312786149</v>
      </c>
      <c r="K1870" s="34">
        <v>0.20153892032570542</v>
      </c>
      <c r="L1870" s="35">
        <v>0.44893086363682483</v>
      </c>
      <c r="M1870" s="35">
        <v>0.43994416213831933</v>
      </c>
      <c r="N1870" s="21">
        <v>2.2390309640526275E-9</v>
      </c>
      <c r="O1870" s="21">
        <v>5.4934133550742761E-20</v>
      </c>
      <c r="P1870" s="21">
        <v>2.3438031818124738E-10</v>
      </c>
      <c r="Q1870" s="21">
        <v>2.296884911601416E-10</v>
      </c>
      <c r="R1870" s="36">
        <v>0.20981974674259563</v>
      </c>
      <c r="S1870" s="43">
        <v>1.036687905185501E-4</v>
      </c>
      <c r="T1870" s="44">
        <v>4.4388263977114149E-4</v>
      </c>
    </row>
    <row r="1871" spans="1:20" x14ac:dyDescent="0.3">
      <c r="A1871" s="42">
        <v>1869</v>
      </c>
      <c r="B1871" t="s">
        <v>1289</v>
      </c>
      <c r="C1871" t="s">
        <v>3255</v>
      </c>
      <c r="D1871" s="30">
        <v>9135.6500000000015</v>
      </c>
      <c r="E1871" s="31">
        <v>27.939741312108218</v>
      </c>
      <c r="F1871" s="20">
        <v>2744.5926380430728</v>
      </c>
      <c r="G1871" s="32">
        <v>82388.703600469438</v>
      </c>
      <c r="H1871" s="33">
        <v>287.0343247774897</v>
      </c>
      <c r="I1871" s="33">
        <v>281.28846944532626</v>
      </c>
      <c r="J1871" s="34">
        <v>4.3130792548486987</v>
      </c>
      <c r="K1871" s="34">
        <v>0.20346361582441788</v>
      </c>
      <c r="L1871" s="35">
        <v>0.45106941353234969</v>
      </c>
      <c r="M1871" s="35">
        <v>0.44203990252550462</v>
      </c>
      <c r="N1871" s="21">
        <v>2.2517938838883532E-9</v>
      </c>
      <c r="O1871" s="21">
        <v>5.5458753324475331E-20</v>
      </c>
      <c r="P1871" s="21">
        <v>2.3549682232351954E-10</v>
      </c>
      <c r="Q1871" s="21">
        <v>2.3078264511386319E-10</v>
      </c>
      <c r="R1871" s="36">
        <v>4.1635754736485384E-2</v>
      </c>
      <c r="S1871" s="43">
        <v>2.0571600795344637E-5</v>
      </c>
      <c r="T1871" s="44">
        <v>8.8082212782464718E-5</v>
      </c>
    </row>
    <row r="1872" spans="1:20" x14ac:dyDescent="0.3">
      <c r="A1872" s="42">
        <v>1870</v>
      </c>
      <c r="B1872" t="s">
        <v>357</v>
      </c>
      <c r="C1872" t="s">
        <v>2327</v>
      </c>
      <c r="D1872" s="30">
        <v>13289.35</v>
      </c>
      <c r="E1872" s="31">
        <v>27.947262376429322</v>
      </c>
      <c r="F1872" s="20">
        <v>2761.5215877773408</v>
      </c>
      <c r="G1872" s="32">
        <v>83240.219286162799</v>
      </c>
      <c r="H1872" s="33">
        <v>288.51381125721315</v>
      </c>
      <c r="I1872" s="33">
        <v>282.73833955326222</v>
      </c>
      <c r="J1872" s="34">
        <v>4.3396828028190484</v>
      </c>
      <c r="K1872" s="34">
        <v>0.20556648251330842</v>
      </c>
      <c r="L1872" s="35">
        <v>0.45339440061971259</v>
      </c>
      <c r="M1872" s="35">
        <v>0.4443183480033806</v>
      </c>
      <c r="N1872" s="21">
        <v>2.2656830450856725E-9</v>
      </c>
      <c r="O1872" s="21">
        <v>5.6031937844837469E-20</v>
      </c>
      <c r="P1872" s="21">
        <v>2.3671066271893512E-10</v>
      </c>
      <c r="Q1872" s="21">
        <v>2.319721868428604E-10</v>
      </c>
      <c r="R1872" s="36">
        <v>6.0939835402933087E-2</v>
      </c>
      <c r="S1872" s="43">
        <v>3.0109454975209284E-5</v>
      </c>
      <c r="T1872" s="44">
        <v>1.2892080914240754E-4</v>
      </c>
    </row>
    <row r="1873" spans="1:20" x14ac:dyDescent="0.3">
      <c r="A1873" s="42">
        <v>1871</v>
      </c>
      <c r="B1873" t="s">
        <v>440</v>
      </c>
      <c r="C1873" t="s">
        <v>2409</v>
      </c>
      <c r="D1873" s="30">
        <v>52033.264999999985</v>
      </c>
      <c r="E1873" s="31">
        <v>27.984842851593548</v>
      </c>
      <c r="F1873" s="20">
        <v>2847.688393436877</v>
      </c>
      <c r="G1873" s="32">
        <v>87628.608611041695</v>
      </c>
      <c r="H1873" s="33">
        <v>296.0212975632694</v>
      </c>
      <c r="I1873" s="33">
        <v>290.09554094041118</v>
      </c>
      <c r="J1873" s="34">
        <v>4.475092428566537</v>
      </c>
      <c r="K1873" s="34">
        <v>0.21640386094828301</v>
      </c>
      <c r="L1873" s="35">
        <v>0.46519228384430777</v>
      </c>
      <c r="M1873" s="35">
        <v>0.45588006111038853</v>
      </c>
      <c r="N1873" s="21">
        <v>2.3363775912415236E-9</v>
      </c>
      <c r="O1873" s="21">
        <v>5.8985915686428782E-20</v>
      </c>
      <c r="P1873" s="21">
        <v>2.4287016219871224E-10</v>
      </c>
      <c r="Q1873" s="21">
        <v>2.3800838541443856E-10</v>
      </c>
      <c r="R1873" s="36">
        <v>0.24604958557781503</v>
      </c>
      <c r="S1873" s="43">
        <v>1.2156935434513184E-4</v>
      </c>
      <c r="T1873" s="44">
        <v>5.2052817103460426E-4</v>
      </c>
    </row>
    <row r="1874" spans="1:20" x14ac:dyDescent="0.3">
      <c r="A1874" s="42">
        <v>1872</v>
      </c>
      <c r="B1874" t="s">
        <v>1491</v>
      </c>
      <c r="C1874" t="s">
        <v>3451</v>
      </c>
      <c r="D1874" s="30">
        <v>8610.7699999999986</v>
      </c>
      <c r="E1874" s="31">
        <v>27.999289737490091</v>
      </c>
      <c r="F1874" s="20">
        <v>2881.5243278860162</v>
      </c>
      <c r="G1874" s="32">
        <v>89376.516520496065</v>
      </c>
      <c r="H1874" s="33">
        <v>298.95905492307145</v>
      </c>
      <c r="I1874" s="33">
        <v>292.9744902506759</v>
      </c>
      <c r="J1874" s="34">
        <v>4.5282650068640127</v>
      </c>
      <c r="K1874" s="34">
        <v>0.2207204195035799</v>
      </c>
      <c r="L1874" s="35">
        <v>0.46980891807582781</v>
      </c>
      <c r="M1874" s="35">
        <v>0.46040427952217555</v>
      </c>
      <c r="N1874" s="21">
        <v>2.3641378809834898E-9</v>
      </c>
      <c r="O1874" s="21">
        <v>6.0162494348117884E-20</v>
      </c>
      <c r="P1874" s="21">
        <v>2.4528044020695552E-10</v>
      </c>
      <c r="Q1874" s="21">
        <v>2.4037041445888146E-10</v>
      </c>
      <c r="R1874" s="36">
        <v>4.120153291140434E-2</v>
      </c>
      <c r="S1874" s="43">
        <v>2.03570475414362E-5</v>
      </c>
      <c r="T1874" s="44">
        <v>8.7163551879409975E-5</v>
      </c>
    </row>
    <row r="1875" spans="1:20" x14ac:dyDescent="0.3">
      <c r="A1875" s="42">
        <v>1873</v>
      </c>
      <c r="B1875" t="s">
        <v>646</v>
      </c>
      <c r="C1875" t="s">
        <v>2615</v>
      </c>
      <c r="D1875" s="30">
        <v>6905.9549999999999</v>
      </c>
      <c r="E1875" s="31">
        <v>28.021486851823592</v>
      </c>
      <c r="F1875" s="20">
        <v>2934.297405810104</v>
      </c>
      <c r="G1875" s="32">
        <v>92130.298537251932</v>
      </c>
      <c r="H1875" s="33">
        <v>303.52973254238526</v>
      </c>
      <c r="I1875" s="33">
        <v>297.45367201007508</v>
      </c>
      <c r="J1875" s="34">
        <v>4.6111969744186485</v>
      </c>
      <c r="K1875" s="34">
        <v>0.22752104169855814</v>
      </c>
      <c r="L1875" s="35">
        <v>0.47699165789199932</v>
      </c>
      <c r="M1875" s="35">
        <v>0.46744323519718456</v>
      </c>
      <c r="N1875" s="21">
        <v>2.4074349178317158E-9</v>
      </c>
      <c r="O1875" s="21">
        <v>6.2016163539488343E-20</v>
      </c>
      <c r="P1875" s="21">
        <v>2.4903044701298743E-10</v>
      </c>
      <c r="Q1875" s="21">
        <v>2.4404535359968278E-10</v>
      </c>
      <c r="R1875" s="36">
        <v>3.3649372397837836E-2</v>
      </c>
      <c r="S1875" s="43">
        <v>1.6625637207974527E-5</v>
      </c>
      <c r="T1875" s="44">
        <v>7.1186629021513715E-5</v>
      </c>
    </row>
    <row r="1876" spans="1:20" x14ac:dyDescent="0.3">
      <c r="A1876" s="42">
        <v>1874</v>
      </c>
      <c r="B1876" t="s">
        <v>367</v>
      </c>
      <c r="C1876" t="s">
        <v>2337</v>
      </c>
      <c r="D1876" s="30">
        <v>20160.545000000002</v>
      </c>
      <c r="E1876" s="31">
        <v>28.057085362520482</v>
      </c>
      <c r="F1876" s="20">
        <v>3020.958183911278</v>
      </c>
      <c r="G1876" s="32">
        <v>96724.971719393739</v>
      </c>
      <c r="H1876" s="33">
        <v>311.00638533540393</v>
      </c>
      <c r="I1876" s="33">
        <v>304.78065710968878</v>
      </c>
      <c r="J1876" s="34">
        <v>4.7473828692054703</v>
      </c>
      <c r="K1876" s="34">
        <v>0.23886784991759699</v>
      </c>
      <c r="L1876" s="35">
        <v>0.48874108679094802</v>
      </c>
      <c r="M1876" s="35">
        <v>0.47895746393761129</v>
      </c>
      <c r="N1876" s="21">
        <v>2.4785346927245991E-9</v>
      </c>
      <c r="O1876" s="21">
        <v>6.5109005415710532E-20</v>
      </c>
      <c r="P1876" s="21">
        <v>2.5516466333665903E-10</v>
      </c>
      <c r="Q1876" s="21">
        <v>2.5005677513356978E-10</v>
      </c>
      <c r="R1876" s="36">
        <v>0.10113374202386892</v>
      </c>
      <c r="S1876" s="43">
        <v>4.9968610206735455E-5</v>
      </c>
      <c r="T1876" s="44">
        <v>2.1395251640648878E-4</v>
      </c>
    </row>
    <row r="1877" spans="1:20" x14ac:dyDescent="0.3">
      <c r="A1877" s="42">
        <v>1875</v>
      </c>
      <c r="B1877" t="s">
        <v>1739</v>
      </c>
      <c r="C1877" t="s">
        <v>3694</v>
      </c>
      <c r="D1877" s="30">
        <v>33349.869999999988</v>
      </c>
      <c r="E1877" s="31">
        <v>28.060301883446378</v>
      </c>
      <c r="F1877" s="20">
        <v>3028.9134766846933</v>
      </c>
      <c r="G1877" s="32">
        <v>97151.253041516931</v>
      </c>
      <c r="H1877" s="33">
        <v>311.69095758702548</v>
      </c>
      <c r="I1877" s="33">
        <v>305.45152558868568</v>
      </c>
      <c r="J1877" s="34">
        <v>4.7598844724494898</v>
      </c>
      <c r="K1877" s="34">
        <v>0.23992057602406</v>
      </c>
      <c r="L1877" s="35">
        <v>0.48981688009302005</v>
      </c>
      <c r="M1877" s="35">
        <v>0.48001172200104664</v>
      </c>
      <c r="N1877" s="21">
        <v>2.4850615142355792E-9</v>
      </c>
      <c r="O1877" s="21">
        <v>6.5395951092351972E-20</v>
      </c>
      <c r="P1877" s="21">
        <v>2.5572632068747239E-10</v>
      </c>
      <c r="Q1877" s="21">
        <v>2.5060718922319295E-10</v>
      </c>
      <c r="R1877" s="36">
        <v>0.16773747749086587</v>
      </c>
      <c r="S1877" s="43">
        <v>8.2876478441759691E-5</v>
      </c>
      <c r="T1877" s="44">
        <v>3.5485539902273467E-4</v>
      </c>
    </row>
    <row r="1878" spans="1:20" x14ac:dyDescent="0.3">
      <c r="A1878" s="42">
        <v>1876</v>
      </c>
      <c r="B1878" t="s">
        <v>1353</v>
      </c>
      <c r="C1878" t="s">
        <v>3314</v>
      </c>
      <c r="D1878" s="30">
        <v>13432.625000000002</v>
      </c>
      <c r="E1878" s="31">
        <v>28.064196818398756</v>
      </c>
      <c r="F1878" s="20">
        <v>3038.5747236183734</v>
      </c>
      <c r="G1878" s="32">
        <v>97669.961184498869</v>
      </c>
      <c r="H1878" s="33">
        <v>312.52193712521824</v>
      </c>
      <c r="I1878" s="33">
        <v>306.26587057205944</v>
      </c>
      <c r="J1878" s="34">
        <v>4.7750669527739085</v>
      </c>
      <c r="K1878" s="34">
        <v>0.24120155545106123</v>
      </c>
      <c r="L1878" s="35">
        <v>0.49112274988139293</v>
      </c>
      <c r="M1878" s="35">
        <v>0.48129145087790154</v>
      </c>
      <c r="N1878" s="21">
        <v>2.4929879644822904E-9</v>
      </c>
      <c r="O1878" s="21">
        <v>6.5745112714578469E-20</v>
      </c>
      <c r="P1878" s="21">
        <v>2.5640809798947162E-10</v>
      </c>
      <c r="Q1878" s="21">
        <v>2.5127531870189065E-10</v>
      </c>
      <c r="R1878" s="36">
        <v>6.7776619897104151E-2</v>
      </c>
      <c r="S1878" s="43">
        <v>3.3487372456403928E-5</v>
      </c>
      <c r="T1878" s="44">
        <v>1.4338416808565158E-4</v>
      </c>
    </row>
    <row r="1879" spans="1:20" x14ac:dyDescent="0.3">
      <c r="A1879" s="42">
        <v>1877</v>
      </c>
      <c r="B1879" t="s">
        <v>365</v>
      </c>
      <c r="C1879" t="s">
        <v>2335</v>
      </c>
      <c r="D1879" s="30">
        <v>13454.824999999997</v>
      </c>
      <c r="E1879" s="31">
        <v>28.067961637675342</v>
      </c>
      <c r="F1879" s="20">
        <v>3047.9425236899478</v>
      </c>
      <c r="G1879" s="32">
        <v>98173.975332515707</v>
      </c>
      <c r="H1879" s="33">
        <v>313.32726554277991</v>
      </c>
      <c r="I1879" s="33">
        <v>307.05507791913317</v>
      </c>
      <c r="J1879" s="34">
        <v>4.7897882864947015</v>
      </c>
      <c r="K1879" s="34">
        <v>0.24244624721703892</v>
      </c>
      <c r="L1879" s="35">
        <v>0.49238830938298983</v>
      </c>
      <c r="M1879" s="35">
        <v>0.4825316763996127</v>
      </c>
      <c r="N1879" s="21">
        <v>2.50067365963471E-9</v>
      </c>
      <c r="O1879" s="21">
        <v>6.6084383312405471E-20</v>
      </c>
      <c r="P1879" s="21">
        <v>2.5706882991215692E-10</v>
      </c>
      <c r="Q1879" s="21">
        <v>2.5192282408784019E-10</v>
      </c>
      <c r="R1879" s="36">
        <v>6.8097931662950445E-2</v>
      </c>
      <c r="S1879" s="43">
        <v>3.3646126472494582E-5</v>
      </c>
      <c r="T1879" s="44">
        <v>1.4406391125024442E-4</v>
      </c>
    </row>
    <row r="1880" spans="1:20" x14ac:dyDescent="0.3">
      <c r="A1880" s="42">
        <v>1878</v>
      </c>
      <c r="B1880" t="s">
        <v>985</v>
      </c>
      <c r="C1880" t="s">
        <v>2951</v>
      </c>
      <c r="D1880" s="30">
        <v>39736.245000000003</v>
      </c>
      <c r="E1880" s="31">
        <v>28.075342911969042</v>
      </c>
      <c r="F1880" s="20">
        <v>3066.3928934728897</v>
      </c>
      <c r="G1880" s="32">
        <v>99169.708802162742</v>
      </c>
      <c r="H1880" s="33">
        <v>314.9122239643338</v>
      </c>
      <c r="I1880" s="33">
        <v>308.60830863075273</v>
      </c>
      <c r="J1880" s="34">
        <v>4.8187827194214892</v>
      </c>
      <c r="K1880" s="34">
        <v>0.24490526797204851</v>
      </c>
      <c r="L1880" s="35">
        <v>0.49487904377943559</v>
      </c>
      <c r="M1880" s="35">
        <v>0.48497255125565708</v>
      </c>
      <c r="N1880" s="21">
        <v>2.5158110355038899E-9</v>
      </c>
      <c r="O1880" s="21">
        <v>6.6754648540558962E-20</v>
      </c>
      <c r="P1880" s="21">
        <v>2.5836920973784584E-10</v>
      </c>
      <c r="Q1880" s="21">
        <v>2.5319717290012658E-10</v>
      </c>
      <c r="R1880" s="36">
        <v>0.20233160154823607</v>
      </c>
      <c r="S1880" s="43">
        <v>9.9968883680486278E-5</v>
      </c>
      <c r="T1880" s="44">
        <v>4.2804060663877662E-4</v>
      </c>
    </row>
    <row r="1881" spans="1:20" x14ac:dyDescent="0.3">
      <c r="A1881" s="42">
        <v>1879</v>
      </c>
      <c r="B1881" t="s">
        <v>1625</v>
      </c>
      <c r="C1881" t="s">
        <v>3580</v>
      </c>
      <c r="D1881" s="30">
        <v>39593.880000000005</v>
      </c>
      <c r="E1881" s="31">
        <v>28.079485760408193</v>
      </c>
      <c r="F1881" s="20">
        <v>3076.797346057589</v>
      </c>
      <c r="G1881" s="32">
        <v>99733.001201110033</v>
      </c>
      <c r="H1881" s="33">
        <v>315.80532167952782</v>
      </c>
      <c r="I1881" s="33">
        <v>309.48352830898034</v>
      </c>
      <c r="J1881" s="34">
        <v>4.8351331344080739</v>
      </c>
      <c r="K1881" s="34">
        <v>0.24629635076917675</v>
      </c>
      <c r="L1881" s="35">
        <v>0.49628253119485954</v>
      </c>
      <c r="M1881" s="35">
        <v>0.48634794364915018</v>
      </c>
      <c r="N1881" s="21">
        <v>2.5243472384896526E-9</v>
      </c>
      <c r="O1881" s="21">
        <v>6.7133821682260201E-20</v>
      </c>
      <c r="P1881" s="21">
        <v>2.591019522934171E-10</v>
      </c>
      <c r="Q1881" s="21">
        <v>2.5391524740955634E-10</v>
      </c>
      <c r="R1881" s="36">
        <v>0.20229076162437562</v>
      </c>
      <c r="S1881" s="43">
        <v>9.9948701639090699E-5</v>
      </c>
      <c r="T1881" s="44">
        <v>4.2795419241742968E-4</v>
      </c>
    </row>
    <row r="1882" spans="1:20" x14ac:dyDescent="0.3">
      <c r="A1882" s="42">
        <v>1880</v>
      </c>
      <c r="B1882" t="s">
        <v>260</v>
      </c>
      <c r="C1882" t="s">
        <v>2231</v>
      </c>
      <c r="D1882" s="30">
        <v>58861.705000000002</v>
      </c>
      <c r="E1882" s="31">
        <v>28.103462573892251</v>
      </c>
      <c r="F1882" s="20">
        <v>3137.7107730883954</v>
      </c>
      <c r="G1882" s="32">
        <v>103056.55082688438</v>
      </c>
      <c r="H1882" s="33">
        <v>321.02422155794471</v>
      </c>
      <c r="I1882" s="33">
        <v>314.59795620928912</v>
      </c>
      <c r="J1882" s="34">
        <v>4.9308575179929672</v>
      </c>
      <c r="K1882" s="34">
        <v>0.25450404666291265</v>
      </c>
      <c r="L1882" s="35">
        <v>0.50448394093658988</v>
      </c>
      <c r="M1882" s="35">
        <v>0.4943851775072739</v>
      </c>
      <c r="N1882" s="21">
        <v>2.5743228916989418E-9</v>
      </c>
      <c r="O1882" s="21">
        <v>6.9371028190071121E-20</v>
      </c>
      <c r="P1882" s="21">
        <v>2.6338380396309702E-10</v>
      </c>
      <c r="Q1882" s="21">
        <v>2.58111384939414E-10</v>
      </c>
      <c r="R1882" s="36">
        <v>0.30668662861693807</v>
      </c>
      <c r="S1882" s="43">
        <v>1.5152903462593007E-4</v>
      </c>
      <c r="T1882" s="44">
        <v>6.4880768411873285E-4</v>
      </c>
    </row>
    <row r="1883" spans="1:20" x14ac:dyDescent="0.3">
      <c r="A1883" s="42">
        <v>1881</v>
      </c>
      <c r="B1883" t="s">
        <v>1654</v>
      </c>
      <c r="C1883" t="s">
        <v>3609</v>
      </c>
      <c r="D1883" s="30">
        <v>48642.374999999993</v>
      </c>
      <c r="E1883" s="31">
        <v>28.128768877388989</v>
      </c>
      <c r="F1883" s="20">
        <v>3203.3109207079724</v>
      </c>
      <c r="G1883" s="32">
        <v>106684.75529200149</v>
      </c>
      <c r="H1883" s="33">
        <v>326.62632363604973</v>
      </c>
      <c r="I1883" s="33">
        <v>320.08791536469056</v>
      </c>
      <c r="J1883" s="34">
        <v>5.0339470008878644</v>
      </c>
      <c r="K1883" s="34">
        <v>0.26346410510736645</v>
      </c>
      <c r="L1883" s="35">
        <v>0.51328754622274486</v>
      </c>
      <c r="M1883" s="35">
        <v>0.50301255215475893</v>
      </c>
      <c r="N1883" s="21">
        <v>2.6281436942407127E-9</v>
      </c>
      <c r="O1883" s="21">
        <v>7.1813311687120234E-20</v>
      </c>
      <c r="P1883" s="21">
        <v>2.6798005837584301E-10</v>
      </c>
      <c r="Q1883" s="21">
        <v>2.6261563149579674E-10</v>
      </c>
      <c r="R1883" s="36">
        <v>0.2587396346606049</v>
      </c>
      <c r="S1883" s="43">
        <v>1.2783915112914206E-4</v>
      </c>
      <c r="T1883" s="44">
        <v>5.4737380059576989E-4</v>
      </c>
    </row>
    <row r="1884" spans="1:20" x14ac:dyDescent="0.3">
      <c r="A1884" s="42">
        <v>1882</v>
      </c>
      <c r="B1884" t="s">
        <v>1807</v>
      </c>
      <c r="C1884" t="s">
        <v>3762</v>
      </c>
      <c r="D1884" s="30">
        <v>55873.689999999995</v>
      </c>
      <c r="E1884" s="31">
        <v>28.143764995164545</v>
      </c>
      <c r="F1884" s="20">
        <v>3242.8301572507212</v>
      </c>
      <c r="G1884" s="32">
        <v>108894.854899635</v>
      </c>
      <c r="H1884" s="33">
        <v>329.99220430130617</v>
      </c>
      <c r="I1884" s="33">
        <v>323.38641780477172</v>
      </c>
      <c r="J1884" s="34">
        <v>5.0960507888735105</v>
      </c>
      <c r="K1884" s="34">
        <v>0.26892207249670502</v>
      </c>
      <c r="L1884" s="35">
        <v>0.51857696872952719</v>
      </c>
      <c r="M1884" s="35">
        <v>0.50819609096091345</v>
      </c>
      <c r="N1884" s="21">
        <v>2.6605667410378871E-9</v>
      </c>
      <c r="O1884" s="21">
        <v>7.3301015654649378E-20</v>
      </c>
      <c r="P1884" s="21">
        <v>2.7074160311014149E-10</v>
      </c>
      <c r="Q1884" s="21">
        <v>2.6532189560625735E-10</v>
      </c>
      <c r="R1884" s="36">
        <v>0.30087122328471283</v>
      </c>
      <c r="S1884" s="43">
        <v>1.4865568131306118E-4</v>
      </c>
      <c r="T1884" s="44">
        <v>6.365047369431007E-4</v>
      </c>
    </row>
    <row r="1885" spans="1:20" x14ac:dyDescent="0.3">
      <c r="A1885" s="42">
        <v>1883</v>
      </c>
      <c r="B1885" t="s">
        <v>1311</v>
      </c>
      <c r="C1885" t="s">
        <v>3276</v>
      </c>
      <c r="D1885" s="30">
        <v>83134.285000000003</v>
      </c>
      <c r="E1885" s="31">
        <v>28.153993193315525</v>
      </c>
      <c r="F1885" s="20">
        <v>3270.0639307069696</v>
      </c>
      <c r="G1885" s="32">
        <v>110428.51958536613</v>
      </c>
      <c r="H1885" s="33">
        <v>332.30786867807711</v>
      </c>
      <c r="I1885" s="33">
        <v>325.65572719414843</v>
      </c>
      <c r="J1885" s="34">
        <v>5.1388481868178344</v>
      </c>
      <c r="K1885" s="34">
        <v>0.27270954515720736</v>
      </c>
      <c r="L1885" s="35">
        <v>0.5222159947351358</v>
      </c>
      <c r="M1885" s="35">
        <v>0.51176227091581217</v>
      </c>
      <c r="N1885" s="21">
        <v>2.6829103360108976E-9</v>
      </c>
      <c r="O1885" s="21">
        <v>7.4333385519650192E-20</v>
      </c>
      <c r="P1885" s="21">
        <v>2.7264149632741198E-10</v>
      </c>
      <c r="Q1885" s="21">
        <v>2.6718375674641839E-10</v>
      </c>
      <c r="R1885" s="36">
        <v>0.45142489325990726</v>
      </c>
      <c r="S1885" s="43">
        <v>2.2304183250337572E-4</v>
      </c>
      <c r="T1885" s="44">
        <v>9.5500677586544947E-4</v>
      </c>
    </row>
    <row r="1886" spans="1:20" x14ac:dyDescent="0.3">
      <c r="A1886" s="42">
        <v>1884</v>
      </c>
      <c r="B1886" t="s">
        <v>358</v>
      </c>
      <c r="C1886" t="s">
        <v>2328</v>
      </c>
      <c r="D1886" s="30">
        <v>30222.929999999993</v>
      </c>
      <c r="E1886" s="31">
        <v>28.163493722255765</v>
      </c>
      <c r="F1886" s="20">
        <v>3295.56513000021</v>
      </c>
      <c r="G1886" s="32">
        <v>111872.45385688641</v>
      </c>
      <c r="H1886" s="33">
        <v>334.4733978314066</v>
      </c>
      <c r="I1886" s="33">
        <v>327.77790676814709</v>
      </c>
      <c r="J1886" s="34">
        <v>5.1789228748137432</v>
      </c>
      <c r="K1886" s="34">
        <v>0.2762754234276239</v>
      </c>
      <c r="L1886" s="35">
        <v>0.52561908586696493</v>
      </c>
      <c r="M1886" s="35">
        <v>0.51509723894305859</v>
      </c>
      <c r="N1886" s="21">
        <v>2.7038324612772053E-9</v>
      </c>
      <c r="O1886" s="21">
        <v>7.5305354729815157E-20</v>
      </c>
      <c r="P1886" s="21">
        <v>2.7441821136691194E-10</v>
      </c>
      <c r="Q1886" s="21">
        <v>2.6892490549052366E-10</v>
      </c>
      <c r="R1886" s="36">
        <v>0.1653924037020808</v>
      </c>
      <c r="S1886" s="43">
        <v>8.1717739208908661E-5</v>
      </c>
      <c r="T1886" s="44">
        <v>3.4989398077032183E-4</v>
      </c>
    </row>
    <row r="1887" spans="1:20" x14ac:dyDescent="0.3">
      <c r="A1887" s="42">
        <v>1885</v>
      </c>
      <c r="B1887" t="s">
        <v>1106</v>
      </c>
      <c r="C1887" t="s">
        <v>3072</v>
      </c>
      <c r="D1887" s="30">
        <v>52371.179999999993</v>
      </c>
      <c r="E1887" s="31">
        <v>28.168156853965971</v>
      </c>
      <c r="F1887" s="20">
        <v>3308.1545433718088</v>
      </c>
      <c r="G1887" s="32">
        <v>112588.084411969</v>
      </c>
      <c r="H1887" s="33">
        <v>335.54147942090407</v>
      </c>
      <c r="I1887" s="33">
        <v>328.82460749212976</v>
      </c>
      <c r="J1887" s="34">
        <v>5.1987069174039284</v>
      </c>
      <c r="K1887" s="34">
        <v>0.27804271401442032</v>
      </c>
      <c r="L1887" s="35">
        <v>0.52729755737573858</v>
      </c>
      <c r="M1887" s="35">
        <v>0.51674211079619503</v>
      </c>
      <c r="N1887" s="21">
        <v>2.7141612801080695E-9</v>
      </c>
      <c r="O1887" s="21">
        <v>7.5787074078852384E-20</v>
      </c>
      <c r="P1887" s="21">
        <v>2.7529452242798511E-10</v>
      </c>
      <c r="Q1887" s="21">
        <v>2.6978367455000243E-10</v>
      </c>
      <c r="R1887" s="36">
        <v>0.28769164124947505</v>
      </c>
      <c r="S1887" s="43">
        <v>1.421438289495701E-4</v>
      </c>
      <c r="T1887" s="44">
        <v>6.086226887157786E-4</v>
      </c>
    </row>
    <row r="1888" spans="1:20" x14ac:dyDescent="0.3">
      <c r="A1888" s="42">
        <v>1886</v>
      </c>
      <c r="B1888" t="s">
        <v>344</v>
      </c>
      <c r="C1888" t="s">
        <v>2314</v>
      </c>
      <c r="D1888" s="30">
        <v>10155.785</v>
      </c>
      <c r="E1888" s="31">
        <v>28.172852638778409</v>
      </c>
      <c r="F1888" s="20">
        <v>3320.8807328093394</v>
      </c>
      <c r="G1888" s="32">
        <v>113313.361675243</v>
      </c>
      <c r="H1888" s="33">
        <v>336.62050097289529</v>
      </c>
      <c r="I1888" s="33">
        <v>329.88202918235243</v>
      </c>
      <c r="J1888" s="34">
        <v>5.2187059011858876</v>
      </c>
      <c r="K1888" s="34">
        <v>0.27983382769885778</v>
      </c>
      <c r="L1888" s="35">
        <v>0.52899322084395162</v>
      </c>
      <c r="M1888" s="35">
        <v>0.51840383045999394</v>
      </c>
      <c r="N1888" s="21">
        <v>2.724602314643124E-9</v>
      </c>
      <c r="O1888" s="21">
        <v>7.6275287109795111E-20</v>
      </c>
      <c r="P1888" s="21">
        <v>2.7617980938112601E-10</v>
      </c>
      <c r="Q1888" s="21">
        <v>2.7065123982207209E-10</v>
      </c>
      <c r="R1888" s="36">
        <v>5.6003590505645628E-2</v>
      </c>
      <c r="S1888" s="43">
        <v>2.7670475318017921E-5</v>
      </c>
      <c r="T1888" s="44">
        <v>1.1847773632206346E-4</v>
      </c>
    </row>
    <row r="1889" spans="1:20" x14ac:dyDescent="0.3">
      <c r="A1889" s="42">
        <v>1887</v>
      </c>
      <c r="B1889" t="s">
        <v>273</v>
      </c>
      <c r="C1889" t="s">
        <v>2244</v>
      </c>
      <c r="D1889" s="30">
        <v>77635.17</v>
      </c>
      <c r="E1889" s="31">
        <v>28.200523767235179</v>
      </c>
      <c r="F1889" s="20">
        <v>3396.8740291155204</v>
      </c>
      <c r="G1889" s="32">
        <v>117683.35133293575</v>
      </c>
      <c r="H1889" s="33">
        <v>343.05007117465482</v>
      </c>
      <c r="I1889" s="33">
        <v>336.18289219811271</v>
      </c>
      <c r="J1889" s="34">
        <v>5.3381280351895128</v>
      </c>
      <c r="K1889" s="34">
        <v>0.29062576710332078</v>
      </c>
      <c r="L1889" s="35">
        <v>0.53909717779201993</v>
      </c>
      <c r="M1889" s="35">
        <v>0.52830552631977257</v>
      </c>
      <c r="N1889" s="21">
        <v>2.7869500051054764E-9</v>
      </c>
      <c r="O1889" s="21">
        <v>7.9216903437876464E-20</v>
      </c>
      <c r="P1889" s="21">
        <v>2.8145497586270609E-10</v>
      </c>
      <c r="Q1889" s="21">
        <v>2.7582080798024702E-10</v>
      </c>
      <c r="R1889" s="36">
        <v>0.43791220012485965</v>
      </c>
      <c r="S1889" s="43">
        <v>2.1636533742786453E-4</v>
      </c>
      <c r="T1889" s="44">
        <v>9.264197706181311E-4</v>
      </c>
    </row>
    <row r="1890" spans="1:20" x14ac:dyDescent="0.3">
      <c r="A1890" s="42">
        <v>1888</v>
      </c>
      <c r="B1890" t="s">
        <v>1931</v>
      </c>
      <c r="C1890" t="s">
        <v>3886</v>
      </c>
      <c r="D1890" s="30">
        <v>18161.59</v>
      </c>
      <c r="E1890" s="31">
        <v>28.218942356707664</v>
      </c>
      <c r="F1890" s="20">
        <v>3448.4190127306306</v>
      </c>
      <c r="G1890" s="32">
        <v>120685.38406554375</v>
      </c>
      <c r="H1890" s="33">
        <v>347.39801966266845</v>
      </c>
      <c r="I1890" s="33">
        <v>340.44380341968377</v>
      </c>
      <c r="J1890" s="34">
        <v>5.4191300740495922</v>
      </c>
      <c r="K1890" s="34">
        <v>0.29803945863998604</v>
      </c>
      <c r="L1890" s="35">
        <v>0.54592990267980934</v>
      </c>
      <c r="M1890" s="35">
        <v>0.53500147366794137</v>
      </c>
      <c r="N1890" s="21">
        <v>2.8292393937798808E-9</v>
      </c>
      <c r="O1890" s="21">
        <v>8.123769490277864E-20</v>
      </c>
      <c r="P1890" s="21">
        <v>2.8502227088909849E-10</v>
      </c>
      <c r="Q1890" s="21">
        <v>2.7931669286722598E-10</v>
      </c>
      <c r="R1890" s="36">
        <v>0.10399752237180919</v>
      </c>
      <c r="S1890" s="43">
        <v>5.1383485881678749E-5</v>
      </c>
      <c r="T1890" s="44">
        <v>2.2001064389500641E-4</v>
      </c>
    </row>
    <row r="1891" spans="1:20" x14ac:dyDescent="0.3">
      <c r="A1891" s="42">
        <v>1889</v>
      </c>
      <c r="B1891" t="s">
        <v>220</v>
      </c>
      <c r="C1891" t="s">
        <v>2191</v>
      </c>
      <c r="D1891" s="30">
        <v>10087.64</v>
      </c>
      <c r="E1891" s="31">
        <v>28.225484645384853</v>
      </c>
      <c r="F1891" s="20">
        <v>3466.9155277718346</v>
      </c>
      <c r="G1891" s="32">
        <v>121770.08790497917</v>
      </c>
      <c r="H1891" s="33">
        <v>348.95571052066072</v>
      </c>
      <c r="I1891" s="33">
        <v>341.97031241003987</v>
      </c>
      <c r="J1891" s="34">
        <v>5.4481970234414279</v>
      </c>
      <c r="K1891" s="34">
        <v>0.30071819681190975</v>
      </c>
      <c r="L1891" s="35">
        <v>0.54837778657774761</v>
      </c>
      <c r="M1891" s="35">
        <v>0.53740035580708867</v>
      </c>
      <c r="N1891" s="21">
        <v>2.8444146091867708E-9</v>
      </c>
      <c r="O1891" s="21">
        <v>8.1967854012309792E-20</v>
      </c>
      <c r="P1891" s="21">
        <v>2.8630028643420841E-10</v>
      </c>
      <c r="Q1891" s="21">
        <v>2.8056912508727487E-10</v>
      </c>
      <c r="R1891" s="36">
        <v>5.8074025360835523E-2</v>
      </c>
      <c r="S1891" s="43">
        <v>2.8693430588216834E-5</v>
      </c>
      <c r="T1891" s="44">
        <v>1.2285776316941482E-4</v>
      </c>
    </row>
    <row r="1892" spans="1:20" x14ac:dyDescent="0.3">
      <c r="A1892" s="42">
        <v>1890</v>
      </c>
      <c r="B1892" t="s">
        <v>983</v>
      </c>
      <c r="C1892" t="s">
        <v>2949</v>
      </c>
      <c r="D1892" s="30">
        <v>35302.610000000008</v>
      </c>
      <c r="E1892" s="31">
        <v>28.238404958004992</v>
      </c>
      <c r="F1892" s="20">
        <v>3503.736212063865</v>
      </c>
      <c r="G1892" s="32">
        <v>123941.06509177988</v>
      </c>
      <c r="H1892" s="33">
        <v>352.05264534126127</v>
      </c>
      <c r="I1892" s="33">
        <v>345.00525276546239</v>
      </c>
      <c r="J1892" s="34">
        <v>5.5060600838344449</v>
      </c>
      <c r="K1892" s="34">
        <v>0.30607954914538477</v>
      </c>
      <c r="L1892" s="35">
        <v>0.55324456540067768</v>
      </c>
      <c r="M1892" s="35">
        <v>0.54216971141392123</v>
      </c>
      <c r="N1892" s="21">
        <v>2.8746236386886038E-9</v>
      </c>
      <c r="O1892" s="21">
        <v>8.3429229417645699E-20</v>
      </c>
      <c r="P1892" s="21">
        <v>2.8884118372843874E-10</v>
      </c>
      <c r="Q1892" s="21">
        <v>2.8305915867982826E-10</v>
      </c>
      <c r="R1892" s="36">
        <v>0.205393791253383</v>
      </c>
      <c r="S1892" s="43">
        <v>1.0148171721340471E-4</v>
      </c>
      <c r="T1892" s="44">
        <v>4.3451816404797562E-4</v>
      </c>
    </row>
    <row r="1893" spans="1:20" x14ac:dyDescent="0.3">
      <c r="A1893" s="42">
        <v>1891</v>
      </c>
      <c r="B1893" t="s">
        <v>444</v>
      </c>
      <c r="C1893" t="s">
        <v>2413</v>
      </c>
      <c r="D1893" s="30">
        <v>42862.149999999987</v>
      </c>
      <c r="E1893" s="31">
        <v>28.250834240052704</v>
      </c>
      <c r="F1893" s="20">
        <v>3539.5266957122917</v>
      </c>
      <c r="G1893" s="32">
        <v>126066.16375899456</v>
      </c>
      <c r="H1893" s="33">
        <v>355.05797239182584</v>
      </c>
      <c r="I1893" s="33">
        <v>347.95041915589763</v>
      </c>
      <c r="J1893" s="34">
        <v>5.5623042019615978</v>
      </c>
      <c r="K1893" s="34">
        <v>0.31132760185065439</v>
      </c>
      <c r="L1893" s="35">
        <v>0.55796738421762104</v>
      </c>
      <c r="M1893" s="35">
        <v>0.54679798880727981</v>
      </c>
      <c r="N1893" s="21">
        <v>2.9039874508743378E-9</v>
      </c>
      <c r="O1893" s="21">
        <v>8.4859722963264072E-20</v>
      </c>
      <c r="P1893" s="21">
        <v>2.9130692227144906E-10</v>
      </c>
      <c r="Q1893" s="21">
        <v>2.8547553804962451E-10</v>
      </c>
      <c r="R1893" s="36">
        <v>0.2519232432437058</v>
      </c>
      <c r="S1893" s="43">
        <v>1.2447114571749346E-4</v>
      </c>
      <c r="T1893" s="44">
        <v>5.3295288254118374E-4</v>
      </c>
    </row>
    <row r="1894" spans="1:20" x14ac:dyDescent="0.3">
      <c r="A1894" s="42">
        <v>1892</v>
      </c>
      <c r="B1894" t="s">
        <v>1953</v>
      </c>
      <c r="C1894" t="s">
        <v>3908</v>
      </c>
      <c r="D1894" s="30">
        <v>29431.120000000003</v>
      </c>
      <c r="E1894" s="31">
        <v>28.262395836268176</v>
      </c>
      <c r="F1894" s="20">
        <v>3573.1469179999976</v>
      </c>
      <c r="G1894" s="32">
        <v>128075.71084424034</v>
      </c>
      <c r="H1894" s="33">
        <v>357.87666987977906</v>
      </c>
      <c r="I1894" s="33">
        <v>350.71269193574858</v>
      </c>
      <c r="J1894" s="34">
        <v>5.6151377923759123</v>
      </c>
      <c r="K1894" s="34">
        <v>0.3162902933152047</v>
      </c>
      <c r="L1894" s="35">
        <v>0.56239691794603985</v>
      </c>
      <c r="M1894" s="35">
        <v>0.55113885209528291</v>
      </c>
      <c r="N1894" s="21">
        <v>2.9315706989909007E-9</v>
      </c>
      <c r="O1894" s="21">
        <v>8.6212434675537266E-20</v>
      </c>
      <c r="P1894" s="21">
        <v>2.9361954069090373E-10</v>
      </c>
      <c r="Q1894" s="21">
        <v>2.8774186245568205E-10</v>
      </c>
      <c r="R1894" s="36">
        <v>0.17462513616634151</v>
      </c>
      <c r="S1894" s="43">
        <v>8.6279409030485079E-5</v>
      </c>
      <c r="T1894" s="44">
        <v>3.6942585754864087E-4</v>
      </c>
    </row>
    <row r="1895" spans="1:20" x14ac:dyDescent="0.3">
      <c r="A1895" s="42">
        <v>1893</v>
      </c>
      <c r="B1895" t="s">
        <v>355</v>
      </c>
      <c r="C1895" t="s">
        <v>2325</v>
      </c>
      <c r="D1895" s="30">
        <v>23566.555</v>
      </c>
      <c r="E1895" s="31">
        <v>28.281034109229825</v>
      </c>
      <c r="F1895" s="20">
        <v>3628.0195107849568</v>
      </c>
      <c r="G1895" s="32">
        <v>131383.16348519651</v>
      </c>
      <c r="H1895" s="33">
        <v>362.46815513255302</v>
      </c>
      <c r="I1895" s="33">
        <v>355.21226480124045</v>
      </c>
      <c r="J1895" s="34">
        <v>5.7013691107581224</v>
      </c>
      <c r="K1895" s="34">
        <v>0.32445823678425162</v>
      </c>
      <c r="L1895" s="35">
        <v>0.56961235659372034</v>
      </c>
      <c r="M1895" s="35">
        <v>0.55820985203633899</v>
      </c>
      <c r="N1895" s="21">
        <v>2.9765901557693796E-9</v>
      </c>
      <c r="O1895" s="21">
        <v>8.8438823603927941E-20</v>
      </c>
      <c r="P1895" s="21">
        <v>2.9738665673484402E-10</v>
      </c>
      <c r="Q1895" s="21">
        <v>2.91433568341535E-10</v>
      </c>
      <c r="R1895" s="36">
        <v>0.14197595868563337</v>
      </c>
      <c r="S1895" s="43">
        <v>7.0147975618397652E-5</v>
      </c>
      <c r="T1895" s="44">
        <v>3.0035527989037746E-4</v>
      </c>
    </row>
    <row r="1896" spans="1:20" x14ac:dyDescent="0.3">
      <c r="A1896" s="42">
        <v>1894</v>
      </c>
      <c r="B1896" t="s">
        <v>372</v>
      </c>
      <c r="C1896" t="s">
        <v>2342</v>
      </c>
      <c r="D1896" s="30">
        <v>17542.415000000001</v>
      </c>
      <c r="E1896" s="31">
        <v>28.290117213992257</v>
      </c>
      <c r="F1896" s="20">
        <v>3655.0656411517298</v>
      </c>
      <c r="G1896" s="32">
        <v>133025.93391618578</v>
      </c>
      <c r="H1896" s="33">
        <v>364.72720479309709</v>
      </c>
      <c r="I1896" s="33">
        <v>357.42609278821737</v>
      </c>
      <c r="J1896" s="34">
        <v>5.7438716308741995</v>
      </c>
      <c r="K1896" s="34">
        <v>0.32851515232305634</v>
      </c>
      <c r="L1896" s="35">
        <v>0.57316241356447684</v>
      </c>
      <c r="M1896" s="35">
        <v>0.56168884393921303</v>
      </c>
      <c r="N1896" s="21">
        <v>2.9987797752106889E-9</v>
      </c>
      <c r="O1896" s="21">
        <v>8.9544643984057826E-20</v>
      </c>
      <c r="P1896" s="21">
        <v>2.9924011092107592E-10</v>
      </c>
      <c r="Q1896" s="21">
        <v>2.9324992006753976E-10</v>
      </c>
      <c r="R1896" s="36">
        <v>0.10647156959419594</v>
      </c>
      <c r="S1896" s="43">
        <v>5.2605839310352618E-5</v>
      </c>
      <c r="T1896" s="44">
        <v>2.2524444149155478E-4</v>
      </c>
    </row>
    <row r="1897" spans="1:20" x14ac:dyDescent="0.3">
      <c r="A1897" s="42">
        <v>1895</v>
      </c>
      <c r="B1897" t="s">
        <v>373</v>
      </c>
      <c r="C1897" t="s">
        <v>2343</v>
      </c>
      <c r="D1897" s="30">
        <v>6618.78</v>
      </c>
      <c r="E1897" s="31">
        <v>28.307114882764612</v>
      </c>
      <c r="F1897" s="20">
        <v>3706.221512041544</v>
      </c>
      <c r="G1897" s="32">
        <v>136155.72744350793</v>
      </c>
      <c r="H1897" s="33">
        <v>368.99285554534509</v>
      </c>
      <c r="I1897" s="33">
        <v>361.60635371073352</v>
      </c>
      <c r="J1897" s="34">
        <v>5.8242621859023922</v>
      </c>
      <c r="K1897" s="34">
        <v>0.33624435644963757</v>
      </c>
      <c r="L1897" s="35">
        <v>0.57986580900208073</v>
      </c>
      <c r="M1897" s="35">
        <v>0.56825805075512992</v>
      </c>
      <c r="N1897" s="21">
        <v>3.0407498893834456E-9</v>
      </c>
      <c r="O1897" s="21">
        <v>9.1651445893162102E-20</v>
      </c>
      <c r="P1897" s="21">
        <v>3.0273989808606676E-10</v>
      </c>
      <c r="Q1897" s="21">
        <v>2.9667964846600859E-10</v>
      </c>
      <c r="R1897" s="36">
        <v>4.0734127005915104E-2</v>
      </c>
      <c r="S1897" s="43">
        <v>2.0126054552853361E-5</v>
      </c>
      <c r="T1897" s="44">
        <v>8.6174500333347715E-5</v>
      </c>
    </row>
    <row r="1898" spans="1:20" x14ac:dyDescent="0.3">
      <c r="A1898" s="42">
        <v>1896</v>
      </c>
      <c r="B1898" t="s">
        <v>1049</v>
      </c>
      <c r="C1898" t="s">
        <v>3015</v>
      </c>
      <c r="D1898" s="30">
        <v>9367.7149999999983</v>
      </c>
      <c r="E1898" s="31">
        <v>28.339218735178239</v>
      </c>
      <c r="F1898" s="20">
        <v>3804.8027717822806</v>
      </c>
      <c r="G1898" s="32">
        <v>142270.14801522865</v>
      </c>
      <c r="H1898" s="33">
        <v>377.18715250552827</v>
      </c>
      <c r="I1898" s="33">
        <v>369.63661717102605</v>
      </c>
      <c r="J1898" s="34">
        <v>5.9791809087798935</v>
      </c>
      <c r="K1898" s="34">
        <v>0.35134426777032896</v>
      </c>
      <c r="L1898" s="35">
        <v>0.59274300313907458</v>
      </c>
      <c r="M1898" s="35">
        <v>0.5808774691203491</v>
      </c>
      <c r="N1898" s="21">
        <v>3.1216294790977936E-9</v>
      </c>
      <c r="O1898" s="21">
        <v>9.5767337327948728E-20</v>
      </c>
      <c r="P1898" s="21">
        <v>3.0946298216095044E-10</v>
      </c>
      <c r="Q1898" s="21">
        <v>3.0326814979191197E-10</v>
      </c>
      <c r="R1898" s="36">
        <v>5.9185444480584742E-2</v>
      </c>
      <c r="S1898" s="43">
        <v>2.9242535295786581E-5</v>
      </c>
      <c r="T1898" s="44">
        <v>1.2520888587363126E-4</v>
      </c>
    </row>
    <row r="1899" spans="1:20" x14ac:dyDescent="0.3">
      <c r="A1899" s="42">
        <v>1897</v>
      </c>
      <c r="B1899" t="s">
        <v>1480</v>
      </c>
      <c r="C1899" t="s">
        <v>3440</v>
      </c>
      <c r="D1899" s="30">
        <v>10038.655000000001</v>
      </c>
      <c r="E1899" s="31">
        <v>28.356476664847506</v>
      </c>
      <c r="F1899" s="20">
        <v>3858.8763915791224</v>
      </c>
      <c r="G1899" s="32">
        <v>145670.25354296583</v>
      </c>
      <c r="H1899" s="33">
        <v>381.66772661958964</v>
      </c>
      <c r="I1899" s="33">
        <v>374.02749911783741</v>
      </c>
      <c r="J1899" s="34">
        <v>6.0641566551065429</v>
      </c>
      <c r="K1899" s="34">
        <v>0.35974102284263604</v>
      </c>
      <c r="L1899" s="35">
        <v>0.59978414687505377</v>
      </c>
      <c r="M1899" s="35">
        <v>0.58777766318659352</v>
      </c>
      <c r="N1899" s="21">
        <v>3.1659934004629953E-9</v>
      </c>
      <c r="O1899" s="21">
        <v>9.8056104448723122E-20</v>
      </c>
      <c r="P1899" s="21">
        <v>3.1313911357210413E-10</v>
      </c>
      <c r="Q1899" s="21">
        <v>3.0687069237606082E-10</v>
      </c>
      <c r="R1899" s="36">
        <v>6.4325843697822044E-2</v>
      </c>
      <c r="S1899" s="43">
        <v>3.178231547952485E-5</v>
      </c>
      <c r="T1899" s="44">
        <v>1.3608356017779855E-4</v>
      </c>
    </row>
    <row r="1900" spans="1:20" x14ac:dyDescent="0.3">
      <c r="A1900" s="42">
        <v>1898</v>
      </c>
      <c r="B1900" t="s">
        <v>901</v>
      </c>
      <c r="C1900" t="s">
        <v>2867</v>
      </c>
      <c r="D1900" s="30">
        <v>36728.705000000002</v>
      </c>
      <c r="E1900" s="31">
        <v>28.399744563975634</v>
      </c>
      <c r="F1900" s="20">
        <v>3997.8503013643362</v>
      </c>
      <c r="G1900" s="32">
        <v>154558.11076742414</v>
      </c>
      <c r="H1900" s="33">
        <v>393.13879326190153</v>
      </c>
      <c r="I1900" s="33">
        <v>385.26893785943247</v>
      </c>
      <c r="J1900" s="34">
        <v>6.2825517199884464</v>
      </c>
      <c r="K1900" s="34">
        <v>0.38169009460602538</v>
      </c>
      <c r="L1900" s="35">
        <v>0.61781072716975816</v>
      </c>
      <c r="M1900" s="35">
        <v>0.6054433872576136</v>
      </c>
      <c r="N1900" s="21">
        <v>3.2800125102631451E-9</v>
      </c>
      <c r="O1900" s="21">
        <v>1.0403893998478602E-19</v>
      </c>
      <c r="P1900" s="21">
        <v>3.2255067816513118E-10</v>
      </c>
      <c r="Q1900" s="21">
        <v>3.1609385619631348E-10</v>
      </c>
      <c r="R1900" s="36">
        <v>0.24382668760081416</v>
      </c>
      <c r="S1900" s="43">
        <v>1.2047061188576454E-4</v>
      </c>
      <c r="T1900" s="44">
        <v>5.1582364327023992E-4</v>
      </c>
    </row>
    <row r="1901" spans="1:20" x14ac:dyDescent="0.3">
      <c r="A1901" s="42">
        <v>1899</v>
      </c>
      <c r="B1901" t="s">
        <v>361</v>
      </c>
      <c r="C1901" t="s">
        <v>2331</v>
      </c>
      <c r="D1901" s="30">
        <v>25328.295000000002</v>
      </c>
      <c r="E1901" s="31">
        <v>28.466156784683648</v>
      </c>
      <c r="F1901" s="20">
        <v>4220.9658277520311</v>
      </c>
      <c r="G1901" s="32">
        <v>169272.70965064978</v>
      </c>
      <c r="H1901" s="33">
        <v>411.42764813591441</v>
      </c>
      <c r="I1901" s="33">
        <v>403.19168629520499</v>
      </c>
      <c r="J1901" s="34">
        <v>6.6331738614890368</v>
      </c>
      <c r="K1901" s="34">
        <v>0.41802863816055935</v>
      </c>
      <c r="L1901" s="35">
        <v>0.64655134224635191</v>
      </c>
      <c r="M1901" s="35">
        <v>0.63360867247943986</v>
      </c>
      <c r="N1901" s="21">
        <v>3.4630642909755637E-9</v>
      </c>
      <c r="O1901" s="21">
        <v>1.1394406436602395E-19</v>
      </c>
      <c r="P1901" s="21">
        <v>3.3755601663431208E-10</v>
      </c>
      <c r="Q1901" s="21">
        <v>3.3079881768402746E-10</v>
      </c>
      <c r="R1901" s="36">
        <v>0.17752801075362198</v>
      </c>
      <c r="S1901" s="43">
        <v>8.7713513965794924E-5</v>
      </c>
      <c r="T1901" s="44">
        <v>3.7556631969940023E-4</v>
      </c>
    </row>
    <row r="1902" spans="1:20" x14ac:dyDescent="0.3">
      <c r="A1902" s="42">
        <v>1900</v>
      </c>
      <c r="B1902" t="s">
        <v>1082</v>
      </c>
      <c r="C1902" t="s">
        <v>3048</v>
      </c>
      <c r="D1902" s="30">
        <v>43155.104999999996</v>
      </c>
      <c r="E1902" s="31">
        <v>28.466260528113658</v>
      </c>
      <c r="F1902" s="20">
        <v>4221.3239283366038</v>
      </c>
      <c r="G1902" s="32">
        <v>169296.76473933808</v>
      </c>
      <c r="H1902" s="33">
        <v>411.45688077772871</v>
      </c>
      <c r="I1902" s="33">
        <v>403.22033375776948</v>
      </c>
      <c r="J1902" s="34">
        <v>6.6337366102850002</v>
      </c>
      <c r="K1902" s="34">
        <v>0.41808804357792545</v>
      </c>
      <c r="L1902" s="35">
        <v>0.64659728083090906</v>
      </c>
      <c r="M1902" s="35">
        <v>0.63365369146505623</v>
      </c>
      <c r="N1902" s="21">
        <v>3.4633580891354928E-9</v>
      </c>
      <c r="O1902" s="21">
        <v>1.1396025707128922E-19</v>
      </c>
      <c r="P1902" s="21">
        <v>3.3758000099426684E-10</v>
      </c>
      <c r="Q1902" s="21">
        <v>3.3082232192487927E-10</v>
      </c>
      <c r="R1902" s="36">
        <v>0.30250318519018765</v>
      </c>
      <c r="S1902" s="43">
        <v>1.4946158198924153E-4</v>
      </c>
      <c r="T1902" s="44">
        <v>6.3995539280343192E-4</v>
      </c>
    </row>
    <row r="1903" spans="1:20" x14ac:dyDescent="0.3">
      <c r="A1903" s="42">
        <v>1901</v>
      </c>
      <c r="B1903" t="s">
        <v>627</v>
      </c>
      <c r="C1903" t="s">
        <v>2596</v>
      </c>
      <c r="D1903" s="30">
        <v>78106.664999999994</v>
      </c>
      <c r="E1903" s="31">
        <v>28.511311908785817</v>
      </c>
      <c r="F1903" s="20">
        <v>4379.7397939120801</v>
      </c>
      <c r="G1903" s="32">
        <v>180074.90653426232</v>
      </c>
      <c r="H1903" s="33">
        <v>424.35233772687326</v>
      </c>
      <c r="I1903" s="33">
        <v>415.85764935002453</v>
      </c>
      <c r="J1903" s="34">
        <v>6.8826843681350134</v>
      </c>
      <c r="K1903" s="34">
        <v>0.44470528120430525</v>
      </c>
      <c r="L1903" s="35">
        <v>0.66686226554237216</v>
      </c>
      <c r="M1903" s="35">
        <v>0.65351301155591757</v>
      </c>
      <c r="N1903" s="21">
        <v>3.5933279432230563E-9</v>
      </c>
      <c r="O1903" s="21">
        <v>1.2121558474367192E-19</v>
      </c>
      <c r="P1903" s="21">
        <v>3.4816028599435624E-10</v>
      </c>
      <c r="Q1903" s="21">
        <v>3.4119081069805154E-10</v>
      </c>
      <c r="R1903" s="36">
        <v>0.56804860635317489</v>
      </c>
      <c r="S1903" s="43">
        <v>2.8066286189646223E-4</v>
      </c>
      <c r="T1903" s="44">
        <v>1.2017249492462523E-3</v>
      </c>
    </row>
    <row r="1904" spans="1:20" x14ac:dyDescent="0.3">
      <c r="A1904" s="42">
        <v>1902</v>
      </c>
      <c r="B1904" t="s">
        <v>265</v>
      </c>
      <c r="C1904" t="s">
        <v>2236</v>
      </c>
      <c r="D1904" s="30">
        <v>25073.24</v>
      </c>
      <c r="E1904" s="31">
        <v>28.511990463398565</v>
      </c>
      <c r="F1904" s="20">
        <v>4382.1707354769114</v>
      </c>
      <c r="G1904" s="32">
        <v>180242.41920328428</v>
      </c>
      <c r="H1904" s="33">
        <v>424.54966635634548</v>
      </c>
      <c r="I1904" s="33">
        <v>416.05102785346662</v>
      </c>
      <c r="J1904" s="34">
        <v>6.886504550222404</v>
      </c>
      <c r="K1904" s="34">
        <v>0.44511896332147122</v>
      </c>
      <c r="L1904" s="35">
        <v>0.66717236402707147</v>
      </c>
      <c r="M1904" s="35">
        <v>0.65381690248675306</v>
      </c>
      <c r="N1904" s="21">
        <v>3.595322371354698E-9</v>
      </c>
      <c r="O1904" s="21">
        <v>1.2132834641261094E-19</v>
      </c>
      <c r="P1904" s="21">
        <v>3.483221876547788E-10</v>
      </c>
      <c r="Q1904" s="21">
        <v>3.4134947140978427E-10</v>
      </c>
      <c r="R1904" s="36">
        <v>0.18245209174051369</v>
      </c>
      <c r="S1904" s="43">
        <v>9.0146380694345474E-5</v>
      </c>
      <c r="T1904" s="44">
        <v>3.8598321855853337E-4</v>
      </c>
    </row>
    <row r="1905" spans="1:20" x14ac:dyDescent="0.3">
      <c r="A1905" s="42">
        <v>1903</v>
      </c>
      <c r="B1905" t="s">
        <v>1069</v>
      </c>
      <c r="C1905" t="s">
        <v>3035</v>
      </c>
      <c r="D1905" s="30">
        <v>40359.435000000005</v>
      </c>
      <c r="E1905" s="31">
        <v>28.522642049172145</v>
      </c>
      <c r="F1905" s="20">
        <v>4420.5077342653822</v>
      </c>
      <c r="G1905" s="32">
        <v>182892.60426983668</v>
      </c>
      <c r="H1905" s="33">
        <v>427.65944894253965</v>
      </c>
      <c r="I1905" s="33">
        <v>419.09855878781184</v>
      </c>
      <c r="J1905" s="34">
        <v>6.9467504722859488</v>
      </c>
      <c r="K1905" s="34">
        <v>0.45166374692262284</v>
      </c>
      <c r="L1905" s="35">
        <v>0.6720593328885649</v>
      </c>
      <c r="M1905" s="35">
        <v>0.65860604396780098</v>
      </c>
      <c r="N1905" s="21">
        <v>3.6267753631699842E-9</v>
      </c>
      <c r="O1905" s="21">
        <v>1.2311232738728168E-19</v>
      </c>
      <c r="P1905" s="21">
        <v>3.5087366300034788E-10</v>
      </c>
      <c r="Q1905" s="21">
        <v>3.4384987130216292E-10</v>
      </c>
      <c r="R1905" s="36">
        <v>0.29625543555554357</v>
      </c>
      <c r="S1905" s="43">
        <v>1.4637460452946038E-4</v>
      </c>
      <c r="T1905" s="44">
        <v>6.2673776291783507E-4</v>
      </c>
    </row>
    <row r="1906" spans="1:20" x14ac:dyDescent="0.3">
      <c r="A1906" s="42">
        <v>1904</v>
      </c>
      <c r="B1906" t="s">
        <v>1147</v>
      </c>
      <c r="C1906" t="s">
        <v>3113</v>
      </c>
      <c r="D1906" s="30">
        <v>11057.474999999997</v>
      </c>
      <c r="E1906" s="31">
        <v>28.54440021569653</v>
      </c>
      <c r="F1906" s="20">
        <v>4499.8652390111438</v>
      </c>
      <c r="G1906" s="32">
        <v>188428.79872260612</v>
      </c>
      <c r="H1906" s="33">
        <v>434.08386139386261</v>
      </c>
      <c r="I1906" s="33">
        <v>425.39436730102364</v>
      </c>
      <c r="J1906" s="34">
        <v>7.0714594009230023</v>
      </c>
      <c r="K1906" s="34">
        <v>0.4653356957704855</v>
      </c>
      <c r="L1906" s="35">
        <v>0.68215518452217716</v>
      </c>
      <c r="M1906" s="35">
        <v>0.66849979676537097</v>
      </c>
      <c r="N1906" s="21">
        <v>3.6918829792691854E-9</v>
      </c>
      <c r="O1906" s="21">
        <v>1.2683903973648303E-19</v>
      </c>
      <c r="P1906" s="21">
        <v>3.5614468932792333E-10</v>
      </c>
      <c r="Q1906" s="21">
        <v>3.4901538218396805E-10</v>
      </c>
      <c r="R1906" s="36">
        <v>8.2623686553019007E-2</v>
      </c>
      <c r="S1906" s="43">
        <v>4.0822903746194522E-5</v>
      </c>
      <c r="T1906" s="44">
        <v>1.7479299398927219E-4</v>
      </c>
    </row>
    <row r="1907" spans="1:20" x14ac:dyDescent="0.3">
      <c r="A1907" s="42">
        <v>1905</v>
      </c>
      <c r="B1907" t="s">
        <v>1107</v>
      </c>
      <c r="C1907" t="s">
        <v>3073</v>
      </c>
      <c r="D1907" s="30">
        <v>13631.615000000003</v>
      </c>
      <c r="E1907" s="31">
        <v>28.547602729445273</v>
      </c>
      <c r="F1907" s="20">
        <v>4511.6653289420265</v>
      </c>
      <c r="G1907" s="32">
        <v>189257.78675632039</v>
      </c>
      <c r="H1907" s="33">
        <v>435.03768429449923</v>
      </c>
      <c r="I1907" s="33">
        <v>426.32909656746233</v>
      </c>
      <c r="J1907" s="34">
        <v>7.0900030355523391</v>
      </c>
      <c r="K1907" s="34">
        <v>0.46738292913432783</v>
      </c>
      <c r="L1907" s="35">
        <v>0.68365410050282582</v>
      </c>
      <c r="M1907" s="35">
        <v>0.66996870743433234</v>
      </c>
      <c r="N1907" s="21">
        <v>3.7015641763473704E-9</v>
      </c>
      <c r="O1907" s="21">
        <v>1.2739707700276149E-19</v>
      </c>
      <c r="P1907" s="21">
        <v>3.5692727130714106E-10</v>
      </c>
      <c r="Q1907" s="21">
        <v>3.4978229843107647E-10</v>
      </c>
      <c r="R1907" s="36">
        <v>0.10212528536859523</v>
      </c>
      <c r="S1907" s="43">
        <v>5.045829774975947E-5</v>
      </c>
      <c r="T1907" s="44">
        <v>2.1604923035649525E-4</v>
      </c>
    </row>
    <row r="1908" spans="1:20" x14ac:dyDescent="0.3">
      <c r="A1908" s="42">
        <v>1906</v>
      </c>
      <c r="B1908" t="s">
        <v>1866</v>
      </c>
      <c r="C1908" t="s">
        <v>3821</v>
      </c>
      <c r="D1908" s="30">
        <v>8916.489999999998</v>
      </c>
      <c r="E1908" s="31">
        <v>28.554547711865201</v>
      </c>
      <c r="F1908" s="20">
        <v>4537.3615118201751</v>
      </c>
      <c r="G1908" s="32">
        <v>191068.18117515463</v>
      </c>
      <c r="H1908" s="33">
        <v>437.11346487514504</v>
      </c>
      <c r="I1908" s="33">
        <v>428.36332415639902</v>
      </c>
      <c r="J1908" s="34">
        <v>7.1303841368364855</v>
      </c>
      <c r="K1908" s="34">
        <v>0.47185380169849234</v>
      </c>
      <c r="L1908" s="35">
        <v>0.68691615332476519</v>
      </c>
      <c r="M1908" s="35">
        <v>0.67316546045766656</v>
      </c>
      <c r="N1908" s="21">
        <v>3.7226462020965155E-9</v>
      </c>
      <c r="O1908" s="21">
        <v>1.2861575314839493E-19</v>
      </c>
      <c r="P1908" s="21">
        <v>3.5863038514380642E-10</v>
      </c>
      <c r="Q1908" s="21">
        <v>3.5145131932179446E-10</v>
      </c>
      <c r="R1908" s="36">
        <v>6.7180990764163867E-2</v>
      </c>
      <c r="S1908" s="43">
        <v>3.3192937634531551E-5</v>
      </c>
      <c r="T1908" s="44">
        <v>1.4212347520672897E-4</v>
      </c>
    </row>
    <row r="1909" spans="1:20" x14ac:dyDescent="0.3">
      <c r="A1909" s="42">
        <v>1907</v>
      </c>
      <c r="B1909" t="s">
        <v>503</v>
      </c>
      <c r="C1909" t="s">
        <v>2472</v>
      </c>
      <c r="D1909" s="30">
        <v>130666</v>
      </c>
      <c r="E1909" s="31">
        <v>28.55537691705057</v>
      </c>
      <c r="F1909" s="20">
        <v>4540.4393088288325</v>
      </c>
      <c r="G1909" s="32">
        <v>191285.49848338417</v>
      </c>
      <c r="H1909" s="33">
        <v>437.36197649473849</v>
      </c>
      <c r="I1909" s="33">
        <v>428.60686106847044</v>
      </c>
      <c r="J1909" s="34">
        <v>7.1352208409231554</v>
      </c>
      <c r="K1909" s="34">
        <v>0.47239047922078808</v>
      </c>
      <c r="L1909" s="35">
        <v>0.68730668498188496</v>
      </c>
      <c r="M1909" s="35">
        <v>0.67354817444905535</v>
      </c>
      <c r="N1909" s="21">
        <v>3.7251713317600416E-9</v>
      </c>
      <c r="O1909" s="21">
        <v>1.2876204143518769E-19</v>
      </c>
      <c r="P1909" s="21">
        <v>3.5883428129874618E-10</v>
      </c>
      <c r="Q1909" s="21">
        <v>3.5165113388192851E-10</v>
      </c>
      <c r="R1909" s="36">
        <v>0.98516634271890102</v>
      </c>
      <c r="S1909" s="43">
        <v>4.867532372357576E-4</v>
      </c>
      <c r="T1909" s="44">
        <v>2.084150020277275E-3</v>
      </c>
    </row>
    <row r="1910" spans="1:20" x14ac:dyDescent="0.3">
      <c r="A1910" s="42">
        <v>1908</v>
      </c>
      <c r="B1910" t="s">
        <v>382</v>
      </c>
      <c r="C1910" t="s">
        <v>2352</v>
      </c>
      <c r="D1910" s="30">
        <v>14351.465000000004</v>
      </c>
      <c r="E1910" s="31">
        <v>28.578199277434667</v>
      </c>
      <c r="F1910" s="20">
        <v>4625.9748313723112</v>
      </c>
      <c r="G1910" s="32">
        <v>197365.54902206582</v>
      </c>
      <c r="H1910" s="33">
        <v>444.25842594380339</v>
      </c>
      <c r="I1910" s="33">
        <v>435.3652573391546</v>
      </c>
      <c r="J1910" s="34">
        <v>7.2696384163116843</v>
      </c>
      <c r="K1910" s="34">
        <v>0.4874055117790923</v>
      </c>
      <c r="L1910" s="35">
        <v>0.69814433448900259</v>
      </c>
      <c r="M1910" s="35">
        <v>0.68416887580456476</v>
      </c>
      <c r="N1910" s="21">
        <v>3.7953475853196875E-9</v>
      </c>
      <c r="O1910" s="21">
        <v>1.3285486312695701E-19</v>
      </c>
      <c r="P1910" s="21">
        <v>3.6449261052448927E-10</v>
      </c>
      <c r="Q1910" s="21">
        <v>3.5719619462949192E-10</v>
      </c>
      <c r="R1910" s="36">
        <v>0.11024238404276547</v>
      </c>
      <c r="S1910" s="43">
        <v>5.4468798033550024E-5</v>
      </c>
      <c r="T1910" s="44">
        <v>2.3322114336780142E-4</v>
      </c>
    </row>
    <row r="1911" spans="1:20" x14ac:dyDescent="0.3">
      <c r="A1911" s="42">
        <v>1909</v>
      </c>
      <c r="B1911" t="s">
        <v>329</v>
      </c>
      <c r="C1911" t="s">
        <v>2299</v>
      </c>
      <c r="D1911" s="30">
        <v>20544.459999999995</v>
      </c>
      <c r="E1911" s="31">
        <v>28.598325161208976</v>
      </c>
      <c r="F1911" s="20">
        <v>4702.740897586069</v>
      </c>
      <c r="G1911" s="32">
        <v>202888.72485756609</v>
      </c>
      <c r="H1911" s="33">
        <v>450.43170942726277</v>
      </c>
      <c r="I1911" s="33">
        <v>441.41496398612281</v>
      </c>
      <c r="J1911" s="34">
        <v>7.3902749446887857</v>
      </c>
      <c r="K1911" s="34">
        <v>0.50104531040697753</v>
      </c>
      <c r="L1911" s="35">
        <v>0.70784554134851874</v>
      </c>
      <c r="M1911" s="35">
        <v>0.69367588383017698</v>
      </c>
      <c r="N1911" s="21">
        <v>3.8583290668790823E-9</v>
      </c>
      <c r="O1911" s="21">
        <v>1.3657282761692655E-19</v>
      </c>
      <c r="P1911" s="21">
        <v>3.6955761068732781E-10</v>
      </c>
      <c r="Q1911" s="21">
        <v>3.6215980357991843E-10</v>
      </c>
      <c r="R1911" s="36">
        <v>0.16043343300910695</v>
      </c>
      <c r="S1911" s="43">
        <v>7.9267287181334619E-5</v>
      </c>
      <c r="T1911" s="44">
        <v>3.3940178626133428E-4</v>
      </c>
    </row>
    <row r="1912" spans="1:20" x14ac:dyDescent="0.3">
      <c r="A1912" s="42">
        <v>1910</v>
      </c>
      <c r="B1912" t="s">
        <v>362</v>
      </c>
      <c r="C1912" t="s">
        <v>2332</v>
      </c>
      <c r="D1912" s="30">
        <v>16224.060000000001</v>
      </c>
      <c r="E1912" s="31">
        <v>28.601540187209508</v>
      </c>
      <c r="F1912" s="20">
        <v>4715.1214658680647</v>
      </c>
      <c r="G1912" s="32">
        <v>203785.35581209091</v>
      </c>
      <c r="H1912" s="33">
        <v>451.42591397934933</v>
      </c>
      <c r="I1912" s="33">
        <v>442.38926654380049</v>
      </c>
      <c r="J1912" s="34">
        <v>7.4097307908789105</v>
      </c>
      <c r="K1912" s="34">
        <v>0.50325959183265079</v>
      </c>
      <c r="L1912" s="35">
        <v>0.70940791638707468</v>
      </c>
      <c r="M1912" s="35">
        <v>0.69520698323313401</v>
      </c>
      <c r="N1912" s="21">
        <v>3.868486503537963E-9</v>
      </c>
      <c r="O1912" s="21">
        <v>1.3717640158454742E-19</v>
      </c>
      <c r="P1912" s="21">
        <v>3.7037332731252047E-10</v>
      </c>
      <c r="Q1912" s="21">
        <v>3.6295919118340255E-10</v>
      </c>
      <c r="R1912" s="36">
        <v>0.12702860346528491</v>
      </c>
      <c r="S1912" s="43">
        <v>6.2762557142590126E-5</v>
      </c>
      <c r="T1912" s="44">
        <v>2.6873285010742937E-4</v>
      </c>
    </row>
    <row r="1913" spans="1:20" x14ac:dyDescent="0.3">
      <c r="A1913" s="42">
        <v>1911</v>
      </c>
      <c r="B1913" t="s">
        <v>480</v>
      </c>
      <c r="C1913" t="s">
        <v>2449</v>
      </c>
      <c r="D1913" s="30">
        <v>7515.6550000000016</v>
      </c>
      <c r="E1913" s="31">
        <v>28.613158386545415</v>
      </c>
      <c r="F1913" s="20">
        <v>4760.1338044538543</v>
      </c>
      <c r="G1913" s="32">
        <v>207058.97450456419</v>
      </c>
      <c r="H1913" s="33">
        <v>455.03733308879634</v>
      </c>
      <c r="I1913" s="33">
        <v>445.92839223759842</v>
      </c>
      <c r="J1913" s="34">
        <v>7.4804668925049151</v>
      </c>
      <c r="K1913" s="34">
        <v>0.5113439804307639</v>
      </c>
      <c r="L1913" s="35">
        <v>0.71508319825791178</v>
      </c>
      <c r="M1913" s="35">
        <v>0.70076865726761095</v>
      </c>
      <c r="N1913" s="21">
        <v>3.905416145097559E-9</v>
      </c>
      <c r="O1913" s="21">
        <v>1.3938006431222628E-19</v>
      </c>
      <c r="P1913" s="21">
        <v>3.7333639564369597E-10</v>
      </c>
      <c r="Q1913" s="21">
        <v>3.6586294478982013E-10</v>
      </c>
      <c r="R1913" s="36">
        <v>5.9406653906385942E-2</v>
      </c>
      <c r="S1913" s="43">
        <v>2.9351760377983201E-5</v>
      </c>
      <c r="T1913" s="44">
        <v>1.25676559100763E-4</v>
      </c>
    </row>
    <row r="1914" spans="1:20" x14ac:dyDescent="0.3">
      <c r="A1914" s="42">
        <v>1912</v>
      </c>
      <c r="B1914" t="s">
        <v>369</v>
      </c>
      <c r="C1914" t="s">
        <v>2339</v>
      </c>
      <c r="D1914" s="30">
        <v>14218.544999999995</v>
      </c>
      <c r="E1914" s="31">
        <v>28.621508319429992</v>
      </c>
      <c r="F1914" s="20">
        <v>4792.749176567404</v>
      </c>
      <c r="G1914" s="32">
        <v>209444.42004679909</v>
      </c>
      <c r="H1914" s="33">
        <v>457.65098060290342</v>
      </c>
      <c r="I1914" s="33">
        <v>448.48971973556468</v>
      </c>
      <c r="J1914" s="34">
        <v>7.5317213784720698</v>
      </c>
      <c r="K1914" s="34">
        <v>0.5172349746346433</v>
      </c>
      <c r="L1914" s="35">
        <v>0.71919049954420511</v>
      </c>
      <c r="M1914" s="35">
        <v>0.70479373856500593</v>
      </c>
      <c r="N1914" s="21">
        <v>3.9321748947277092E-9</v>
      </c>
      <c r="O1914" s="21">
        <v>1.4098584745995495E-19</v>
      </c>
      <c r="P1914" s="21">
        <v>3.7548082169393811E-10</v>
      </c>
      <c r="Q1914" s="21">
        <v>3.6796444370281215E-10</v>
      </c>
      <c r="R1914" s="36">
        <v>0.11315896141242089</v>
      </c>
      <c r="S1914" s="43">
        <v>5.5909805688556171E-5</v>
      </c>
      <c r="T1914" s="44">
        <v>2.3939116115845075E-4</v>
      </c>
    </row>
    <row r="1915" spans="1:20" x14ac:dyDescent="0.3">
      <c r="A1915" s="42">
        <v>1913</v>
      </c>
      <c r="B1915" t="s">
        <v>1056</v>
      </c>
      <c r="C1915" t="s">
        <v>3022</v>
      </c>
      <c r="D1915" s="30">
        <v>12960.094999999999</v>
      </c>
      <c r="E1915" s="31">
        <v>28.625659427321157</v>
      </c>
      <c r="F1915" s="20">
        <v>4809.0467740264385</v>
      </c>
      <c r="G1915" s="32">
        <v>210640.62499702148</v>
      </c>
      <c r="H1915" s="33">
        <v>458.95601640791409</v>
      </c>
      <c r="I1915" s="33">
        <v>449.76863132374274</v>
      </c>
      <c r="J1915" s="34">
        <v>7.5573327674010082</v>
      </c>
      <c r="K1915" s="34">
        <v>0.52018907117704272</v>
      </c>
      <c r="L1915" s="35">
        <v>0.72124134045203114</v>
      </c>
      <c r="M1915" s="35">
        <v>0.7068035257236861</v>
      </c>
      <c r="N1915" s="21">
        <v>3.9455459918018116E-9</v>
      </c>
      <c r="O1915" s="21">
        <v>1.4179108350862231E-19</v>
      </c>
      <c r="P1915" s="21">
        <v>3.7655156819301963E-10</v>
      </c>
      <c r="Q1915" s="21">
        <v>3.6901375599019824E-10</v>
      </c>
      <c r="R1915" s="36">
        <v>0.1034942641175479</v>
      </c>
      <c r="S1915" s="43">
        <v>5.1134650880620697E-5</v>
      </c>
      <c r="T1915" s="44">
        <v>2.189451975192494E-4</v>
      </c>
    </row>
    <row r="1916" spans="1:20" x14ac:dyDescent="0.3">
      <c r="A1916" s="42">
        <v>1914</v>
      </c>
      <c r="B1916" t="s">
        <v>1109</v>
      </c>
      <c r="C1916" t="s">
        <v>3075</v>
      </c>
      <c r="D1916" s="30">
        <v>56047.765000000007</v>
      </c>
      <c r="E1916" s="31">
        <v>28.638237251503924</v>
      </c>
      <c r="F1916" s="20">
        <v>4858.7676472396761</v>
      </c>
      <c r="G1916" s="32">
        <v>214307.36973006744</v>
      </c>
      <c r="H1916" s="33">
        <v>462.93343984861087</v>
      </c>
      <c r="I1916" s="33">
        <v>453.66643467125829</v>
      </c>
      <c r="J1916" s="34">
        <v>7.6354682487166956</v>
      </c>
      <c r="K1916" s="34">
        <v>0.52924430701748826</v>
      </c>
      <c r="L1916" s="35">
        <v>0.72749179171829026</v>
      </c>
      <c r="M1916" s="35">
        <v>0.71292885540818152</v>
      </c>
      <c r="N1916" s="21">
        <v>3.9863386654657824E-9</v>
      </c>
      <c r="O1916" s="21">
        <v>1.44259387211476E-19</v>
      </c>
      <c r="P1916" s="21">
        <v>3.798149381099643E-10</v>
      </c>
      <c r="Q1916" s="21">
        <v>3.7221179974291977E-10</v>
      </c>
      <c r="R1916" s="36">
        <v>0.45220308911092255</v>
      </c>
      <c r="S1916" s="43">
        <v>2.234253727324398E-4</v>
      </c>
      <c r="T1916" s="44">
        <v>9.566489947867257E-4</v>
      </c>
    </row>
    <row r="1917" spans="1:20" x14ac:dyDescent="0.3">
      <c r="A1917" s="42">
        <v>1915</v>
      </c>
      <c r="B1917" t="s">
        <v>825</v>
      </c>
      <c r="C1917" t="s">
        <v>2791</v>
      </c>
      <c r="D1917" s="30">
        <v>45407.994999999995</v>
      </c>
      <c r="E1917" s="31">
        <v>28.651037252549937</v>
      </c>
      <c r="F1917" s="20">
        <v>4909.8948199929573</v>
      </c>
      <c r="G1917" s="32">
        <v>218105.03020451879</v>
      </c>
      <c r="H1917" s="33">
        <v>467.01716264449936</v>
      </c>
      <c r="I1917" s="33">
        <v>457.6684094726516</v>
      </c>
      <c r="J1917" s="34">
        <v>7.7158137051260205</v>
      </c>
      <c r="K1917" s="34">
        <v>0.53862284676916394</v>
      </c>
      <c r="L1917" s="35">
        <v>0.73390929055923793</v>
      </c>
      <c r="M1917" s="35">
        <v>0.71921788870772396</v>
      </c>
      <c r="N1917" s="21">
        <v>4.0282851099275194E-9</v>
      </c>
      <c r="O1917" s="21">
        <v>1.4681582081910892E-19</v>
      </c>
      <c r="P1917" s="21">
        <v>3.8316552665800837E-10</v>
      </c>
      <c r="Q1917" s="21">
        <v>3.7549531618350909E-10</v>
      </c>
      <c r="R1917" s="36">
        <v>0.37021465761273137</v>
      </c>
      <c r="S1917" s="43">
        <v>1.8291635013016323E-4</v>
      </c>
      <c r="T1917" s="44">
        <v>7.83199957739941E-4</v>
      </c>
    </row>
    <row r="1918" spans="1:20" x14ac:dyDescent="0.3">
      <c r="A1918" s="42">
        <v>1916</v>
      </c>
      <c r="B1918" t="s">
        <v>345</v>
      </c>
      <c r="C1918" t="s">
        <v>2315</v>
      </c>
      <c r="D1918" s="30">
        <v>57473.659999999996</v>
      </c>
      <c r="E1918" s="31">
        <v>28.654193973647963</v>
      </c>
      <c r="F1918" s="20">
        <v>4922.5862602366687</v>
      </c>
      <c r="G1918" s="32">
        <v>219052.00047480859</v>
      </c>
      <c r="H1918" s="33">
        <v>468.02991408114991</v>
      </c>
      <c r="I1918" s="33">
        <v>458.66088764321478</v>
      </c>
      <c r="J1918" s="34">
        <v>7.735758081158572</v>
      </c>
      <c r="K1918" s="34">
        <v>0.54096144401430823</v>
      </c>
      <c r="L1918" s="35">
        <v>0.73550081170200499</v>
      </c>
      <c r="M1918" s="35">
        <v>0.72077755076795269</v>
      </c>
      <c r="N1918" s="21">
        <v>4.0386975917514254E-9</v>
      </c>
      <c r="O1918" s="21">
        <v>1.4745328388033434E-19</v>
      </c>
      <c r="P1918" s="21">
        <v>3.8399646336956584E-10</v>
      </c>
      <c r="Q1918" s="21">
        <v>3.763096191975515E-10</v>
      </c>
      <c r="R1918" s="36">
        <v>0.46979813066063442</v>
      </c>
      <c r="S1918" s="43">
        <v>2.3211873223114021E-4</v>
      </c>
      <c r="T1918" s="44">
        <v>9.9387168585373677E-4</v>
      </c>
    </row>
    <row r="1919" spans="1:20" x14ac:dyDescent="0.3">
      <c r="A1919" s="42">
        <v>1917</v>
      </c>
      <c r="B1919" t="s">
        <v>1759</v>
      </c>
      <c r="C1919" t="s">
        <v>3714</v>
      </c>
      <c r="D1919" s="30">
        <v>42063.484999999986</v>
      </c>
      <c r="E1919" s="31">
        <v>28.674607730752275</v>
      </c>
      <c r="F1919" s="20">
        <v>5005.4548582042016</v>
      </c>
      <c r="G1919" s="32">
        <v>225276.85462340908</v>
      </c>
      <c r="H1919" s="33">
        <v>474.6333897055801</v>
      </c>
      <c r="I1919" s="33">
        <v>465.13217484155041</v>
      </c>
      <c r="J1919" s="34">
        <v>7.8659846312913544</v>
      </c>
      <c r="K1919" s="34">
        <v>0.5563340773694585</v>
      </c>
      <c r="L1919" s="35">
        <v>0.74587805797560403</v>
      </c>
      <c r="M1919" s="35">
        <v>0.73094706524543096</v>
      </c>
      <c r="N1919" s="21">
        <v>4.1066857527702534E-9</v>
      </c>
      <c r="O1919" s="21">
        <v>1.5164361463874834E-19</v>
      </c>
      <c r="P1919" s="21">
        <v>3.8941445098859434E-10</v>
      </c>
      <c r="Q1919" s="21">
        <v>3.8161914949854141E-10</v>
      </c>
      <c r="R1919" s="36">
        <v>0.34962130966159011</v>
      </c>
      <c r="S1919" s="43">
        <v>1.7274151456136522E-4</v>
      </c>
      <c r="T1919" s="44">
        <v>7.3963397371597174E-4</v>
      </c>
    </row>
    <row r="1920" spans="1:20" x14ac:dyDescent="0.3">
      <c r="A1920" s="42">
        <v>1918</v>
      </c>
      <c r="B1920" t="s">
        <v>267</v>
      </c>
      <c r="C1920" t="s">
        <v>2238</v>
      </c>
      <c r="D1920" s="30">
        <v>13295.299999999997</v>
      </c>
      <c r="E1920" s="31">
        <v>28.675359523072832</v>
      </c>
      <c r="F1920" s="20">
        <v>5008.5332229705555</v>
      </c>
      <c r="G1920" s="32">
        <v>225509.48135309026</v>
      </c>
      <c r="H1920" s="33">
        <v>474.87838585588446</v>
      </c>
      <c r="I1920" s="33">
        <v>465.37226665702417</v>
      </c>
      <c r="J1920" s="34">
        <v>7.8708222275992945</v>
      </c>
      <c r="K1920" s="34">
        <v>0.55690856238363162</v>
      </c>
      <c r="L1920" s="35">
        <v>0.74626306513429408</v>
      </c>
      <c r="M1920" s="35">
        <v>0.73132436532784229</v>
      </c>
      <c r="N1920" s="21">
        <v>4.1092113456442209E-9</v>
      </c>
      <c r="O1920" s="21">
        <v>1.5180021008913594E-19</v>
      </c>
      <c r="P1920" s="21">
        <v>3.8961546438653577E-10</v>
      </c>
      <c r="Q1920" s="21">
        <v>3.8181613900872899E-10</v>
      </c>
      <c r="R1920" s="36">
        <v>0.11057521564318189</v>
      </c>
      <c r="S1920" s="43">
        <v>5.46331976037436E-5</v>
      </c>
      <c r="T1920" s="44">
        <v>2.3392505931810575E-4</v>
      </c>
    </row>
    <row r="1921" spans="1:20" x14ac:dyDescent="0.3">
      <c r="A1921" s="42">
        <v>1919</v>
      </c>
      <c r="B1921" t="s">
        <v>758</v>
      </c>
      <c r="C1921" t="s">
        <v>2724</v>
      </c>
      <c r="D1921" s="30">
        <v>50131.454999999994</v>
      </c>
      <c r="E1921" s="31">
        <v>28.701615723510123</v>
      </c>
      <c r="F1921" s="20">
        <v>5117.2409899831891</v>
      </c>
      <c r="G1921" s="32">
        <v>233787.94762915466</v>
      </c>
      <c r="H1921" s="33">
        <v>483.5162330565073</v>
      </c>
      <c r="I1921" s="33">
        <v>473.83720136561465</v>
      </c>
      <c r="J1921" s="34">
        <v>8.0416545792729508</v>
      </c>
      <c r="K1921" s="34">
        <v>0.57735270834539687</v>
      </c>
      <c r="L1921" s="35">
        <v>0.75983729070465922</v>
      </c>
      <c r="M1921" s="35">
        <v>0.74462686194581151</v>
      </c>
      <c r="N1921" s="21">
        <v>4.1983988041544736E-9</v>
      </c>
      <c r="O1921" s="21">
        <v>1.5737296488566199E-19</v>
      </c>
      <c r="P1921" s="21">
        <v>3.967026151737117E-10</v>
      </c>
      <c r="Q1921" s="21">
        <v>3.8876141915666375E-10</v>
      </c>
      <c r="R1921" s="36">
        <v>0.42598594907229237</v>
      </c>
      <c r="S1921" s="43">
        <v>2.104718407225238E-4</v>
      </c>
      <c r="T1921" s="44">
        <v>9.0118535954837847E-4</v>
      </c>
    </row>
    <row r="1922" spans="1:20" x14ac:dyDescent="0.3">
      <c r="A1922" s="42">
        <v>1920</v>
      </c>
      <c r="B1922" t="s">
        <v>1390</v>
      </c>
      <c r="C1922" t="s">
        <v>3351</v>
      </c>
      <c r="D1922" s="30">
        <v>45781.945</v>
      </c>
      <c r="E1922" s="31">
        <v>28.713856992034973</v>
      </c>
      <c r="F1922" s="20">
        <v>5168.7268486174735</v>
      </c>
      <c r="G1922" s="32">
        <v>237751.84441541045</v>
      </c>
      <c r="H1922" s="33">
        <v>487.59803569683345</v>
      </c>
      <c r="I1922" s="33">
        <v>477.8372944491345</v>
      </c>
      <c r="J1922" s="34">
        <v>8.1225637042613297</v>
      </c>
      <c r="K1922" s="34">
        <v>0.58714177817707869</v>
      </c>
      <c r="L1922" s="35">
        <v>0.76625177205477224</v>
      </c>
      <c r="M1922" s="35">
        <v>0.7509129381586741</v>
      </c>
      <c r="N1922" s="21">
        <v>4.2406395037140548E-9</v>
      </c>
      <c r="O1922" s="21">
        <v>1.6004131701838878E-19</v>
      </c>
      <c r="P1922" s="21">
        <v>4.0005164293924449E-10</v>
      </c>
      <c r="Q1922" s="21">
        <v>3.920434060584982E-10</v>
      </c>
      <c r="R1922" s="36">
        <v>0.39294061059387442</v>
      </c>
      <c r="S1922" s="43">
        <v>1.9414472452386415E-4</v>
      </c>
      <c r="T1922" s="44">
        <v>8.3127691939141146E-4</v>
      </c>
    </row>
    <row r="1923" spans="1:20" x14ac:dyDescent="0.3">
      <c r="A1923" s="42">
        <v>1921</v>
      </c>
      <c r="B1923" t="s">
        <v>86</v>
      </c>
      <c r="C1923" t="s">
        <v>2058</v>
      </c>
      <c r="D1923" s="30">
        <v>33203.184999999998</v>
      </c>
      <c r="E1923" s="31">
        <v>28.713889759086278</v>
      </c>
      <c r="F1923" s="20">
        <v>5168.8653575137932</v>
      </c>
      <c r="G1923" s="32">
        <v>237762.5454781873</v>
      </c>
      <c r="H1923" s="33">
        <v>487.60900881565681</v>
      </c>
      <c r="I1923" s="33">
        <v>477.8480479079804</v>
      </c>
      <c r="J1923" s="34">
        <v>8.1227813685656969</v>
      </c>
      <c r="K1923" s="34">
        <v>0.58716820506366274</v>
      </c>
      <c r="L1923" s="35">
        <v>0.76626901611879283</v>
      </c>
      <c r="M1923" s="35">
        <v>0.75092983703088789</v>
      </c>
      <c r="N1923" s="21">
        <v>4.240753140983094E-9</v>
      </c>
      <c r="O1923" s="21">
        <v>1.6004852059135052E-19</v>
      </c>
      <c r="P1923" s="21">
        <v>4.0006064614174503E-10</v>
      </c>
      <c r="Q1923" s="21">
        <v>3.9205222903482153E-10</v>
      </c>
      <c r="R1923" s="36">
        <v>0.28498635021223934</v>
      </c>
      <c r="S1923" s="43">
        <v>1.4080651107939275E-4</v>
      </c>
      <c r="T1923" s="44">
        <v>6.0289664345704449E-4</v>
      </c>
    </row>
    <row r="1924" spans="1:20" x14ac:dyDescent="0.3">
      <c r="A1924" s="42">
        <v>1922</v>
      </c>
      <c r="B1924" t="s">
        <v>1298</v>
      </c>
      <c r="C1924" t="s">
        <v>3263</v>
      </c>
      <c r="D1924" s="30">
        <v>24822.42</v>
      </c>
      <c r="E1924" s="31">
        <v>28.728235535636685</v>
      </c>
      <c r="F1924" s="20">
        <v>5229.8641645358784</v>
      </c>
      <c r="G1924" s="32">
        <v>242494.65849852035</v>
      </c>
      <c r="H1924" s="33">
        <v>492.43746658689605</v>
      </c>
      <c r="I1924" s="33">
        <v>482.57984957423116</v>
      </c>
      <c r="J1924" s="34">
        <v>8.2186399253113205</v>
      </c>
      <c r="K1924" s="34">
        <v>0.59885442882409035</v>
      </c>
      <c r="L1924" s="35">
        <v>0.77385685292829853</v>
      </c>
      <c r="M1924" s="35">
        <v>0.7583657804644871</v>
      </c>
      <c r="N1924" s="21">
        <v>4.2907985720113601E-9</v>
      </c>
      <c r="O1924" s="21">
        <v>1.6323401205903361E-19</v>
      </c>
      <c r="P1924" s="21">
        <v>4.0402229153727844E-10</v>
      </c>
      <c r="Q1924" s="21">
        <v>3.9593457018220373E-10</v>
      </c>
      <c r="R1924" s="36">
        <v>0.2155676679546559</v>
      </c>
      <c r="S1924" s="43">
        <v>1.0650800428986622E-4</v>
      </c>
      <c r="T1924" s="44">
        <v>4.5603941036123408E-4</v>
      </c>
    </row>
    <row r="1925" spans="1:20" x14ac:dyDescent="0.3">
      <c r="A1925" s="42">
        <v>1923</v>
      </c>
      <c r="B1925" t="s">
        <v>271</v>
      </c>
      <c r="C1925" t="s">
        <v>2242</v>
      </c>
      <c r="D1925" s="30">
        <v>15425.125000000002</v>
      </c>
      <c r="E1925" s="31">
        <v>28.73153008888179</v>
      </c>
      <c r="F1925" s="20">
        <v>5243.9741127679772</v>
      </c>
      <c r="G1925" s="32">
        <v>243594.77674850472</v>
      </c>
      <c r="H1925" s="33">
        <v>493.55321572096432</v>
      </c>
      <c r="I1925" s="33">
        <v>483.67326363350895</v>
      </c>
      <c r="J1925" s="34">
        <v>8.2408134618002471</v>
      </c>
      <c r="K1925" s="34">
        <v>0.60157123376453381</v>
      </c>
      <c r="L1925" s="35">
        <v>0.77561023314841182</v>
      </c>
      <c r="M1925" s="35">
        <v>0.76008406150580055</v>
      </c>
      <c r="N1925" s="21">
        <v>4.3023748375543884E-9</v>
      </c>
      <c r="O1925" s="21">
        <v>1.6397457344412238E-19</v>
      </c>
      <c r="P1925" s="21">
        <v>4.0493774020721062E-10</v>
      </c>
      <c r="Q1925" s="21">
        <v>3.9683169339358482E-10</v>
      </c>
      <c r="R1925" s="36">
        <v>0.1343192709579461</v>
      </c>
      <c r="S1925" s="43">
        <v>6.6364669666131145E-5</v>
      </c>
      <c r="T1925" s="44">
        <v>2.8415615356939048E-4</v>
      </c>
    </row>
    <row r="1926" spans="1:20" x14ac:dyDescent="0.3">
      <c r="A1926" s="42">
        <v>1924</v>
      </c>
      <c r="B1926" t="s">
        <v>370</v>
      </c>
      <c r="C1926" t="s">
        <v>2340</v>
      </c>
      <c r="D1926" s="30">
        <v>20147.530000000002</v>
      </c>
      <c r="E1926" s="31">
        <v>28.731627191021545</v>
      </c>
      <c r="F1926" s="20">
        <v>5244.3905601337192</v>
      </c>
      <c r="G1926" s="32">
        <v>243627.27754840316</v>
      </c>
      <c r="H1926" s="33">
        <v>493.58613994763181</v>
      </c>
      <c r="I1926" s="33">
        <v>483.70552878275248</v>
      </c>
      <c r="J1926" s="34">
        <v>8.2414679015407746</v>
      </c>
      <c r="K1926" s="34">
        <v>0.60165149634876747</v>
      </c>
      <c r="L1926" s="35">
        <v>0.77566197299388573</v>
      </c>
      <c r="M1926" s="35">
        <v>0.76013476562264781</v>
      </c>
      <c r="N1926" s="21">
        <v>4.3027165046633849E-9</v>
      </c>
      <c r="O1926" s="21">
        <v>1.6399645185692406E-19</v>
      </c>
      <c r="P1926" s="21">
        <v>4.0496475384522547E-10</v>
      </c>
      <c r="Q1926" s="21">
        <v>3.9685816627238505E-10</v>
      </c>
      <c r="R1926" s="36">
        <v>0.17545507428522911</v>
      </c>
      <c r="S1926" s="43">
        <v>8.6689109859200699E-5</v>
      </c>
      <c r="T1926" s="44">
        <v>3.7118008931364034E-4</v>
      </c>
    </row>
    <row r="1927" spans="1:20" x14ac:dyDescent="0.3">
      <c r="A1927" s="42">
        <v>1925</v>
      </c>
      <c r="B1927" t="s">
        <v>356</v>
      </c>
      <c r="C1927" t="s">
        <v>2326</v>
      </c>
      <c r="D1927" s="30">
        <v>23309.894999999997</v>
      </c>
      <c r="E1927" s="31">
        <v>28.740114511151393</v>
      </c>
      <c r="F1927" s="20">
        <v>5280.9187274983478</v>
      </c>
      <c r="G1927" s="32">
        <v>246485.04846027109</v>
      </c>
      <c r="H1927" s="33">
        <v>496.47260595149766</v>
      </c>
      <c r="I1927" s="33">
        <v>486.53421348784065</v>
      </c>
      <c r="J1927" s="34">
        <v>8.2988712767062616</v>
      </c>
      <c r="K1927" s="34">
        <v>0.60870892506795027</v>
      </c>
      <c r="L1927" s="35">
        <v>0.78019800375798853</v>
      </c>
      <c r="M1927" s="35">
        <v>0.76457999408785149</v>
      </c>
      <c r="N1927" s="21">
        <v>4.3326854128831987E-9</v>
      </c>
      <c r="O1927" s="21">
        <v>1.6592020503428151E-19</v>
      </c>
      <c r="P1927" s="21">
        <v>4.0733303945823188E-10</v>
      </c>
      <c r="Q1927" s="21">
        <v>3.9917904352568352E-10</v>
      </c>
      <c r="R1927" s="36">
        <v>0.20440847387945504</v>
      </c>
      <c r="S1927" s="43">
        <v>1.00994442042339E-4</v>
      </c>
      <c r="T1927" s="44">
        <v>4.3243177924358382E-4</v>
      </c>
    </row>
    <row r="1928" spans="1:20" x14ac:dyDescent="0.3">
      <c r="A1928" s="42">
        <v>1926</v>
      </c>
      <c r="B1928" t="s">
        <v>1292</v>
      </c>
      <c r="C1928" t="s">
        <v>3258</v>
      </c>
      <c r="D1928" s="30">
        <v>18349.929999999993</v>
      </c>
      <c r="E1928" s="31">
        <v>28.758042907387402</v>
      </c>
      <c r="F1928" s="20">
        <v>5358.9187621396723</v>
      </c>
      <c r="G1928" s="32">
        <v>252633.6497376234</v>
      </c>
      <c r="H1928" s="33">
        <v>502.62674992246821</v>
      </c>
      <c r="I1928" s="33">
        <v>492.56516375722896</v>
      </c>
      <c r="J1928" s="34">
        <v>8.4214469648524037</v>
      </c>
      <c r="K1928" s="34">
        <v>0.62389324759618192</v>
      </c>
      <c r="L1928" s="35">
        <v>0.78986913320890184</v>
      </c>
      <c r="M1928" s="35">
        <v>0.77405752679465878</v>
      </c>
      <c r="N1928" s="21">
        <v>4.3966791958667347E-9</v>
      </c>
      <c r="O1928" s="21">
        <v>1.7005923734507949E-19</v>
      </c>
      <c r="P1928" s="21">
        <v>4.1238239213753962E-10</v>
      </c>
      <c r="Q1928" s="21">
        <v>4.0412731822402553E-10</v>
      </c>
      <c r="R1928" s="36">
        <v>0.16329041021583146</v>
      </c>
      <c r="S1928" s="43">
        <v>8.0678755476610838E-5</v>
      </c>
      <c r="T1928" s="44">
        <v>3.4544532424153645E-4</v>
      </c>
    </row>
    <row r="1929" spans="1:20" x14ac:dyDescent="0.3">
      <c r="A1929" s="42">
        <v>1927</v>
      </c>
      <c r="B1929" t="s">
        <v>383</v>
      </c>
      <c r="C1929" t="s">
        <v>2353</v>
      </c>
      <c r="D1929" s="30">
        <v>23941.574999999993</v>
      </c>
      <c r="E1929" s="31">
        <v>28.766997937308243</v>
      </c>
      <c r="F1929" s="20">
        <v>5398.3094548310019</v>
      </c>
      <c r="G1929" s="32">
        <v>255762.66141551585</v>
      </c>
      <c r="H1929" s="33">
        <v>505.72983045843347</v>
      </c>
      <c r="I1929" s="33">
        <v>495.60612680303853</v>
      </c>
      <c r="J1929" s="34">
        <v>8.4833487484271899</v>
      </c>
      <c r="K1929" s="34">
        <v>0.63162052090088894</v>
      </c>
      <c r="L1929" s="35">
        <v>0.79474556991586243</v>
      </c>
      <c r="M1929" s="35">
        <v>0.77883634695392479</v>
      </c>
      <c r="N1929" s="21">
        <v>4.4289966065206011E-9</v>
      </c>
      <c r="O1929" s="21">
        <v>1.7216558586140089E-19</v>
      </c>
      <c r="P1929" s="21">
        <v>4.1492841052572057E-10</v>
      </c>
      <c r="Q1929" s="21">
        <v>4.0662237039643122E-10</v>
      </c>
      <c r="R1929" s="36">
        <v>0.21461476072768906</v>
      </c>
      <c r="S1929" s="43">
        <v>1.0603715442975844E-4</v>
      </c>
      <c r="T1929" s="44">
        <v>4.5402335444126926E-4</v>
      </c>
    </row>
    <row r="1930" spans="1:20" x14ac:dyDescent="0.3">
      <c r="A1930" s="42">
        <v>1928</v>
      </c>
      <c r="B1930" t="s">
        <v>1774</v>
      </c>
      <c r="C1930" t="s">
        <v>3729</v>
      </c>
      <c r="D1930" s="30">
        <v>59251.9</v>
      </c>
      <c r="E1930" s="31">
        <v>28.789051997610844</v>
      </c>
      <c r="F1930" s="20">
        <v>5496.5586953425463</v>
      </c>
      <c r="G1930" s="32">
        <v>263636.87176581711</v>
      </c>
      <c r="H1930" s="33">
        <v>513.45581286593404</v>
      </c>
      <c r="I1930" s="33">
        <v>503.17745043498411</v>
      </c>
      <c r="J1930" s="34">
        <v>8.6377457089018499</v>
      </c>
      <c r="K1930" s="34">
        <v>0.6510663337322623</v>
      </c>
      <c r="L1930" s="35">
        <v>0.80688681593657374</v>
      </c>
      <c r="M1930" s="35">
        <v>0.79073454941794197</v>
      </c>
      <c r="N1930" s="21">
        <v>4.5096034812385541E-9</v>
      </c>
      <c r="O1930" s="21">
        <v>1.7746625530418924E-19</v>
      </c>
      <c r="P1930" s="21">
        <v>4.2126743916921614E-10</v>
      </c>
      <c r="Q1930" s="21">
        <v>4.1283450431554074E-10</v>
      </c>
      <c r="R1930" s="36">
        <v>0.5408069272650794</v>
      </c>
      <c r="S1930" s="43">
        <v>2.6720257450999868E-4</v>
      </c>
      <c r="T1930" s="44">
        <v>1.1440915200599385E-3</v>
      </c>
    </row>
    <row r="1931" spans="1:20" x14ac:dyDescent="0.3">
      <c r="A1931" s="42">
        <v>1929</v>
      </c>
      <c r="B1931" t="s">
        <v>569</v>
      </c>
      <c r="C1931" t="s">
        <v>2538</v>
      </c>
      <c r="D1931" s="30">
        <v>30258.46</v>
      </c>
      <c r="E1931" s="31">
        <v>28.794133609529592</v>
      </c>
      <c r="F1931" s="20">
        <v>5519.4493159349222</v>
      </c>
      <c r="G1931" s="32">
        <v>265485.72167028906</v>
      </c>
      <c r="H1931" s="33">
        <v>515.25306565831227</v>
      </c>
      <c r="I1931" s="33">
        <v>504.93872580707176</v>
      </c>
      <c r="J1931" s="34">
        <v>8.6737179181977275</v>
      </c>
      <c r="K1931" s="34">
        <v>0.65563217431769549</v>
      </c>
      <c r="L1931" s="35">
        <v>0.80971116721809855</v>
      </c>
      <c r="M1931" s="35">
        <v>0.79350236281368103</v>
      </c>
      <c r="N1931" s="21">
        <v>4.5283836892424781E-9</v>
      </c>
      <c r="O1931" s="21">
        <v>1.7871084427433078E-19</v>
      </c>
      <c r="P1931" s="21">
        <v>4.2274205406409568E-10</v>
      </c>
      <c r="Q1931" s="21">
        <v>4.1427960035805585E-10</v>
      </c>
      <c r="R1931" s="36">
        <v>0.27732668812433647</v>
      </c>
      <c r="S1931" s="43">
        <v>1.3702191672559596E-4</v>
      </c>
      <c r="T1931" s="44">
        <v>5.8669200053776903E-4</v>
      </c>
    </row>
    <row r="1932" spans="1:20" x14ac:dyDescent="0.3">
      <c r="A1932" s="42">
        <v>1930</v>
      </c>
      <c r="B1932" t="s">
        <v>848</v>
      </c>
      <c r="C1932" t="s">
        <v>2814</v>
      </c>
      <c r="D1932" s="30">
        <v>43965.48000000001</v>
      </c>
      <c r="E1932" s="31">
        <v>28.803443012737084</v>
      </c>
      <c r="F1932" s="20">
        <v>5561.6321167686074</v>
      </c>
      <c r="G1932" s="32">
        <v>268906.88333642244</v>
      </c>
      <c r="H1932" s="33">
        <v>518.56232348332287</v>
      </c>
      <c r="I1932" s="33">
        <v>508.18173888336088</v>
      </c>
      <c r="J1932" s="34">
        <v>8.7400074508100758</v>
      </c>
      <c r="K1932" s="34">
        <v>0.66408092872809099</v>
      </c>
      <c r="L1932" s="35">
        <v>0.814911607923271</v>
      </c>
      <c r="M1932" s="35">
        <v>0.79859870105661812</v>
      </c>
      <c r="N1932" s="21">
        <v>4.5629918258789534E-9</v>
      </c>
      <c r="O1932" s="21">
        <v>1.8101386689960946E-19</v>
      </c>
      <c r="P1932" s="21">
        <v>4.2545724450244055E-10</v>
      </c>
      <c r="Q1932" s="21">
        <v>4.1694043809321759E-10</v>
      </c>
      <c r="R1932" s="36">
        <v>0.40603472040565347</v>
      </c>
      <c r="S1932" s="43">
        <v>2.0061412586084464E-4</v>
      </c>
      <c r="T1932" s="44">
        <v>8.5897720342900717E-4</v>
      </c>
    </row>
    <row r="1933" spans="1:20" x14ac:dyDescent="0.3">
      <c r="A1933" s="42">
        <v>1931</v>
      </c>
      <c r="B1933" t="s">
        <v>381</v>
      </c>
      <c r="C1933" t="s">
        <v>2351</v>
      </c>
      <c r="D1933" s="30">
        <v>14167.450000000003</v>
      </c>
      <c r="E1933" s="31">
        <v>28.841111684617939</v>
      </c>
      <c r="F1933" s="20">
        <v>5735.6349708567977</v>
      </c>
      <c r="G1933" s="32">
        <v>283211.82564010721</v>
      </c>
      <c r="H1933" s="33">
        <v>532.1764985792845</v>
      </c>
      <c r="I1933" s="33">
        <v>521.52338531701434</v>
      </c>
      <c r="J1933" s="34">
        <v>9.0134498880773233</v>
      </c>
      <c r="K1933" s="34">
        <v>0.69940780192883867</v>
      </c>
      <c r="L1933" s="35">
        <v>0.83630604561299127</v>
      </c>
      <c r="M1933" s="35">
        <v>0.81956486472728707</v>
      </c>
      <c r="N1933" s="21">
        <v>4.7057493767921877E-9</v>
      </c>
      <c r="O1933" s="21">
        <v>1.906435450090925E-19</v>
      </c>
      <c r="P1933" s="21">
        <v>4.3662746708045349E-10</v>
      </c>
      <c r="Q1933" s="21">
        <v>4.2788705506931838E-10</v>
      </c>
      <c r="R1933" s="36">
        <v>0.13493427730528174</v>
      </c>
      <c r="S1933" s="43">
        <v>6.6668469008234491E-5</v>
      </c>
      <c r="T1933" s="44">
        <v>2.854569428740505E-4</v>
      </c>
    </row>
    <row r="1934" spans="1:20" x14ac:dyDescent="0.3">
      <c r="A1934" s="42">
        <v>1932</v>
      </c>
      <c r="B1934" t="s">
        <v>364</v>
      </c>
      <c r="C1934" t="s">
        <v>2334</v>
      </c>
      <c r="D1934" s="30">
        <v>10040.789999999999</v>
      </c>
      <c r="E1934" s="31">
        <v>28.858319195937408</v>
      </c>
      <c r="F1934" s="20">
        <v>5816.9236690551515</v>
      </c>
      <c r="G1934" s="32">
        <v>290000.62933968176</v>
      </c>
      <c r="H1934" s="33">
        <v>538.5170650403586</v>
      </c>
      <c r="I1934" s="33">
        <v>527.73702626965826</v>
      </c>
      <c r="J1934" s="34">
        <v>9.1411936533972558</v>
      </c>
      <c r="K1934" s="34">
        <v>0.71617314095560392</v>
      </c>
      <c r="L1934" s="35">
        <v>0.84627013474162249</v>
      </c>
      <c r="M1934" s="35">
        <v>0.82932949264271927</v>
      </c>
      <c r="N1934" s="21">
        <v>4.7724412297743923E-9</v>
      </c>
      <c r="O1934" s="21">
        <v>1.9521358661015213E-19</v>
      </c>
      <c r="P1934" s="21">
        <v>4.4182981634352398E-10</v>
      </c>
      <c r="Q1934" s="21">
        <v>4.3298526366462668E-10</v>
      </c>
      <c r="R1934" s="36">
        <v>9.6986289339186946E-2</v>
      </c>
      <c r="S1934" s="43">
        <v>4.7919080175506418E-5</v>
      </c>
      <c r="T1934" s="44">
        <v>2.0517696499895705E-4</v>
      </c>
    </row>
    <row r="1935" spans="1:20" x14ac:dyDescent="0.3">
      <c r="A1935" s="42">
        <v>1933</v>
      </c>
      <c r="B1935" t="s">
        <v>385</v>
      </c>
      <c r="C1935" t="s">
        <v>2355</v>
      </c>
      <c r="D1935" s="30">
        <v>19679.734999999997</v>
      </c>
      <c r="E1935" s="31">
        <v>28.893895865339861</v>
      </c>
      <c r="F1935" s="20">
        <v>5988.6619850824754</v>
      </c>
      <c r="G1935" s="32">
        <v>304564.21729640645</v>
      </c>
      <c r="H1935" s="33">
        <v>551.87337070781598</v>
      </c>
      <c r="I1935" s="33">
        <v>540.82596530702051</v>
      </c>
      <c r="J1935" s="34">
        <v>9.4110774087687705</v>
      </c>
      <c r="K1935" s="34">
        <v>0.75213875438995048</v>
      </c>
      <c r="L1935" s="35">
        <v>0.86725933514142728</v>
      </c>
      <c r="M1935" s="35">
        <v>0.84989853106667479</v>
      </c>
      <c r="N1935" s="21">
        <v>4.9133408159958658E-9</v>
      </c>
      <c r="O1935" s="21">
        <v>2.050174337040994E-19</v>
      </c>
      <c r="P1935" s="21">
        <v>4.5278850880306074E-10</v>
      </c>
      <c r="Q1935" s="21">
        <v>4.4372458493379804E-10</v>
      </c>
      <c r="R1935" s="36">
        <v>0.19570329685914506</v>
      </c>
      <c r="S1935" s="43">
        <v>9.669324522348238E-5</v>
      </c>
      <c r="T1935" s="44">
        <v>4.140151797194707E-4</v>
      </c>
    </row>
    <row r="1936" spans="1:20" x14ac:dyDescent="0.3">
      <c r="A1936" s="42">
        <v>1934</v>
      </c>
      <c r="B1936" t="s">
        <v>360</v>
      </c>
      <c r="C1936" t="s">
        <v>2330</v>
      </c>
      <c r="D1936" s="30">
        <v>17843.575000000004</v>
      </c>
      <c r="E1936" s="31">
        <v>28.954158318364282</v>
      </c>
      <c r="F1936" s="20">
        <v>6291.2175523927726</v>
      </c>
      <c r="G1936" s="32">
        <v>330946.70934361086</v>
      </c>
      <c r="H1936" s="33">
        <v>575.27967923750862</v>
      </c>
      <c r="I1936" s="33">
        <v>563.76372617163565</v>
      </c>
      <c r="J1936" s="34">
        <v>9.8865381830625729</v>
      </c>
      <c r="K1936" s="34">
        <v>0.81729182746675411</v>
      </c>
      <c r="L1936" s="35">
        <v>0.90404193899771823</v>
      </c>
      <c r="M1936" s="35">
        <v>0.88594482047464196</v>
      </c>
      <c r="N1936" s="21">
        <v>5.1615669414773053E-9</v>
      </c>
      <c r="O1936" s="21">
        <v>2.2277757066540698E-19</v>
      </c>
      <c r="P1936" s="21">
        <v>4.719931892150638E-10</v>
      </c>
      <c r="Q1936" s="21">
        <v>4.6254482590486194E-10</v>
      </c>
      <c r="R1936" s="36">
        <v>0.18640848157757589</v>
      </c>
      <c r="S1936" s="43">
        <v>9.2100806837770927E-5</v>
      </c>
      <c r="T1936" s="44">
        <v>3.9435155999901914E-4</v>
      </c>
    </row>
    <row r="1937" spans="1:20" x14ac:dyDescent="0.3">
      <c r="A1937" s="42">
        <v>1935</v>
      </c>
      <c r="B1937" t="s">
        <v>380</v>
      </c>
      <c r="C1937" t="s">
        <v>2350</v>
      </c>
      <c r="D1937" s="30">
        <v>4376.4399999999996</v>
      </c>
      <c r="E1937" s="31">
        <v>29.051961984916613</v>
      </c>
      <c r="F1937" s="20">
        <v>6815.1431955548278</v>
      </c>
      <c r="G1937" s="32">
        <v>378801.75775401056</v>
      </c>
      <c r="H1937" s="33">
        <v>615.46873011876937</v>
      </c>
      <c r="I1937" s="33">
        <v>603.148272321695</v>
      </c>
      <c r="J1937" s="34">
        <v>10.70987815391404</v>
      </c>
      <c r="K1937" s="34">
        <v>0.93547260662124498</v>
      </c>
      <c r="L1937" s="35">
        <v>0.96719832848348375</v>
      </c>
      <c r="M1937" s="35">
        <v>0.94783694486748427</v>
      </c>
      <c r="N1937" s="21">
        <v>5.5914117654202439E-9</v>
      </c>
      <c r="O1937" s="21">
        <v>2.5499288641109E-19</v>
      </c>
      <c r="P1937" s="21">
        <v>5.0496820336640011E-10</v>
      </c>
      <c r="Q1937" s="21">
        <v>4.9485974596802082E-10</v>
      </c>
      <c r="R1937" s="36">
        <v>4.9527346299764304E-2</v>
      </c>
      <c r="S1937" s="43">
        <v>2.4470478106655768E-5</v>
      </c>
      <c r="T1937" s="44">
        <v>1.0477618542777036E-4</v>
      </c>
    </row>
    <row r="1938" spans="1:20" x14ac:dyDescent="0.3">
      <c r="A1938" s="42">
        <v>1936</v>
      </c>
      <c r="B1938" t="s">
        <v>1345</v>
      </c>
      <c r="C1938" t="s">
        <v>57</v>
      </c>
      <c r="D1938" s="30">
        <v>33632.29</v>
      </c>
      <c r="E1938" s="31">
        <v>29.212749049960419</v>
      </c>
      <c r="F1938" s="20">
        <v>6829.6328228556176</v>
      </c>
      <c r="G1938" s="32">
        <v>1054240.4583832424</v>
      </c>
      <c r="H1938" s="33">
        <v>1026.7621235628253</v>
      </c>
      <c r="I1938" s="33">
        <v>1006.208391436501</v>
      </c>
      <c r="J1938" s="34">
        <v>10.732648349408731</v>
      </c>
      <c r="K1938" s="34">
        <v>2.6035071100430023</v>
      </c>
      <c r="L1938" s="35">
        <v>1.6135386918332644</v>
      </c>
      <c r="M1938" s="35">
        <v>1.5812388618275353</v>
      </c>
      <c r="N1938" s="21">
        <v>5.6033945857799751E-9</v>
      </c>
      <c r="O1938" s="21">
        <v>7.0965518480678215E-19</v>
      </c>
      <c r="P1938" s="21">
        <v>8.4241034229571411E-10</v>
      </c>
      <c r="Q1938" s="21">
        <v>8.2554696555182918E-10</v>
      </c>
      <c r="R1938" s="36">
        <v>0.38141949735183667</v>
      </c>
      <c r="S1938" s="43">
        <v>1.8845499169338202E-4</v>
      </c>
      <c r="T1938" s="44">
        <v>8.0691497192627703E-4</v>
      </c>
    </row>
    <row r="1939" spans="1:20" x14ac:dyDescent="0.3">
      <c r="A1939" s="42">
        <v>1937</v>
      </c>
      <c r="B1939" t="s">
        <v>1291</v>
      </c>
      <c r="C1939" t="s">
        <v>3257</v>
      </c>
      <c r="D1939" s="30">
        <v>68123.89499999999</v>
      </c>
      <c r="E1939" s="31">
        <v>29.074985798711182</v>
      </c>
      <c r="F1939" s="20">
        <v>6944.6971612215311</v>
      </c>
      <c r="G1939" s="32">
        <v>391055.96236778394</v>
      </c>
      <c r="H1939" s="33">
        <v>625.34467485362336</v>
      </c>
      <c r="I1939" s="33">
        <v>612.82652031850591</v>
      </c>
      <c r="J1939" s="34">
        <v>10.913469941618771</v>
      </c>
      <c r="K1939" s="34">
        <v>0.96573506580328805</v>
      </c>
      <c r="L1939" s="35">
        <v>0.98271820264167697</v>
      </c>
      <c r="M1939" s="35">
        <v>0.96304614206481054</v>
      </c>
      <c r="N1939" s="21">
        <v>5.6977017972201802E-9</v>
      </c>
      <c r="O1939" s="21">
        <v>2.6324229885524459E-19</v>
      </c>
      <c r="P1939" s="21">
        <v>5.1307143640554049E-10</v>
      </c>
      <c r="Q1939" s="21">
        <v>5.0280076842554595E-10</v>
      </c>
      <c r="R1939" s="36">
        <v>0.78560072892658606</v>
      </c>
      <c r="S1939" s="43">
        <v>3.8814963897513876E-4</v>
      </c>
      <c r="T1939" s="44">
        <v>1.661955208628297E-3</v>
      </c>
    </row>
    <row r="1940" spans="1:20" x14ac:dyDescent="0.3">
      <c r="A1940" s="42">
        <v>1938</v>
      </c>
      <c r="B1940" t="s">
        <v>1352</v>
      </c>
      <c r="C1940" t="s">
        <v>3313</v>
      </c>
      <c r="D1940" s="30">
        <v>64896.630000000005</v>
      </c>
      <c r="E1940" s="31">
        <v>29.090102523527726</v>
      </c>
      <c r="F1940" s="20">
        <v>7031.095291062973</v>
      </c>
      <c r="G1940" s="32">
        <v>399320.39052683377</v>
      </c>
      <c r="H1940" s="33">
        <v>631.91802516373411</v>
      </c>
      <c r="I1940" s="33">
        <v>619.26828525129713</v>
      </c>
      <c r="J1940" s="34">
        <v>11.049243089266113</v>
      </c>
      <c r="K1940" s="34">
        <v>0.98614454383215178</v>
      </c>
      <c r="L1940" s="35">
        <v>0.99304810751148997</v>
      </c>
      <c r="M1940" s="35">
        <v>0.97316926281908966</v>
      </c>
      <c r="N1940" s="21">
        <v>5.7685854512730025E-9</v>
      </c>
      <c r="O1940" s="21">
        <v>2.6880584617539932E-19</v>
      </c>
      <c r="P1940" s="21">
        <v>5.184648938697772E-10</v>
      </c>
      <c r="Q1940" s="21">
        <v>5.0808625961657225E-10</v>
      </c>
      <c r="R1940" s="36">
        <v>0.75769465502841715</v>
      </c>
      <c r="S1940" s="43">
        <v>3.7436175565464712E-4</v>
      </c>
      <c r="T1940" s="44">
        <v>1.6029190993562283E-3</v>
      </c>
    </row>
    <row r="1941" spans="1:20" x14ac:dyDescent="0.3">
      <c r="A1941" s="42">
        <v>1939</v>
      </c>
      <c r="B1941" t="s">
        <v>1295</v>
      </c>
      <c r="C1941" t="s">
        <v>3261</v>
      </c>
      <c r="D1941" s="30">
        <v>8926.35</v>
      </c>
      <c r="E1941" s="31">
        <v>29.092977624728576</v>
      </c>
      <c r="F1941" s="20">
        <v>7047.6489468105865</v>
      </c>
      <c r="G1941" s="32">
        <v>400912.24436859175</v>
      </c>
      <c r="H1941" s="33">
        <v>633.17631380887246</v>
      </c>
      <c r="I1941" s="33">
        <v>620.50138546461051</v>
      </c>
      <c r="J1941" s="34">
        <v>11.075256869310303</v>
      </c>
      <c r="K1941" s="34">
        <v>0.99007571794165783</v>
      </c>
      <c r="L1941" s="35">
        <v>0.99502548607644103</v>
      </c>
      <c r="M1941" s="35">
        <v>0.9751070582046425</v>
      </c>
      <c r="N1941" s="21">
        <v>5.7821665729947271E-9</v>
      </c>
      <c r="O1941" s="21">
        <v>2.6987747080375177E-19</v>
      </c>
      <c r="P1941" s="21">
        <v>5.194973251170325E-10</v>
      </c>
      <c r="Q1941" s="21">
        <v>5.0909802364713931E-10</v>
      </c>
      <c r="R1941" s="36">
        <v>0.10446414865684087</v>
      </c>
      <c r="S1941" s="43">
        <v>5.1613642588851482E-5</v>
      </c>
      <c r="T1941" s="44">
        <v>2.2099611470285368E-4</v>
      </c>
    </row>
    <row r="1942" spans="1:20" x14ac:dyDescent="0.3">
      <c r="A1942" s="42">
        <v>1940</v>
      </c>
      <c r="B1942" t="s">
        <v>584</v>
      </c>
      <c r="C1942" t="s">
        <v>2553</v>
      </c>
      <c r="D1942" s="30">
        <v>27675.649999999998</v>
      </c>
      <c r="E1942" s="31">
        <v>29.142223680162878</v>
      </c>
      <c r="F1942" s="20">
        <v>7337.3183068740982</v>
      </c>
      <c r="G1942" s="32">
        <v>429204.45001084218</v>
      </c>
      <c r="H1942" s="33">
        <v>655.13697041980629</v>
      </c>
      <c r="I1942" s="33">
        <v>642.02243348175136</v>
      </c>
      <c r="J1942" s="34">
        <v>11.53046719463787</v>
      </c>
      <c r="K1942" s="34">
        <v>1.059944937968897</v>
      </c>
      <c r="L1942" s="35">
        <v>1.0295362732652489</v>
      </c>
      <c r="M1942" s="35">
        <v>1.0089270081887374</v>
      </c>
      <c r="N1942" s="21">
        <v>6.0198200570976845E-9</v>
      </c>
      <c r="O1942" s="21">
        <v>2.8892364957051655E-19</v>
      </c>
      <c r="P1942" s="21">
        <v>5.3751618540330161E-10</v>
      </c>
      <c r="Q1942" s="21">
        <v>5.2675618224891258E-10</v>
      </c>
      <c r="R1942" s="36">
        <v>0.33719745210812752</v>
      </c>
      <c r="S1942" s="43">
        <v>1.6660243296321551E-4</v>
      </c>
      <c r="T1942" s="44">
        <v>7.1334803238371012E-4</v>
      </c>
    </row>
    <row r="1943" spans="1:20" x14ac:dyDescent="0.3">
      <c r="A1943" s="42">
        <v>1941</v>
      </c>
      <c r="B1943" t="s">
        <v>1349</v>
      </c>
      <c r="C1943" t="s">
        <v>67</v>
      </c>
      <c r="D1943" s="30">
        <v>42127.574999999997</v>
      </c>
      <c r="E1943" s="31">
        <v>29.491646600455613</v>
      </c>
      <c r="F1943" s="20">
        <v>7751.9066792822796</v>
      </c>
      <c r="G1943" s="32">
        <v>1524796.1515899699</v>
      </c>
      <c r="H1943" s="33">
        <v>1234.8263649558062</v>
      </c>
      <c r="I1943" s="33">
        <v>1210.107601236946</v>
      </c>
      <c r="J1943" s="34">
        <v>12.181985559713063</v>
      </c>
      <c r="K1943" s="34">
        <v>3.7655713081990903</v>
      </c>
      <c r="L1943" s="35">
        <v>1.9405080026114527</v>
      </c>
      <c r="M1943" s="35">
        <v>1.9016628984151018</v>
      </c>
      <c r="N1943" s="21">
        <v>6.3600771875756564E-9</v>
      </c>
      <c r="O1943" s="21">
        <v>1.026406723574907E-18</v>
      </c>
      <c r="P1943" s="21">
        <v>1.0131173296192831E-9</v>
      </c>
      <c r="Q1943" s="21">
        <v>9.9283673908359453E-10</v>
      </c>
      <c r="R1943" s="36">
        <v>0.54228062888278072</v>
      </c>
      <c r="S1943" s="43">
        <v>2.6793462872538252E-4</v>
      </c>
      <c r="T1943" s="44">
        <v>1.147225984694423E-3</v>
      </c>
    </row>
    <row r="1944" spans="1:20" x14ac:dyDescent="0.3">
      <c r="A1944" s="42">
        <v>1942</v>
      </c>
      <c r="B1944" t="s">
        <v>749</v>
      </c>
      <c r="C1944" t="s">
        <v>2715</v>
      </c>
      <c r="D1944" s="30">
        <v>7355.8199999999988</v>
      </c>
      <c r="E1944" s="31">
        <v>29.221948428948366</v>
      </c>
      <c r="F1944" s="20">
        <v>7831.7293546035362</v>
      </c>
      <c r="G1944" s="32">
        <v>479392.90594931808</v>
      </c>
      <c r="H1944" s="33">
        <v>692.38205201270068</v>
      </c>
      <c r="I1944" s="33">
        <v>678.52194274341571</v>
      </c>
      <c r="J1944" s="34">
        <v>12.307425495761315</v>
      </c>
      <c r="K1944" s="34">
        <v>1.1838882004749522</v>
      </c>
      <c r="L1944" s="35">
        <v>1.0880662665825791</v>
      </c>
      <c r="M1944" s="35">
        <v>1.0662853476474059</v>
      </c>
      <c r="N1944" s="21">
        <v>6.4254495775192351E-9</v>
      </c>
      <c r="O1944" s="21">
        <v>3.2271058991299929E-19</v>
      </c>
      <c r="P1944" s="21">
        <v>5.6807621840119241E-10</v>
      </c>
      <c r="Q1944" s="21">
        <v>5.5670446427002344E-10</v>
      </c>
      <c r="R1944" s="36">
        <v>9.5661648132138954E-2</v>
      </c>
      <c r="S1944" s="43">
        <v>4.7264450511307533E-5</v>
      </c>
      <c r="T1944" s="44">
        <v>2.0237401203728337E-4</v>
      </c>
    </row>
    <row r="1945" spans="1:20" x14ac:dyDescent="0.3">
      <c r="A1945" s="42">
        <v>1943</v>
      </c>
      <c r="B1945" t="s">
        <v>1351</v>
      </c>
      <c r="C1945" t="s">
        <v>3312</v>
      </c>
      <c r="D1945" s="30">
        <v>63983.134999999995</v>
      </c>
      <c r="E1945" s="31">
        <v>29.224564989341925</v>
      </c>
      <c r="F1945" s="20">
        <v>7848.508890298619</v>
      </c>
      <c r="G1945" s="32">
        <v>481138.05185122957</v>
      </c>
      <c r="H1945" s="33">
        <v>693.64115495782801</v>
      </c>
      <c r="I1945" s="33">
        <v>679.75584095605473</v>
      </c>
      <c r="J1945" s="34">
        <v>12.333794242186297</v>
      </c>
      <c r="K1945" s="34">
        <v>1.1881979380946317</v>
      </c>
      <c r="L1945" s="35">
        <v>1.0900449248056852</v>
      </c>
      <c r="M1945" s="35">
        <v>1.0682243970749068</v>
      </c>
      <c r="N1945" s="21">
        <v>6.4392160026444377E-9</v>
      </c>
      <c r="O1945" s="21">
        <v>3.2388543158051753E-19</v>
      </c>
      <c r="P1945" s="21">
        <v>5.6910933183397856E-10</v>
      </c>
      <c r="Q1945" s="21">
        <v>5.5771689683012608E-10</v>
      </c>
      <c r="R1945" s="36">
        <v>0.8338765574472724</v>
      </c>
      <c r="S1945" s="43">
        <v>4.120012267913594E-4</v>
      </c>
      <c r="T1945" s="44">
        <v>1.7640814677429219E-3</v>
      </c>
    </row>
    <row r="1946" spans="1:20" x14ac:dyDescent="0.3">
      <c r="A1946" s="42">
        <v>1944</v>
      </c>
      <c r="B1946" t="s">
        <v>925</v>
      </c>
      <c r="C1946" t="s">
        <v>2891</v>
      </c>
      <c r="D1946" s="30">
        <v>8367.2450000000026</v>
      </c>
      <c r="E1946" s="31">
        <v>29.253932412525636</v>
      </c>
      <c r="F1946" s="20">
        <v>8039.3221897489975</v>
      </c>
      <c r="G1946" s="32">
        <v>501175.94894603826</v>
      </c>
      <c r="H1946" s="33">
        <v>707.93781432131334</v>
      </c>
      <c r="I1946" s="33">
        <v>693.76630968188897</v>
      </c>
      <c r="J1946" s="34">
        <v>12.633653999878966</v>
      </c>
      <c r="K1946" s="34">
        <v>1.2376826710526545</v>
      </c>
      <c r="L1946" s="35">
        <v>1.1125118745670333</v>
      </c>
      <c r="M1946" s="35">
        <v>1.0902416032622635</v>
      </c>
      <c r="N1946" s="21">
        <v>6.5957648303877415E-9</v>
      </c>
      <c r="O1946" s="21">
        <v>3.3737508511105096E-19</v>
      </c>
      <c r="P1946" s="21">
        <v>5.8083998236265639E-10</v>
      </c>
      <c r="Q1946" s="21">
        <v>5.6921272310584323E-10</v>
      </c>
      <c r="R1946" s="36">
        <v>0.11169944481465188</v>
      </c>
      <c r="S1946" s="43">
        <v>5.5188380298237699E-5</v>
      </c>
      <c r="T1946" s="44">
        <v>2.3630220637224446E-4</v>
      </c>
    </row>
    <row r="1947" spans="1:20" x14ac:dyDescent="0.3">
      <c r="A1947" s="42">
        <v>1945</v>
      </c>
      <c r="B1947" t="s">
        <v>476</v>
      </c>
      <c r="C1947" t="s">
        <v>2445</v>
      </c>
      <c r="D1947" s="30">
        <v>9728.2399999999961</v>
      </c>
      <c r="E1947" s="31">
        <v>29.260684688942966</v>
      </c>
      <c r="F1947" s="20">
        <v>8083.8469180575394</v>
      </c>
      <c r="G1947" s="32">
        <v>505902.48158084444</v>
      </c>
      <c r="H1947" s="33">
        <v>711.26822056158562</v>
      </c>
      <c r="I1947" s="33">
        <v>697.03004782429957</v>
      </c>
      <c r="J1947" s="34">
        <v>12.703623830495529</v>
      </c>
      <c r="K1947" s="34">
        <v>1.2493551137318524</v>
      </c>
      <c r="L1947" s="35">
        <v>1.1177455496363438</v>
      </c>
      <c r="M1947" s="35">
        <v>1.0953705105835803</v>
      </c>
      <c r="N1947" s="21">
        <v>6.6322942179153198E-9</v>
      </c>
      <c r="O1947" s="21">
        <v>3.4055702889929679E-19</v>
      </c>
      <c r="P1947" s="21">
        <v>5.8357264234994501E-10</v>
      </c>
      <c r="Q1947" s="21">
        <v>5.7189068068438288E-10</v>
      </c>
      <c r="R1947" s="36">
        <v>0.13058745312318837</v>
      </c>
      <c r="S1947" s="43">
        <v>6.4520549902492505E-5</v>
      </c>
      <c r="T1947" s="44">
        <v>2.7626011518943483E-4</v>
      </c>
    </row>
    <row r="1948" spans="1:20" x14ac:dyDescent="0.3">
      <c r="A1948" s="42">
        <v>1946</v>
      </c>
      <c r="B1948" t="s">
        <v>1710</v>
      </c>
      <c r="C1948" t="s">
        <v>3665</v>
      </c>
      <c r="D1948" s="30">
        <v>36803.32</v>
      </c>
      <c r="E1948" s="31">
        <v>29.27193796765691</v>
      </c>
      <c r="F1948" s="20">
        <v>8158.6002533090341</v>
      </c>
      <c r="G1948" s="32">
        <v>513881.14931742375</v>
      </c>
      <c r="H1948" s="33">
        <v>716.85504065844702</v>
      </c>
      <c r="I1948" s="33">
        <v>702.50503091327596</v>
      </c>
      <c r="J1948" s="34">
        <v>12.821097387421581</v>
      </c>
      <c r="K1948" s="34">
        <v>1.269058890053165</v>
      </c>
      <c r="L1948" s="35">
        <v>1.1265251395566656</v>
      </c>
      <c r="M1948" s="35">
        <v>1.103974350605011</v>
      </c>
      <c r="N1948" s="21">
        <v>6.6936240327882272E-9</v>
      </c>
      <c r="O1948" s="21">
        <v>3.4592834641985742E-19</v>
      </c>
      <c r="P1948" s="21">
        <v>5.8815673627006727E-10</v>
      </c>
      <c r="Q1948" s="21">
        <v>5.7638301017697725E-10</v>
      </c>
      <c r="R1948" s="36">
        <v>0.4985993948773389</v>
      </c>
      <c r="S1948" s="43">
        <v>2.4634758723839561E-4</v>
      </c>
      <c r="T1948" s="44">
        <v>1.0547959205240659E-3</v>
      </c>
    </row>
    <row r="1949" spans="1:20" x14ac:dyDescent="0.3">
      <c r="A1949" s="42">
        <v>1947</v>
      </c>
      <c r="B1949" t="s">
        <v>211</v>
      </c>
      <c r="C1949" t="s">
        <v>2182</v>
      </c>
      <c r="D1949" s="30">
        <v>10468.734999999997</v>
      </c>
      <c r="E1949" s="31">
        <v>29.310318599042002</v>
      </c>
      <c r="F1949" s="20">
        <v>8418.7956196922678</v>
      </c>
      <c r="G1949" s="32">
        <v>542074.3049705677</v>
      </c>
      <c r="H1949" s="33">
        <v>736.25695580453953</v>
      </c>
      <c r="I1949" s="33">
        <v>721.51855837199776</v>
      </c>
      <c r="J1949" s="34">
        <v>13.229989847963722</v>
      </c>
      <c r="K1949" s="34">
        <v>1.3386835004670734</v>
      </c>
      <c r="L1949" s="35">
        <v>1.1570149093538395</v>
      </c>
      <c r="M1949" s="35">
        <v>1.1338537759547</v>
      </c>
      <c r="N1949" s="21">
        <v>6.9070958496438733E-9</v>
      </c>
      <c r="O1949" s="21">
        <v>3.6490833009341257E-19</v>
      </c>
      <c r="P1949" s="21">
        <v>6.0407642736115154E-10</v>
      </c>
      <c r="Q1949" s="21">
        <v>5.9198402076874142E-10</v>
      </c>
      <c r="R1949" s="36">
        <v>0.14635018225033708</v>
      </c>
      <c r="S1949" s="43">
        <v>7.2308556069521537E-5</v>
      </c>
      <c r="T1949" s="44">
        <v>3.0960632014353042E-4</v>
      </c>
    </row>
    <row r="1950" spans="1:20" x14ac:dyDescent="0.3">
      <c r="A1950" s="42">
        <v>1948</v>
      </c>
      <c r="B1950" t="s">
        <v>1348</v>
      </c>
      <c r="C1950" t="s">
        <v>66</v>
      </c>
      <c r="D1950" s="30">
        <v>34832.994999999995</v>
      </c>
      <c r="E1950" s="31">
        <v>28.904873702658758</v>
      </c>
      <c r="F1950" s="20">
        <v>8481.7213138508559</v>
      </c>
      <c r="G1950" s="32">
        <v>677173.3354927589</v>
      </c>
      <c r="H1950" s="33">
        <v>822.90542317617451</v>
      </c>
      <c r="I1950" s="33">
        <v>806.43249605399694</v>
      </c>
      <c r="J1950" s="34">
        <v>13.328876474091922</v>
      </c>
      <c r="K1950" s="34">
        <v>1.6723182834309565</v>
      </c>
      <c r="L1950" s="35">
        <v>1.2931814580448315</v>
      </c>
      <c r="M1950" s="35">
        <v>1.2672945416214321</v>
      </c>
      <c r="N1950" s="21">
        <v>6.9588559913612847E-9</v>
      </c>
      <c r="O1950" s="21">
        <v>4.5583487592794515E-19</v>
      </c>
      <c r="P1950" s="21">
        <v>6.7515544575152848E-10</v>
      </c>
      <c r="Q1950" s="21">
        <v>6.6164017881954086E-10</v>
      </c>
      <c r="R1950" s="36">
        <v>0.49059589592584785</v>
      </c>
      <c r="S1950" s="43">
        <v>2.4239779595280764E-4</v>
      </c>
      <c r="T1950" s="44">
        <v>1.0378839475607264E-3</v>
      </c>
    </row>
    <row r="1951" spans="1:20" x14ac:dyDescent="0.3">
      <c r="A1951" s="42">
        <v>1949</v>
      </c>
      <c r="B1951" t="s">
        <v>145</v>
      </c>
      <c r="C1951" t="s">
        <v>2116</v>
      </c>
      <c r="D1951" s="30">
        <v>36222.260000000009</v>
      </c>
      <c r="E1951" s="31">
        <v>29.368176017154845</v>
      </c>
      <c r="F1951" s="20">
        <v>8826.8051488601086</v>
      </c>
      <c r="G1951" s="32">
        <v>587598.77889177995</v>
      </c>
      <c r="H1951" s="33">
        <v>766.54991937367004</v>
      </c>
      <c r="I1951" s="33">
        <v>751.20511716223757</v>
      </c>
      <c r="J1951" s="34">
        <v>13.871169676125444</v>
      </c>
      <c r="K1951" s="34">
        <v>1.45110879262156</v>
      </c>
      <c r="L1951" s="35">
        <v>1.2046197709740447</v>
      </c>
      <c r="M1951" s="35">
        <v>1.1805056830870078</v>
      </c>
      <c r="N1951" s="21">
        <v>7.2418385516882908E-9</v>
      </c>
      <c r="O1951" s="21">
        <v>3.955562118240882E-19</v>
      </c>
      <c r="P1951" s="21">
        <v>6.2893259720266389E-10</v>
      </c>
      <c r="Q1951" s="21">
        <v>6.1634261961022883E-10</v>
      </c>
      <c r="R1951" s="36">
        <v>0.5309188902912223</v>
      </c>
      <c r="S1951" s="43">
        <v>2.6231575889727678E-4</v>
      </c>
      <c r="T1951" s="44">
        <v>1.1231674540666957E-3</v>
      </c>
    </row>
    <row r="1952" spans="1:20" x14ac:dyDescent="0.3">
      <c r="A1952" s="42">
        <v>1950</v>
      </c>
      <c r="B1952" t="s">
        <v>1290</v>
      </c>
      <c r="C1952" t="s">
        <v>3256</v>
      </c>
      <c r="D1952" s="30">
        <v>62531.715000000018</v>
      </c>
      <c r="E1952" s="31">
        <v>29.382628533758645</v>
      </c>
      <c r="F1952" s="20">
        <v>8931.7753524080381</v>
      </c>
      <c r="G1952" s="32">
        <v>599570.03840020334</v>
      </c>
      <c r="H1952" s="33">
        <v>774.3190804831064</v>
      </c>
      <c r="I1952" s="33">
        <v>758.81875514452986</v>
      </c>
      <c r="J1952" s="34">
        <v>14.036128512283609</v>
      </c>
      <c r="K1952" s="34">
        <v>1.4806725026826963</v>
      </c>
      <c r="L1952" s="35">
        <v>1.2168288715685112</v>
      </c>
      <c r="M1952" s="35">
        <v>1.1924703818113982</v>
      </c>
      <c r="N1952" s="21">
        <v>7.3279590866326907E-9</v>
      </c>
      <c r="O1952" s="21">
        <v>4.0361552340770657E-19</v>
      </c>
      <c r="P1952" s="21">
        <v>6.3530742432912474E-10</v>
      </c>
      <c r="Q1952" s="21">
        <v>6.2258983539799496E-10</v>
      </c>
      <c r="R1952" s="36">
        <v>0.92744299631918969</v>
      </c>
      <c r="S1952" s="43">
        <v>4.5822984913697584E-4</v>
      </c>
      <c r="T1952" s="44">
        <v>1.9620203345620886E-3</v>
      </c>
    </row>
    <row r="1953" spans="1:20" x14ac:dyDescent="0.3">
      <c r="A1953" s="42">
        <v>1951</v>
      </c>
      <c r="B1953" t="s">
        <v>1610</v>
      </c>
      <c r="C1953" t="s">
        <v>3565</v>
      </c>
      <c r="D1953" s="30">
        <v>30200.254999999994</v>
      </c>
      <c r="E1953" s="31">
        <v>29.427297038463916</v>
      </c>
      <c r="F1953" s="20">
        <v>9264.1680391169939</v>
      </c>
      <c r="G1953" s="32">
        <v>638174.85104341793</v>
      </c>
      <c r="H1953" s="33">
        <v>798.85846746680852</v>
      </c>
      <c r="I1953" s="33">
        <v>782.86691248990337</v>
      </c>
      <c r="J1953" s="34">
        <v>14.558477797068559</v>
      </c>
      <c r="K1953" s="34">
        <v>1.576009295536112</v>
      </c>
      <c r="L1953" s="35">
        <v>1.255392088367659</v>
      </c>
      <c r="M1953" s="35">
        <v>1.230261639838568</v>
      </c>
      <c r="N1953" s="21">
        <v>7.6006634147215087E-9</v>
      </c>
      <c r="O1953" s="21">
        <v>4.2960525261440406E-19</v>
      </c>
      <c r="P1953" s="21">
        <v>6.5544279125977434E-10</v>
      </c>
      <c r="Q1953" s="21">
        <v>6.42322132397781E-10</v>
      </c>
      <c r="R1953" s="36">
        <v>0.46458601091522678</v>
      </c>
      <c r="S1953" s="43">
        <v>2.2954197329376027E-4</v>
      </c>
      <c r="T1953" s="44">
        <v>9.8283867820064342E-4</v>
      </c>
    </row>
    <row r="1954" spans="1:20" x14ac:dyDescent="0.3">
      <c r="A1954" s="42">
        <v>1952</v>
      </c>
      <c r="B1954" t="s">
        <v>92</v>
      </c>
      <c r="C1954" t="s">
        <v>68</v>
      </c>
      <c r="D1954" s="30">
        <v>43461.294999999998</v>
      </c>
      <c r="E1954" s="31">
        <v>29.664589541978472</v>
      </c>
      <c r="F1954" s="20">
        <v>9365.2829773207832</v>
      </c>
      <c r="G1954" s="32">
        <v>390958.44218930043</v>
      </c>
      <c r="H1954" s="33">
        <v>625.2666968496726</v>
      </c>
      <c r="I1954" s="33">
        <v>612.75010327884104</v>
      </c>
      <c r="J1954" s="34">
        <v>14.717378151269397</v>
      </c>
      <c r="K1954" s="34">
        <v>0.96549423414478641</v>
      </c>
      <c r="L1954" s="35">
        <v>0.98259566157437639</v>
      </c>
      <c r="M1954" s="35">
        <v>0.96292605402554243</v>
      </c>
      <c r="N1954" s="21">
        <v>7.6837770478376477E-9</v>
      </c>
      <c r="O1954" s="21">
        <v>2.6317116113064794E-19</v>
      </c>
      <c r="P1954" s="21">
        <v>5.1300210636082962E-10</v>
      </c>
      <c r="Q1954" s="21">
        <v>5.0273282623020601E-10</v>
      </c>
      <c r="R1954" s="36">
        <v>0.67588477213255604</v>
      </c>
      <c r="S1954" s="43">
        <v>3.3394690099030109E-4</v>
      </c>
      <c r="T1954" s="44">
        <v>1.4298732647839909E-3</v>
      </c>
    </row>
    <row r="1955" spans="1:20" x14ac:dyDescent="0.3">
      <c r="A1955" s="42">
        <v>1953</v>
      </c>
      <c r="B1955" t="s">
        <v>1699</v>
      </c>
      <c r="C1955" t="s">
        <v>3654</v>
      </c>
      <c r="D1955" s="30">
        <v>14665.164999999999</v>
      </c>
      <c r="E1955" s="31">
        <v>29.499372574006824</v>
      </c>
      <c r="F1955" s="20">
        <v>9826.7975227168863</v>
      </c>
      <c r="G1955" s="32">
        <v>705928.46333233675</v>
      </c>
      <c r="H1955" s="33">
        <v>840.19549114020879</v>
      </c>
      <c r="I1955" s="33">
        <v>823.37645130387546</v>
      </c>
      <c r="J1955" s="34">
        <v>15.442640175209718</v>
      </c>
      <c r="K1955" s="34">
        <v>1.7433307163016785</v>
      </c>
      <c r="L1955" s="35">
        <v>1.3203524969877092</v>
      </c>
      <c r="M1955" s="35">
        <v>1.2939216704967198</v>
      </c>
      <c r="N1955" s="21">
        <v>8.0622602720198497E-9</v>
      </c>
      <c r="O1955" s="21">
        <v>4.7521915726068125E-19</v>
      </c>
      <c r="P1955" s="21">
        <v>6.8936141265716434E-10</v>
      </c>
      <c r="Q1955" s="21">
        <v>6.7556177056984795E-10</v>
      </c>
      <c r="R1955" s="36">
        <v>0.23930295202037494</v>
      </c>
      <c r="S1955" s="43">
        <v>1.1823437716211597E-4</v>
      </c>
      <c r="T1955" s="44">
        <v>5.062486712143694E-4</v>
      </c>
    </row>
    <row r="1956" spans="1:20" x14ac:dyDescent="0.3">
      <c r="A1956" s="42">
        <v>1954</v>
      </c>
      <c r="B1956" t="s">
        <v>1641</v>
      </c>
      <c r="C1956" t="s">
        <v>3596</v>
      </c>
      <c r="D1956" s="30">
        <v>32247.904999999995</v>
      </c>
      <c r="E1956" s="31">
        <v>29.512599634040118</v>
      </c>
      <c r="F1956" s="20">
        <v>9933.701994108811</v>
      </c>
      <c r="G1956" s="32">
        <v>719143.74575436208</v>
      </c>
      <c r="H1956" s="33">
        <v>848.02343467286448</v>
      </c>
      <c r="I1956" s="33">
        <v>831.04769500238467</v>
      </c>
      <c r="J1956" s="34">
        <v>15.610638679402989</v>
      </c>
      <c r="K1956" s="34">
        <v>1.7759666121007436</v>
      </c>
      <c r="L1956" s="35">
        <v>1.3326539731305886</v>
      </c>
      <c r="M1956" s="35">
        <v>1.305976895595081</v>
      </c>
      <c r="N1956" s="21">
        <v>8.1499676387608727E-9</v>
      </c>
      <c r="O1956" s="21">
        <v>4.8411617705513686E-19</v>
      </c>
      <c r="P1956" s="21">
        <v>6.957845766148721E-10</v>
      </c>
      <c r="Q1956" s="21">
        <v>6.8185635558179951E-10</v>
      </c>
      <c r="R1956" s="36">
        <v>0.53193887164566356</v>
      </c>
      <c r="S1956" s="43">
        <v>2.6281938216783489E-4</v>
      </c>
      <c r="T1956" s="44">
        <v>1.1253238371562186E-3</v>
      </c>
    </row>
    <row r="1957" spans="1:20" x14ac:dyDescent="0.3">
      <c r="A1957" s="42">
        <v>1955</v>
      </c>
      <c r="B1957" t="s">
        <v>328</v>
      </c>
      <c r="C1957" t="s">
        <v>65</v>
      </c>
      <c r="D1957" s="30">
        <v>67626.87</v>
      </c>
      <c r="E1957" s="31">
        <v>29.368946137229297</v>
      </c>
      <c r="F1957" s="20">
        <v>10735.737270230371</v>
      </c>
      <c r="G1957" s="32">
        <v>675953.10465052119</v>
      </c>
      <c r="H1957" s="33">
        <v>822.1636726653162</v>
      </c>
      <c r="I1957" s="33">
        <v>805.70559391059874</v>
      </c>
      <c r="J1957" s="34">
        <v>16.871023066924788</v>
      </c>
      <c r="K1957" s="34">
        <v>1.6693048535740411</v>
      </c>
      <c r="L1957" s="35">
        <v>1.2920158101099386</v>
      </c>
      <c r="M1957" s="35">
        <v>1.2661522276359103</v>
      </c>
      <c r="N1957" s="21">
        <v>8.8081707545168404E-9</v>
      </c>
      <c r="O1957" s="21">
        <v>4.5501348538372047E-19</v>
      </c>
      <c r="P1957" s="21">
        <v>6.7454687411900472E-10</v>
      </c>
      <c r="Q1957" s="21">
        <v>6.6104378957866124E-10</v>
      </c>
      <c r="R1957" s="36">
        <v>1.2055917203530415</v>
      </c>
      <c r="S1957" s="43">
        <v>5.9566901855351219E-4</v>
      </c>
      <c r="T1957" s="44">
        <v>2.5504989019632294E-3</v>
      </c>
    </row>
    <row r="1958" spans="1:20" x14ac:dyDescent="0.3">
      <c r="A1958" s="42">
        <v>1956</v>
      </c>
      <c r="B1958" t="s">
        <v>1497</v>
      </c>
      <c r="C1958" t="s">
        <v>58</v>
      </c>
      <c r="D1958" s="30">
        <v>27133.959999999995</v>
      </c>
      <c r="E1958" s="31">
        <v>29.995278222709992</v>
      </c>
      <c r="F1958" s="20">
        <v>11206.490804648176</v>
      </c>
      <c r="G1958" s="32">
        <v>955122.11716838076</v>
      </c>
      <c r="H1958" s="33">
        <v>977.30349286615194</v>
      </c>
      <c r="I1958" s="33">
        <v>957.73982399142756</v>
      </c>
      <c r="J1958" s="34">
        <v>17.610804000277376</v>
      </c>
      <c r="K1958" s="34">
        <v>2.3587286972657959</v>
      </c>
      <c r="L1958" s="35">
        <v>1.5358153200387721</v>
      </c>
      <c r="M1958" s="35">
        <v>1.5050713570904246</v>
      </c>
      <c r="N1958" s="21">
        <v>9.1944020314261849E-9</v>
      </c>
      <c r="O1958" s="21">
        <v>6.4293431084180799E-19</v>
      </c>
      <c r="P1958" s="21">
        <v>8.0183184698651628E-10</v>
      </c>
      <c r="Q1958" s="21">
        <v>7.8578077087540149E-10</v>
      </c>
      <c r="R1958" s="36">
        <v>0.50493085985915731</v>
      </c>
      <c r="S1958" s="43">
        <v>2.4948053694463681E-4</v>
      </c>
      <c r="T1958" s="44">
        <v>1.0682103915420115E-3</v>
      </c>
    </row>
    <row r="1959" spans="1:20" x14ac:dyDescent="0.3">
      <c r="A1959" s="42">
        <v>1957</v>
      </c>
      <c r="B1959" t="s">
        <v>1482</v>
      </c>
      <c r="C1959" t="s">
        <v>3442</v>
      </c>
      <c r="D1959" s="30">
        <v>11538.4</v>
      </c>
      <c r="E1959" s="31">
        <v>29.66447651840603</v>
      </c>
      <c r="F1959" s="20">
        <v>11247.844241168017</v>
      </c>
      <c r="G1959" s="32">
        <v>890472.80021934176</v>
      </c>
      <c r="H1959" s="33">
        <v>943.64866354980961</v>
      </c>
      <c r="I1959" s="33">
        <v>924.7586973084907</v>
      </c>
      <c r="J1959" s="34">
        <v>17.675790201398126</v>
      </c>
      <c r="K1959" s="34">
        <v>2.1990735113944506</v>
      </c>
      <c r="L1959" s="35">
        <v>1.4829273452851459</v>
      </c>
      <c r="M1959" s="35">
        <v>1.4532420942242392</v>
      </c>
      <c r="N1959" s="21">
        <v>9.2281252973881592E-9</v>
      </c>
      <c r="O1959" s="21">
        <v>5.9946315396280796E-19</v>
      </c>
      <c r="P1959" s="21">
        <v>7.7425005906542099E-10</v>
      </c>
      <c r="Q1959" s="21">
        <v>7.5875111539811716E-10</v>
      </c>
      <c r="R1959" s="36">
        <v>0.21550828899964106</v>
      </c>
      <c r="S1959" s="43">
        <v>1.0647780093138353E-4</v>
      </c>
      <c r="T1959" s="44">
        <v>4.5591008748183912E-4</v>
      </c>
    </row>
    <row r="1960" spans="1:20" x14ac:dyDescent="0.3">
      <c r="A1960" s="42">
        <v>1958</v>
      </c>
      <c r="B1960" t="s">
        <v>796</v>
      </c>
      <c r="C1960" t="s">
        <v>2762</v>
      </c>
      <c r="D1960" s="30">
        <v>18616.934999999998</v>
      </c>
      <c r="E1960" s="31">
        <v>29.678804897039022</v>
      </c>
      <c r="F1960" s="20">
        <v>11380.463860606384</v>
      </c>
      <c r="G1960" s="32">
        <v>908673.12350488931</v>
      </c>
      <c r="H1960" s="33">
        <v>953.24347545886167</v>
      </c>
      <c r="I1960" s="33">
        <v>934.16144019857961</v>
      </c>
      <c r="J1960" s="34">
        <v>17.884199610305295</v>
      </c>
      <c r="K1960" s="34">
        <v>2.2440202507290912</v>
      </c>
      <c r="L1960" s="35">
        <v>1.4980054241320662</v>
      </c>
      <c r="M1960" s="35">
        <v>1.4680183399722486</v>
      </c>
      <c r="N1960" s="21">
        <v>9.3369299270873381E-9</v>
      </c>
      <c r="O1960" s="21">
        <v>6.1171668455690463E-19</v>
      </c>
      <c r="P1960" s="21">
        <v>7.8212319014136426E-10</v>
      </c>
      <c r="Q1960" s="21">
        <v>7.6646664207532312E-10</v>
      </c>
      <c r="R1960" s="36">
        <v>0.35181734037629586</v>
      </c>
      <c r="S1960" s="43">
        <v>1.7382501755213968E-4</v>
      </c>
      <c r="T1960" s="44">
        <v>7.4427325006268328E-4</v>
      </c>
    </row>
    <row r="1961" spans="1:20" x14ac:dyDescent="0.3">
      <c r="A1961" s="42">
        <v>1959</v>
      </c>
      <c r="B1961" t="s">
        <v>1751</v>
      </c>
      <c r="C1961" t="s">
        <v>3706</v>
      </c>
      <c r="D1961" s="30">
        <v>7310.1949999999997</v>
      </c>
      <c r="E1961" s="31">
        <v>29.679280440399133</v>
      </c>
      <c r="F1961" s="20">
        <v>11384.892081589529</v>
      </c>
      <c r="G1961" s="32">
        <v>909283.71444964444</v>
      </c>
      <c r="H1961" s="33">
        <v>953.56369186837458</v>
      </c>
      <c r="I1961" s="33">
        <v>934.47524651353172</v>
      </c>
      <c r="J1961" s="34">
        <v>17.891158482013097</v>
      </c>
      <c r="K1961" s="34">
        <v>2.2455281399903608</v>
      </c>
      <c r="L1961" s="35">
        <v>1.4985086386105222</v>
      </c>
      <c r="M1961" s="35">
        <v>1.4685114810993851</v>
      </c>
      <c r="N1961" s="21">
        <v>9.3405629560200745E-9</v>
      </c>
      <c r="O1961" s="21">
        <v>6.1212777100055219E-19</v>
      </c>
      <c r="P1961" s="21">
        <v>7.823859475991067E-10</v>
      </c>
      <c r="Q1961" s="21">
        <v>7.6672413965224536E-10</v>
      </c>
      <c r="R1961" s="36">
        <v>0.13819966011152598</v>
      </c>
      <c r="S1961" s="43">
        <v>6.8281336618283167E-5</v>
      </c>
      <c r="T1961" s="44">
        <v>2.9236282003118462E-4</v>
      </c>
    </row>
    <row r="1962" spans="1:20" x14ac:dyDescent="0.3">
      <c r="A1962" s="42">
        <v>1960</v>
      </c>
      <c r="B1962" t="s">
        <v>1052</v>
      </c>
      <c r="C1962" t="s">
        <v>3018</v>
      </c>
      <c r="D1962" s="30">
        <v>9274.82</v>
      </c>
      <c r="E1962" s="31">
        <v>29.698577744199863</v>
      </c>
      <c r="F1962" s="20">
        <v>11566.048743676422</v>
      </c>
      <c r="G1962" s="32">
        <v>934421.97131089086</v>
      </c>
      <c r="H1962" s="33">
        <v>966.65504256218048</v>
      </c>
      <c r="I1962" s="33">
        <v>947.30453444795319</v>
      </c>
      <c r="J1962" s="34">
        <v>18.175843003240161</v>
      </c>
      <c r="K1962" s="34">
        <v>2.3076085031104827</v>
      </c>
      <c r="L1962" s="35">
        <v>1.5190814669103441</v>
      </c>
      <c r="M1962" s="35">
        <v>1.4886724823632738</v>
      </c>
      <c r="N1962" s="21">
        <v>9.4891886326915166E-9</v>
      </c>
      <c r="O1962" s="21">
        <v>6.2905238796807627E-19</v>
      </c>
      <c r="P1962" s="21">
        <v>7.9312822920891942E-10</v>
      </c>
      <c r="Q1962" s="21">
        <v>7.7725138218575531E-10</v>
      </c>
      <c r="R1962" s="36">
        <v>0.17813103972730907</v>
      </c>
      <c r="S1962" s="43">
        <v>8.8010516514259931E-5</v>
      </c>
      <c r="T1962" s="44">
        <v>3.7683800691183872E-4</v>
      </c>
    </row>
    <row r="1963" spans="1:20" x14ac:dyDescent="0.3">
      <c r="A1963" s="42">
        <v>1961</v>
      </c>
      <c r="B1963" t="s">
        <v>1495</v>
      </c>
      <c r="C1963" t="s">
        <v>63</v>
      </c>
      <c r="D1963" s="30">
        <v>47102.189999999995</v>
      </c>
      <c r="E1963" s="31">
        <v>30.167941595958329</v>
      </c>
      <c r="F1963" s="20">
        <v>11728.921004326863</v>
      </c>
      <c r="G1963" s="32">
        <v>288885.21005811484</v>
      </c>
      <c r="H1963" s="33">
        <v>537.48042760468479</v>
      </c>
      <c r="I1963" s="33">
        <v>526.72114025018493</v>
      </c>
      <c r="J1963" s="34">
        <v>18.431793907889759</v>
      </c>
      <c r="K1963" s="34">
        <v>0.71341854924254244</v>
      </c>
      <c r="L1963" s="35">
        <v>0.84464107716978953</v>
      </c>
      <c r="M1963" s="35">
        <v>0.8277330455579518</v>
      </c>
      <c r="N1963" s="21">
        <v>9.6200079580509831E-9</v>
      </c>
      <c r="O1963" s="21">
        <v>1.978786225445492E-19</v>
      </c>
      <c r="P1963" s="21">
        <v>4.4483550054435763E-10</v>
      </c>
      <c r="Q1963" s="21">
        <v>4.3593078005589417E-10</v>
      </c>
      <c r="R1963" s="36">
        <v>0.91737786277065236</v>
      </c>
      <c r="S1963" s="43">
        <v>4.531234426416294E-4</v>
      </c>
      <c r="T1963" s="44">
        <v>1.9401560378575439E-3</v>
      </c>
    </row>
    <row r="1964" spans="1:20" x14ac:dyDescent="0.3">
      <c r="A1964" s="42">
        <v>1962</v>
      </c>
      <c r="B1964" t="s">
        <v>1297</v>
      </c>
      <c r="C1964" t="s">
        <v>69</v>
      </c>
      <c r="D1964" s="30">
        <v>96008.87000000001</v>
      </c>
      <c r="E1964" s="31">
        <v>30.384153022565194</v>
      </c>
      <c r="F1964" s="20">
        <v>14074.536371178303</v>
      </c>
      <c r="G1964" s="32">
        <v>1778309.2561793746</v>
      </c>
      <c r="H1964" s="33">
        <v>1333.5326228403169</v>
      </c>
      <c r="I1964" s="33">
        <v>1306.8379564881279</v>
      </c>
      <c r="J1964" s="34">
        <v>22.117887369772205</v>
      </c>
      <c r="K1964" s="34">
        <v>4.3916364198529019</v>
      </c>
      <c r="L1964" s="35">
        <v>2.0956231578823759</v>
      </c>
      <c r="M1964" s="35">
        <v>2.0536729573087755</v>
      </c>
      <c r="N1964" s="21">
        <v>1.154749939640951E-8</v>
      </c>
      <c r="O1964" s="21">
        <v>1.1970574396024919E-18</v>
      </c>
      <c r="P1964" s="21">
        <v>1.0941012017187861E-9</v>
      </c>
      <c r="Q1964" s="21">
        <v>1.0721994754054065E-9</v>
      </c>
      <c r="R1964" s="36">
        <v>2.2438537683654447</v>
      </c>
      <c r="S1964" s="43">
        <v>1.1086623683749593E-3</v>
      </c>
      <c r="T1964" s="44">
        <v>4.7470022195459614E-3</v>
      </c>
    </row>
    <row r="1965" spans="1:20" x14ac:dyDescent="0.3">
      <c r="A1965" s="42">
        <v>1963</v>
      </c>
      <c r="B1965" t="s">
        <v>1808</v>
      </c>
      <c r="C1965" t="s">
        <v>3763</v>
      </c>
      <c r="D1965" s="30">
        <v>20804.349999999999</v>
      </c>
      <c r="E1965" s="31">
        <v>30.080193438525807</v>
      </c>
      <c r="F1965" s="20">
        <v>15804.394164405674</v>
      </c>
      <c r="G1965" s="32">
        <v>1611281.9023950417</v>
      </c>
      <c r="H1965" s="33">
        <v>1269.362793843841</v>
      </c>
      <c r="I1965" s="33">
        <v>1243.9526796245345</v>
      </c>
      <c r="J1965" s="34">
        <v>24.836328590662127</v>
      </c>
      <c r="K1965" s="34">
        <v>3.9791528164289787</v>
      </c>
      <c r="L1965" s="35">
        <v>1.9947813956494027</v>
      </c>
      <c r="M1965" s="35">
        <v>1.9548498462516863</v>
      </c>
      <c r="N1965" s="21">
        <v>1.2966432263173246E-8</v>
      </c>
      <c r="O1965" s="21">
        <v>1.0847783086332418E-18</v>
      </c>
      <c r="P1965" s="21">
        <v>1.041526912102247E-9</v>
      </c>
      <c r="Q1965" s="21">
        <v>1.0206776183248091E-9</v>
      </c>
      <c r="R1965" s="36">
        <v>0.54598548697873861</v>
      </c>
      <c r="S1965" s="43">
        <v>2.6975819505434831E-4</v>
      </c>
      <c r="T1965" s="44">
        <v>1.1550340186441803E-3</v>
      </c>
    </row>
    <row r="1966" spans="1:20" x14ac:dyDescent="0.3">
      <c r="A1966" s="42">
        <v>1964</v>
      </c>
      <c r="B1966" t="s">
        <v>90</v>
      </c>
      <c r="C1966" t="s">
        <v>2062</v>
      </c>
      <c r="D1966" s="30">
        <v>21203.334999999992</v>
      </c>
      <c r="E1966" s="31">
        <v>30.139762276343408</v>
      </c>
      <c r="F1966" s="20">
        <v>16593.76812992432</v>
      </c>
      <c r="G1966" s="32">
        <v>1756204.268359866</v>
      </c>
      <c r="H1966" s="33">
        <v>1325.2185738057954</v>
      </c>
      <c r="I1966" s="33">
        <v>1298.6903381514469</v>
      </c>
      <c r="J1966" s="34">
        <v>26.07681595035411</v>
      </c>
      <c r="K1966" s="34">
        <v>4.3370468881213489</v>
      </c>
      <c r="L1966" s="35">
        <v>2.0825577754581861</v>
      </c>
      <c r="M1966" s="35">
        <v>2.0408691178109484</v>
      </c>
      <c r="N1966" s="21">
        <v>1.3614053091999756E-8</v>
      </c>
      <c r="O1966" s="21">
        <v>1.1823585062492402E-18</v>
      </c>
      <c r="P1966" s="21">
        <v>1.0873630977043685E-9</v>
      </c>
      <c r="Q1966" s="21">
        <v>1.0655962548092349E-9</v>
      </c>
      <c r="R1966" s="36">
        <v>0.58424941604007075</v>
      </c>
      <c r="S1966" s="43">
        <v>2.8866332841745652E-4</v>
      </c>
      <c r="T1966" s="44">
        <v>1.2359808538533782E-3</v>
      </c>
    </row>
    <row r="1967" spans="1:20" x14ac:dyDescent="0.3">
      <c r="A1967" s="42">
        <v>1965</v>
      </c>
      <c r="B1967" t="s">
        <v>1346</v>
      </c>
      <c r="C1967" t="s">
        <v>56</v>
      </c>
      <c r="D1967" s="30">
        <v>45623.630000000005</v>
      </c>
      <c r="E1967" s="31">
        <v>29.352391999752548</v>
      </c>
      <c r="F1967" s="20">
        <v>17600.606403966856</v>
      </c>
      <c r="G1967" s="32">
        <v>5196728.1192731066</v>
      </c>
      <c r="H1967" s="33">
        <v>2279.6333300057504</v>
      </c>
      <c r="I1967" s="33">
        <v>2233.9996123841906</v>
      </c>
      <c r="J1967" s="34">
        <v>27.65904466166366</v>
      </c>
      <c r="K1967" s="34">
        <v>12.833617321267715</v>
      </c>
      <c r="L1967" s="35">
        <v>3.5824038467581674</v>
      </c>
      <c r="M1967" s="35">
        <v>3.5106912588618768</v>
      </c>
      <c r="N1967" s="21">
        <v>1.4440475086799134E-8</v>
      </c>
      <c r="O1967" s="21">
        <v>3.4981441136580754E-18</v>
      </c>
      <c r="P1967" s="21">
        <v>1.870332621128679E-9</v>
      </c>
      <c r="Q1967" s="21">
        <v>1.8328922882613041E-9</v>
      </c>
      <c r="R1967" s="36">
        <v>1.3334187642212121</v>
      </c>
      <c r="S1967" s="43">
        <v>6.588268923843416E-4</v>
      </c>
      <c r="T1967" s="44">
        <v>2.8209243947092339E-3</v>
      </c>
    </row>
    <row r="1968" spans="1:20" x14ac:dyDescent="0.3">
      <c r="A1968" s="42">
        <v>1966</v>
      </c>
      <c r="B1968" t="s">
        <v>1498</v>
      </c>
      <c r="C1968" t="s">
        <v>60</v>
      </c>
      <c r="D1968" s="30">
        <v>42762.06</v>
      </c>
      <c r="E1968" s="31">
        <v>29.791087826074907</v>
      </c>
      <c r="F1968" s="20">
        <v>18092.906291616935</v>
      </c>
      <c r="G1968" s="32">
        <v>3949061.9524928848</v>
      </c>
      <c r="H1968" s="33">
        <v>1987.2246859610225</v>
      </c>
      <c r="I1968" s="33">
        <v>1947.4444068362611</v>
      </c>
      <c r="J1968" s="34">
        <v>28.43268531170267</v>
      </c>
      <c r="K1968" s="34">
        <v>9.7524343612109359</v>
      </c>
      <c r="L1968" s="35">
        <v>3.1228887846369004</v>
      </c>
      <c r="M1968" s="35">
        <v>3.0603747728061923</v>
      </c>
      <c r="N1968" s="21">
        <v>1.484438413968511E-8</v>
      </c>
      <c r="O1968" s="21">
        <v>2.6582856571522724E-18</v>
      </c>
      <c r="P1968" s="21">
        <v>1.6304249928016536E-9</v>
      </c>
      <c r="Q1968" s="21">
        <v>1.5977871326926087E-9</v>
      </c>
      <c r="R1968" s="36">
        <v>1.2847423700497018</v>
      </c>
      <c r="S1968" s="43">
        <v>6.3477644524426299E-4</v>
      </c>
      <c r="T1968" s="44">
        <v>2.7179466719942751E-3</v>
      </c>
    </row>
    <row r="1969" spans="1:20" x14ac:dyDescent="0.3">
      <c r="A1969" s="42">
        <v>1967</v>
      </c>
      <c r="B1969" t="s">
        <v>274</v>
      </c>
      <c r="C1969" t="s">
        <v>2245</v>
      </c>
      <c r="D1969" s="30">
        <v>44162.135000000009</v>
      </c>
      <c r="E1969" s="31">
        <v>30.309393650900216</v>
      </c>
      <c r="F1969" s="20">
        <v>19064.443921190705</v>
      </c>
      <c r="G1969" s="32">
        <v>2248440.8057134165</v>
      </c>
      <c r="H1969" s="33">
        <v>1499.4801784996748</v>
      </c>
      <c r="I1969" s="33">
        <v>1469.4635726955266</v>
      </c>
      <c r="J1969" s="34">
        <v>29.95943967857556</v>
      </c>
      <c r="K1969" s="34">
        <v>5.5526531709500917</v>
      </c>
      <c r="L1969" s="35">
        <v>2.3564068347698561</v>
      </c>
      <c r="M1969" s="35">
        <v>2.3092362645364717</v>
      </c>
      <c r="N1969" s="21">
        <v>1.5641051233602469E-8</v>
      </c>
      <c r="O1969" s="21">
        <v>1.5138051292348139E-18</v>
      </c>
      <c r="P1969" s="21">
        <v>1.2303678836977232E-9</v>
      </c>
      <c r="Q1969" s="21">
        <v>1.2057383698911515E-9</v>
      </c>
      <c r="R1969" s="36">
        <v>1.3980519122826767</v>
      </c>
      <c r="S1969" s="43">
        <v>6.9074221612026897E-4</v>
      </c>
      <c r="T1969" s="44">
        <v>2.9575774614440972E-3</v>
      </c>
    </row>
    <row r="1970" spans="1:20" x14ac:dyDescent="0.3">
      <c r="A1970" s="42">
        <v>1968</v>
      </c>
      <c r="B1970" t="s">
        <v>93</v>
      </c>
      <c r="C1970" t="s">
        <v>2064</v>
      </c>
      <c r="D1970" s="30">
        <v>34648.879999999997</v>
      </c>
      <c r="E1970" s="31">
        <v>30.327316897503206</v>
      </c>
      <c r="F1970" s="20">
        <v>19346.100492013367</v>
      </c>
      <c r="G1970" s="32">
        <v>2308297.441506078</v>
      </c>
      <c r="H1970" s="33">
        <v>1519.3082114916901</v>
      </c>
      <c r="I1970" s="33">
        <v>1488.8946879698378</v>
      </c>
      <c r="J1970" s="34">
        <v>30.402058045967671</v>
      </c>
      <c r="K1970" s="34">
        <v>5.700472556584816</v>
      </c>
      <c r="L1970" s="35">
        <v>2.3875662412977814</v>
      </c>
      <c r="M1970" s="35">
        <v>2.3397719218236595</v>
      </c>
      <c r="N1970" s="21">
        <v>1.5872128461089246E-8</v>
      </c>
      <c r="O1970" s="21">
        <v>1.5541104775695941E-18</v>
      </c>
      <c r="P1970" s="21">
        <v>1.2466396743123468E-9</v>
      </c>
      <c r="Q1970" s="21">
        <v>1.221684431675471E-9</v>
      </c>
      <c r="R1970" s="36">
        <v>1.1130937264298295</v>
      </c>
      <c r="S1970" s="43">
        <v>5.4995147439286594E-4</v>
      </c>
      <c r="T1970" s="44">
        <v>2.3547483382267862E-3</v>
      </c>
    </row>
    <row r="1971" spans="1:20" x14ac:dyDescent="0.3">
      <c r="A1971" s="42">
        <v>1969</v>
      </c>
      <c r="B1971" t="s">
        <v>1296</v>
      </c>
      <c r="C1971" t="s">
        <v>3262</v>
      </c>
      <c r="D1971" s="30">
        <v>28586.639999999992</v>
      </c>
      <c r="E1971" s="31">
        <v>30.341843239052075</v>
      </c>
      <c r="F1971" s="20">
        <v>19577.427478729154</v>
      </c>
      <c r="G1971" s="32">
        <v>2358034.1900777137</v>
      </c>
      <c r="H1971" s="33">
        <v>1535.589199648693</v>
      </c>
      <c r="I1971" s="33">
        <v>1504.8497631800622</v>
      </c>
      <c r="J1971" s="34">
        <v>30.765584353537285</v>
      </c>
      <c r="K1971" s="34">
        <v>5.8233003019127834</v>
      </c>
      <c r="L1971" s="35">
        <v>2.4131515289995327</v>
      </c>
      <c r="M1971" s="35">
        <v>2.3648450430384234</v>
      </c>
      <c r="N1971" s="21">
        <v>1.60619141686121E-8</v>
      </c>
      <c r="O1971" s="21">
        <v>1.5876016011623394E-18</v>
      </c>
      <c r="P1971" s="21">
        <v>1.2600006353817205E-9</v>
      </c>
      <c r="Q1971" s="21">
        <v>1.2347779329228781E-9</v>
      </c>
      <c r="R1971" s="36">
        <v>0.92932545094352081</v>
      </c>
      <c r="S1971" s="43">
        <v>4.5915615804901328E-4</v>
      </c>
      <c r="T1971" s="44">
        <v>1.9659865469878537E-3</v>
      </c>
    </row>
    <row r="1972" spans="1:20" x14ac:dyDescent="0.3">
      <c r="A1972" s="42">
        <v>1970</v>
      </c>
      <c r="B1972" t="s">
        <v>2030</v>
      </c>
      <c r="C1972" t="s">
        <v>3985</v>
      </c>
      <c r="D1972" s="30">
        <v>113156.13999999998</v>
      </c>
      <c r="E1972" s="31">
        <v>30.809772789001563</v>
      </c>
      <c r="F1972" s="20">
        <v>28711.527661965822</v>
      </c>
      <c r="G1972" s="32">
        <v>4745858.7990332684</v>
      </c>
      <c r="H1972" s="33">
        <v>2178.4992079487356</v>
      </c>
      <c r="I1972" s="33">
        <v>2134.8899939642774</v>
      </c>
      <c r="J1972" s="34">
        <v>45.119662793431964</v>
      </c>
      <c r="K1972" s="34">
        <v>11.720169747129352</v>
      </c>
      <c r="L1972" s="35">
        <v>3.4234733454679258</v>
      </c>
      <c r="M1972" s="35">
        <v>3.3549422295749918</v>
      </c>
      <c r="N1972" s="21">
        <v>2.3555713473743708E-8</v>
      </c>
      <c r="O1972" s="21">
        <v>3.1956115392691695E-18</v>
      </c>
      <c r="P1972" s="21">
        <v>1.7876273491052796E-9</v>
      </c>
      <c r="Q1972" s="21">
        <v>1.7518426110125785E-9</v>
      </c>
      <c r="R1972" s="36">
        <v>5.3949015003622529</v>
      </c>
      <c r="S1972" s="43">
        <v>2.665473611634829E-3</v>
      </c>
      <c r="T1972" s="44">
        <v>1.1412860679232835E-2</v>
      </c>
    </row>
    <row r="1973" spans="1:20" x14ac:dyDescent="0.3">
      <c r="A1973" s="42">
        <v>1971</v>
      </c>
      <c r="B1973" t="s">
        <v>856</v>
      </c>
      <c r="C1973" t="s">
        <v>2822</v>
      </c>
      <c r="D1973" s="30">
        <v>49971.169999999991</v>
      </c>
      <c r="E1973" s="31">
        <v>30.828859423793912</v>
      </c>
      <c r="F1973" s="20">
        <v>29163.53753358906</v>
      </c>
      <c r="G1973" s="32">
        <v>4885979.8102206988</v>
      </c>
      <c r="H1973" s="33">
        <v>2210.4252555154853</v>
      </c>
      <c r="I1973" s="33">
        <v>2166.1769456640482</v>
      </c>
      <c r="J1973" s="34">
        <v>45.829988389027498</v>
      </c>
      <c r="K1973" s="34">
        <v>12.066206598581836</v>
      </c>
      <c r="L1973" s="35">
        <v>3.4736445699843608</v>
      </c>
      <c r="M1973" s="35">
        <v>3.4041091261312344</v>
      </c>
      <c r="N1973" s="21">
        <v>2.3926550758755695E-8</v>
      </c>
      <c r="O1973" s="21">
        <v>3.2899779766214759E-18</v>
      </c>
      <c r="P1973" s="21">
        <v>1.8138296437707363E-9</v>
      </c>
      <c r="Q1973" s="21">
        <v>1.7775203879408792E-9</v>
      </c>
      <c r="R1973" s="36">
        <v>2.4199634985159411</v>
      </c>
      <c r="S1973" s="43">
        <v>1.1956377354794096E-3</v>
      </c>
      <c r="T1973" s="44">
        <v>5.1194079874947963E-3</v>
      </c>
    </row>
    <row r="1974" spans="1:20" ht="15" thickBot="1" x14ac:dyDescent="0.35">
      <c r="A1974" s="45">
        <v>1972</v>
      </c>
      <c r="B1974" s="46" t="s">
        <v>1499</v>
      </c>
      <c r="C1974" s="46" t="s">
        <v>59</v>
      </c>
      <c r="D1974" s="47">
        <v>36138.995000000003</v>
      </c>
      <c r="E1974" s="48">
        <v>30.706657531228327</v>
      </c>
      <c r="F1974" s="12">
        <v>35547.66387402574</v>
      </c>
      <c r="G1974" s="15">
        <v>10150596.333095713</v>
      </c>
      <c r="H1974" s="16">
        <v>3186.0000522749074</v>
      </c>
      <c r="I1974" s="16">
        <v>3122.2226786007732</v>
      </c>
      <c r="J1974" s="17">
        <v>55.862531105058245</v>
      </c>
      <c r="K1974" s="17">
        <v>25.067478215471837</v>
      </c>
      <c r="L1974" s="18">
        <v>5.0067432743722575</v>
      </c>
      <c r="M1974" s="18">
        <v>4.9065182488038825</v>
      </c>
      <c r="N1974" s="22">
        <v>2.9165197083839354E-8</v>
      </c>
      <c r="O1974" s="22">
        <v>6.8328086437786384E-18</v>
      </c>
      <c r="P1974" s="22">
        <v>2.6139641626806284E-9</v>
      </c>
      <c r="Q1974" s="22">
        <v>2.5616378078662146E-9</v>
      </c>
      <c r="R1974" s="49">
        <v>2.1332228681951388</v>
      </c>
      <c r="S1974" s="50">
        <v>1.054000911586885E-3</v>
      </c>
      <c r="T1974" s="51">
        <v>4.5129561617935562E-3</v>
      </c>
    </row>
    <row r="1975" spans="1:20" x14ac:dyDescent="0.3">
      <c r="T1975" s="9"/>
    </row>
  </sheetData>
  <mergeCells count="3">
    <mergeCell ref="J1:M1"/>
    <mergeCell ref="F1:I1"/>
    <mergeCell ref="N1:Q1"/>
  </mergeCells>
  <conditionalFormatting sqref="C3:C1974">
    <cfRule type="expression" dxfId="0" priority="1">
      <formula>NOT(ISERROR(MATCH(C3,#REF!,0)))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FDA6F1300CC48A03B8B6F652101FB" ma:contentTypeVersion="14" ma:contentTypeDescription="Create a new document." ma:contentTypeScope="" ma:versionID="d32c18c130ddaeb6ede0bdcb2bf45b54">
  <xsd:schema xmlns:xsd="http://www.w3.org/2001/XMLSchema" xmlns:xs="http://www.w3.org/2001/XMLSchema" xmlns:p="http://schemas.microsoft.com/office/2006/metadata/properties" xmlns:ns3="3babb613-6719-41bc-a64a-163b1e441abf" xmlns:ns4="04642378-aa74-468f-b7f0-d4806f6d65b9" targetNamespace="http://schemas.microsoft.com/office/2006/metadata/properties" ma:root="true" ma:fieldsID="1b99c273bfe78c864d6ec64e1001ab82" ns3:_="" ns4:_="">
    <xsd:import namespace="3babb613-6719-41bc-a64a-163b1e441abf"/>
    <xsd:import namespace="04642378-aa74-468f-b7f0-d4806f6d65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bb613-6719-41bc-a64a-163b1e441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42378-aa74-468f-b7f0-d4806f6d65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abb613-6719-41bc-a64a-163b1e441abf" xsi:nil="true"/>
  </documentManagement>
</p:properties>
</file>

<file path=customXml/itemProps1.xml><?xml version="1.0" encoding="utf-8"?>
<ds:datastoreItem xmlns:ds="http://schemas.openxmlformats.org/officeDocument/2006/customXml" ds:itemID="{97855A1F-E780-4345-AC40-C5D7FE43C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abb613-6719-41bc-a64a-163b1e441abf"/>
    <ds:schemaRef ds:uri="04642378-aa74-468f-b7f0-d4806f6d65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DE0141-9F4E-4854-8BFF-DCAE90DDE4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103A5B-925E-40D7-9B63-83FC199053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babb613-6719-41bc-a64a-163b1e441abf"/>
    <ds:schemaRef ds:uri="04642378-aa74-468f-b7f0-d4806f6d65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High_2</vt:lpstr>
      <vt:lpstr>Low_1</vt:lpstr>
      <vt:lpstr>Low_2</vt:lpstr>
      <vt:lpstr>High_Recollect</vt:lpstr>
      <vt:lpstr>Prot conc calcs via 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Jen</dc:creator>
  <cp:lastModifiedBy>Schroeder, Wheaton</cp:lastModifiedBy>
  <dcterms:created xsi:type="dcterms:W3CDTF">2023-03-10T19:32:01Z</dcterms:created>
  <dcterms:modified xsi:type="dcterms:W3CDTF">2024-03-12T19:34:38Z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0x010100B5FFDA6F1300CC48A03B8B6F652101FB</vt:lpwstr>
  </property>
</Properties>
</file>