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foster/Desktop/ctherm_new_flux/"/>
    </mc:Choice>
  </mc:AlternateContent>
  <xr:revisionPtr revIDLastSave="0" documentId="13_ncr:1_{CF754808-99CA-D44F-A44A-2D7EA7193D5F}" xr6:coauthVersionLast="36" xr6:coauthVersionMax="36" xr10:uidLastSave="{00000000-0000-0000-0000-000000000000}"/>
  <bookViews>
    <workbookView xWindow="4260" yWindow="460" windowWidth="20060" windowHeight="15540" xr2:uid="{00000000-000D-0000-FFFF-FFFF00000000}"/>
  </bookViews>
  <sheets>
    <sheet name="Reactions" sheetId="1" r:id="rId1"/>
    <sheet name="Metabolites" sheetId="2" r:id="rId2"/>
  </sheets>
  <externalReferences>
    <externalReference r:id="rId3"/>
  </externalReferences>
  <definedNames>
    <definedName name="_xlnm._FilterDatabase" localSheetId="1" hidden="1">Metabolites!$A$1:$C$63</definedName>
    <definedName name="_xlnm._FilterDatabase" localSheetId="0" hidden="1">Reactions!$A$1:$I$137</definedName>
  </definedName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5" i="1" l="1"/>
  <c r="D104" i="1"/>
  <c r="D103" i="1"/>
  <c r="D10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2" i="1"/>
  <c r="D101" i="1" l="1"/>
  <c r="D89" i="1"/>
  <c r="D87" i="1" l="1"/>
  <c r="D88" i="1" l="1"/>
  <c r="D90" i="1" l="1"/>
  <c r="D107" i="1" l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75" i="1"/>
  <c r="D76" i="1"/>
  <c r="D77" i="1"/>
  <c r="D78" i="1"/>
  <c r="D79" i="1"/>
  <c r="D80" i="1"/>
  <c r="D81" i="1"/>
  <c r="D82" i="1"/>
  <c r="D83" i="1"/>
  <c r="D84" i="1"/>
  <c r="D85" i="1"/>
  <c r="D86" i="1"/>
  <c r="D97" i="1"/>
  <c r="D93" i="1"/>
  <c r="D73" i="1"/>
  <c r="D72" i="1"/>
  <c r="D74" i="1"/>
  <c r="D29" i="1"/>
  <c r="D2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91" i="1"/>
  <c r="D92" i="1"/>
  <c r="D94" i="1"/>
  <c r="D95" i="1"/>
  <c r="D96" i="1"/>
  <c r="D98" i="1"/>
  <c r="D99" i="1"/>
  <c r="D100" i="1"/>
  <c r="D106" i="1"/>
  <c r="D2" i="1"/>
</calcChain>
</file>

<file path=xl/sharedStrings.xml><?xml version="1.0" encoding="utf-8"?>
<sst xmlns="http://schemas.openxmlformats.org/spreadsheetml/2006/main" count="506" uniqueCount="366">
  <si>
    <t xml:space="preserve">(1) pyr &lt;=&gt; </t>
  </si>
  <si>
    <t xml:space="preserve">(1) nh4 &lt;=&gt; </t>
  </si>
  <si>
    <t>(1) dhap &lt;=&gt; (1) g3p</t>
  </si>
  <si>
    <t xml:space="preserve">(1) etoh &lt;=&gt; </t>
  </si>
  <si>
    <t>(1) 2pg &lt;=&gt; (1) 3pg</t>
  </si>
  <si>
    <t>(1) g6p &lt;=&gt; (1) f6p</t>
  </si>
  <si>
    <t>(1) cit &lt;=&gt; (1) icit</t>
  </si>
  <si>
    <t xml:space="preserve">(1) h2 &lt;=&gt; </t>
  </si>
  <si>
    <t>(1) g1p &lt;=&gt; (1) g6p</t>
  </si>
  <si>
    <t xml:space="preserve">(1) lac-L &lt;=&gt; </t>
  </si>
  <si>
    <t>(1) r5p + (1) xu5p-D &lt;=&gt; (1) g3p + (1) s7p</t>
  </si>
  <si>
    <t>(1) e4p + (1) xu5p-D &lt;=&gt; (1) g3p + (1) f6p</t>
  </si>
  <si>
    <t xml:space="preserve">(1) ac &lt;=&gt; </t>
  </si>
  <si>
    <t xml:space="preserve">(1) for &lt;=&gt; </t>
  </si>
  <si>
    <t xml:space="preserve">(1) co2 &lt;=&gt; </t>
  </si>
  <si>
    <t>(1) r5p &lt;=&gt; (1) ru5p-D</t>
  </si>
  <si>
    <t>(1) fdp &lt;=&gt; (1) g3p + (1) dhap</t>
  </si>
  <si>
    <t>(1) ru5p-D &lt;=&gt; (1) xu5p-D</t>
  </si>
  <si>
    <t>(1) glu-L + (1) 3php &lt;=&gt; (1) akg + (1) pser-L</t>
  </si>
  <si>
    <t>(1) akg + (1) val-L &lt;=&gt; (1) glu-L + (1) 3mob</t>
  </si>
  <si>
    <t>(1) akg + (1) ala-L &lt;=&gt; (1) pyr + (1) glu-L</t>
  </si>
  <si>
    <t>(1) akg + (1) ile-L &lt;=&gt; (1) glu-L + (1) 3mop</t>
  </si>
  <si>
    <t>(1) glu-L + (1) 4mop &lt;=&gt; (1) akg + (1) leu-L</t>
  </si>
  <si>
    <t>(1) akg + (1) asp-L &lt;=&gt; (1) oaa + (1) glu-L</t>
  </si>
  <si>
    <t xml:space="preserve">(1) h2s &lt;=&gt; </t>
  </si>
  <si>
    <t xml:space="preserve">(1) asp-L &lt;=&gt; </t>
  </si>
  <si>
    <t xml:space="preserve">(1) mal-L &lt;=&gt; </t>
  </si>
  <si>
    <t xml:space="preserve">(1) glu-L &lt;=&gt; </t>
  </si>
  <si>
    <t xml:space="preserve">(1) val-L &lt;=&gt; </t>
  </si>
  <si>
    <t xml:space="preserve">(1) ala-L &lt;=&gt; </t>
  </si>
  <si>
    <t xml:space="preserve">(1) ile-L &lt;=&gt; </t>
  </si>
  <si>
    <t xml:space="preserve">(1) leu-L &lt;=&gt; </t>
  </si>
  <si>
    <t>nadh</t>
  </si>
  <si>
    <t>ac</t>
  </si>
  <si>
    <t>acald</t>
  </si>
  <si>
    <t>r5p</t>
  </si>
  <si>
    <t>atp</t>
  </si>
  <si>
    <t>g1p</t>
  </si>
  <si>
    <t>glycogen</t>
  </si>
  <si>
    <t>pyr</t>
  </si>
  <si>
    <t>accoa</t>
  </si>
  <si>
    <t>co2</t>
  </si>
  <si>
    <t>g3p</t>
  </si>
  <si>
    <t>dhap</t>
  </si>
  <si>
    <t>for</t>
  </si>
  <si>
    <t>pep</t>
  </si>
  <si>
    <t>2pg</t>
  </si>
  <si>
    <t>3pg</t>
  </si>
  <si>
    <t>13dpg</t>
  </si>
  <si>
    <t>f6p</t>
  </si>
  <si>
    <t>g6p</t>
  </si>
  <si>
    <t>akg</t>
  </si>
  <si>
    <t>lac-L</t>
  </si>
  <si>
    <t>s7p</t>
  </si>
  <si>
    <t>e4p</t>
  </si>
  <si>
    <t>cit</t>
  </si>
  <si>
    <t>icit</t>
  </si>
  <si>
    <t>glc-D</t>
  </si>
  <si>
    <t>mal-L</t>
  </si>
  <si>
    <t>fum</t>
  </si>
  <si>
    <t>etoh</t>
  </si>
  <si>
    <t>oaa</t>
  </si>
  <si>
    <t>fdp</t>
  </si>
  <si>
    <t>xu5p-D</t>
  </si>
  <si>
    <t>ru5p-D</t>
  </si>
  <si>
    <t>actp</t>
  </si>
  <si>
    <t>cellb</t>
  </si>
  <si>
    <t>h2</t>
  </si>
  <si>
    <t>adpglc</t>
  </si>
  <si>
    <t>nh4</t>
  </si>
  <si>
    <t>glu-L</t>
  </si>
  <si>
    <t>ser-L</t>
  </si>
  <si>
    <t>3php</t>
  </si>
  <si>
    <t>pser-L</t>
  </si>
  <si>
    <t>alac-S</t>
  </si>
  <si>
    <t>23dhmb</t>
  </si>
  <si>
    <t>3mob</t>
  </si>
  <si>
    <t>val-L</t>
  </si>
  <si>
    <t>ala-L</t>
  </si>
  <si>
    <t>cys-L</t>
  </si>
  <si>
    <t>ile-L</t>
  </si>
  <si>
    <t>leu-L</t>
  </si>
  <si>
    <t>3mop</t>
  </si>
  <si>
    <t>23dhmp</t>
  </si>
  <si>
    <t>2ahbut</t>
  </si>
  <si>
    <t>4mop</t>
  </si>
  <si>
    <t>3c4mop</t>
  </si>
  <si>
    <t>3c2hmp</t>
  </si>
  <si>
    <t>3c3hmp</t>
  </si>
  <si>
    <t>acser</t>
  </si>
  <si>
    <t>h2s</t>
  </si>
  <si>
    <t>2ippm</t>
  </si>
  <si>
    <t>asp-L</t>
  </si>
  <si>
    <t>ALDD2x</t>
  </si>
  <si>
    <t>EXCH_pyr(e)</t>
  </si>
  <si>
    <t>EXCH_nh4(e)</t>
  </si>
  <si>
    <t>GLCP</t>
  </si>
  <si>
    <t>POR2_i</t>
  </si>
  <si>
    <t>TPI</t>
  </si>
  <si>
    <t>EXCH_etoh(e)</t>
  </si>
  <si>
    <t>ENO</t>
  </si>
  <si>
    <t>EXCH_cellobiose(e)</t>
  </si>
  <si>
    <t>PGM</t>
  </si>
  <si>
    <t>PGI</t>
  </si>
  <si>
    <t>LDH_L</t>
  </si>
  <si>
    <t>ACONT</t>
  </si>
  <si>
    <t>HEX1</t>
  </si>
  <si>
    <t>GAPD</t>
  </si>
  <si>
    <t>EXCH_h2(e)</t>
  </si>
  <si>
    <t>PEPCKr</t>
  </si>
  <si>
    <t>ALCD2x</t>
  </si>
  <si>
    <t>PFK</t>
  </si>
  <si>
    <t>PFL</t>
  </si>
  <si>
    <t>PGMT</t>
  </si>
  <si>
    <t>ME1</t>
  </si>
  <si>
    <t>EXCH_lac-l(e)</t>
  </si>
  <si>
    <t>TKT1</t>
  </si>
  <si>
    <t>TKT2</t>
  </si>
  <si>
    <t>EXCH_ac(e)</t>
  </si>
  <si>
    <t>EXCH_for(e)</t>
  </si>
  <si>
    <t>EXCH_co2(e)</t>
  </si>
  <si>
    <t>MDH</t>
  </si>
  <si>
    <t>RPI</t>
  </si>
  <si>
    <t>CS</t>
  </si>
  <si>
    <t>ACKr</t>
  </si>
  <si>
    <t>FBA</t>
  </si>
  <si>
    <t>cellbp</t>
  </si>
  <si>
    <t>ICDHyr</t>
  </si>
  <si>
    <t>PGK_GTP</t>
  </si>
  <si>
    <t>cellobtx</t>
  </si>
  <si>
    <t>RPE</t>
  </si>
  <si>
    <t>NADOX</t>
  </si>
  <si>
    <t>GLGC</t>
  </si>
  <si>
    <t>GLCS1</t>
  </si>
  <si>
    <t>PTAr</t>
  </si>
  <si>
    <t>GLUDy</t>
  </si>
  <si>
    <t>PSERT</t>
  </si>
  <si>
    <t>PGCD</t>
  </si>
  <si>
    <t>PSP_L</t>
  </si>
  <si>
    <t>PPDK</t>
  </si>
  <si>
    <t>ACLS</t>
  </si>
  <si>
    <t>KARA1</t>
  </si>
  <si>
    <t>DHAD1</t>
  </si>
  <si>
    <t>VALTA</t>
  </si>
  <si>
    <t>ALATA_L</t>
  </si>
  <si>
    <t>ILETA</t>
  </si>
  <si>
    <t>DHAD2</t>
  </si>
  <si>
    <t>LEUTAi</t>
  </si>
  <si>
    <t>OMCDC</t>
  </si>
  <si>
    <t>IPMD</t>
  </si>
  <si>
    <t>IPPMIa</t>
  </si>
  <si>
    <t>IPPMIb</t>
  </si>
  <si>
    <t>IPPS</t>
  </si>
  <si>
    <t>ACHBS</t>
  </si>
  <si>
    <t>KARA2</t>
  </si>
  <si>
    <t>CYSS</t>
  </si>
  <si>
    <t>SERAT</t>
  </si>
  <si>
    <t>ASPTA</t>
  </si>
  <si>
    <t>EXCH_h2s(e)</t>
  </si>
  <si>
    <t>EXCH_asp(e)</t>
  </si>
  <si>
    <t>EXCH_mal(e)</t>
  </si>
  <si>
    <t>EXCH_glu-l(e)</t>
  </si>
  <si>
    <t>EXCH_val-l(e)</t>
  </si>
  <si>
    <t>EXCH_ala-l(e)</t>
  </si>
  <si>
    <t>EXCH_ile-l(e)</t>
  </si>
  <si>
    <t>EXCH_leu-l(e)</t>
  </si>
  <si>
    <t>Rxn ID</t>
  </si>
  <si>
    <t>Rxn Formula</t>
  </si>
  <si>
    <t>Lower bound</t>
  </si>
  <si>
    <t>Upper bound</t>
  </si>
  <si>
    <t>Reversible</t>
  </si>
  <si>
    <t>macro/bm</t>
  </si>
  <si>
    <t>subsystem</t>
  </si>
  <si>
    <t>ID</t>
  </si>
  <si>
    <t>Name</t>
  </si>
  <si>
    <t>Formula</t>
  </si>
  <si>
    <t>X</t>
  </si>
  <si>
    <t xml:space="preserve">(1) cellbe &lt;=&gt; </t>
  </si>
  <si>
    <t>cellbe</t>
  </si>
  <si>
    <t>(1) adpglc &lt;=&gt; (1) glycogen</t>
  </si>
  <si>
    <t>(1) nadh &lt;=&gt;</t>
  </si>
  <si>
    <t>(1) accoa &lt;=&gt;</t>
  </si>
  <si>
    <t>(1) pyr &lt;=&gt; (1) accoa + (1) for</t>
  </si>
  <si>
    <t>(1) acald &lt;=&gt; (1) nadh + (1) ac</t>
  </si>
  <si>
    <t>(1) glycogen &lt;=&gt; (1) g1p</t>
  </si>
  <si>
    <t>(1) 2pg &lt;=&gt; (1) pep</t>
  </si>
  <si>
    <t>(1) lac-L &lt;=&gt; (1) nadh + (1) pyr</t>
  </si>
  <si>
    <t>(1) g3p &lt;=&gt; (1) nadh + (1) 13dpg</t>
  </si>
  <si>
    <t>(1) fum &lt;=&gt; (1) mal-L</t>
  </si>
  <si>
    <t>(1) etoh &lt;=&gt; (1) nadh + (1) acald</t>
  </si>
  <si>
    <t>(1) mal-L &lt;=&gt; (1) nadh + (1) oaa</t>
  </si>
  <si>
    <t>(1) 3pg &lt;=&gt; (1) nadh + (1) 3php</t>
  </si>
  <si>
    <t>(1) 3c2hmp &lt;=&gt; (1) nadh + (1) 3c4mop</t>
  </si>
  <si>
    <t>(1) 23dhmb &lt;=&gt; (1) 3mob</t>
  </si>
  <si>
    <t>(1) 23dhmp &lt;=&gt; (1) 3mop</t>
  </si>
  <si>
    <t>(1) 3c2hmp &lt;=&gt; (1) 2ippm</t>
  </si>
  <si>
    <t>(1) h2 &lt;=&gt; (1) nadh</t>
  </si>
  <si>
    <t>(1) accoa &lt;=&gt; (1) actp</t>
  </si>
  <si>
    <t>(2) pyr &lt;=&gt; (1) co2 + (1) alac-S</t>
  </si>
  <si>
    <t>(1) 3c4mop &lt;=&gt; (1) co2 + (1) 4mop</t>
  </si>
  <si>
    <t>(1) 2ippm &lt;=&gt; (1) 3c3hmp</t>
  </si>
  <si>
    <t>(1) accoa + (1) 3mob &lt;=&gt; (1) 3c3hmp</t>
  </si>
  <si>
    <t>flx</t>
  </si>
  <si>
    <t>(1) accoa + (1) oaa &lt;=&gt; (1) cit</t>
  </si>
  <si>
    <t>(1) cellb &lt;=&gt; (1) g1p + (1) glc-D</t>
  </si>
  <si>
    <t>(1) acald &lt;=&gt; (1) nadh + (1) accoa</t>
  </si>
  <si>
    <t>(1) atp + (1) cellbe &lt;=&gt; (1) cellb</t>
  </si>
  <si>
    <t>(1) pser-L &lt;=&gt; (1) ser-L</t>
  </si>
  <si>
    <t>(1) ac + (1) atp &lt;=&gt; (1) actp</t>
  </si>
  <si>
    <t>(1) mal-L &lt;=&gt; (1) pyr + (1) co2 + (1) nadh</t>
  </si>
  <si>
    <t>(1) icit &lt;=&gt; (1) co2 + (1) akg + (1) nadh</t>
  </si>
  <si>
    <t>(1) glu-L &lt;=&gt; (1) akg + (1) nadh + (1) nh4</t>
  </si>
  <si>
    <t>(1) nadh + (1) alac-S &lt;=&gt; (1) 23dhmb</t>
  </si>
  <si>
    <t>(1) nadh + (1) 2ahbut &lt;=&gt; (1) 23dhmp</t>
  </si>
  <si>
    <t>(1) glc-D + (1) atp &lt;=&gt; (1) g6p</t>
  </si>
  <si>
    <t>(1) atp + (1) oaa &lt;=&gt; (1) co2 + (1) pep</t>
  </si>
  <si>
    <t>(1) 3pg + (1) atp &lt;=&gt; (1) 13dpg</t>
  </si>
  <si>
    <t>(1) atp &lt;=&gt;</t>
  </si>
  <si>
    <t>(1) pyr &lt;=&gt; (1) accoa + (1) nadh + (1) co2</t>
  </si>
  <si>
    <t>FBA2</t>
  </si>
  <si>
    <t>PFK2</t>
  </si>
  <si>
    <t>(1) dhap + (1) e4p &lt;=&gt; (1) sdp</t>
  </si>
  <si>
    <t>FTHFLi</t>
  </si>
  <si>
    <t>GHMT2r</t>
  </si>
  <si>
    <t>mlthf</t>
  </si>
  <si>
    <t>MTHFD</t>
  </si>
  <si>
    <t>methf</t>
  </si>
  <si>
    <t>MTHFC</t>
  </si>
  <si>
    <t>10fthf</t>
  </si>
  <si>
    <t>bm_1</t>
  </si>
  <si>
    <t>bm_2</t>
  </si>
  <si>
    <t>bm_3</t>
  </si>
  <si>
    <t>bm_4</t>
  </si>
  <si>
    <t>bm_5</t>
  </si>
  <si>
    <t>bm_6</t>
  </si>
  <si>
    <t>bm_7</t>
  </si>
  <si>
    <t>bm_8</t>
  </si>
  <si>
    <t>bm_9</t>
  </si>
  <si>
    <t>bm_10</t>
  </si>
  <si>
    <t>bm_11</t>
  </si>
  <si>
    <t>bm_12</t>
  </si>
  <si>
    <t>bm_13</t>
  </si>
  <si>
    <t>bm_14</t>
  </si>
  <si>
    <t>bm_15</t>
  </si>
  <si>
    <t>bm_16</t>
  </si>
  <si>
    <t>bm_17</t>
  </si>
  <si>
    <t>bm_18</t>
  </si>
  <si>
    <t>bm_19</t>
  </si>
  <si>
    <t>bm_20</t>
  </si>
  <si>
    <t>bm_21</t>
  </si>
  <si>
    <t>bm_22</t>
  </si>
  <si>
    <t>bm_23</t>
  </si>
  <si>
    <t>bm_24</t>
  </si>
  <si>
    <t>bm_25</t>
  </si>
  <si>
    <t>bm_26</t>
  </si>
  <si>
    <t>bm_27</t>
  </si>
  <si>
    <t>bm_28</t>
  </si>
  <si>
    <t>bm_29</t>
  </si>
  <si>
    <t>bm_30</t>
  </si>
  <si>
    <t>bm_31</t>
  </si>
  <si>
    <t>bm_32</t>
  </si>
  <si>
    <t>bm_33</t>
  </si>
  <si>
    <t>(1) ala-L &lt;=&gt;</t>
  </si>
  <si>
    <t>(1) arg-L &lt;=&gt;</t>
  </si>
  <si>
    <t>(1) asn-L &lt;=&gt;</t>
  </si>
  <si>
    <t>(1) asp-L &lt;=&gt;</t>
  </si>
  <si>
    <t>(1) cys-L &lt;=&gt;</t>
  </si>
  <si>
    <t>(1) glu-L &lt;=&gt;</t>
  </si>
  <si>
    <t>(1) gln-L &lt;=&gt;</t>
  </si>
  <si>
    <t>(1) gly-L &lt;=&gt;</t>
  </si>
  <si>
    <t>(1) his-L &lt;=&gt;</t>
  </si>
  <si>
    <t>(1) ile-L &lt;=&gt;</t>
  </si>
  <si>
    <t>(1) leu-L &lt;=&gt;</t>
  </si>
  <si>
    <t>(1) lys-L &lt;=&gt;</t>
  </si>
  <si>
    <t>(1) met-L &lt;=&gt;</t>
  </si>
  <si>
    <t>(1) phe-L &lt;=&gt;</t>
  </si>
  <si>
    <t>(1) pro-L &lt;=&gt;</t>
  </si>
  <si>
    <t>(1) ser-L &lt;=&gt;</t>
  </si>
  <si>
    <t>(1) thr-L &lt;=&gt;</t>
  </si>
  <si>
    <t>(1) trp-L &lt;=&gt;</t>
  </si>
  <si>
    <t>(1) tyr-L &lt;=&gt;</t>
  </si>
  <si>
    <t>(1) val-L &lt;=&gt;</t>
  </si>
  <si>
    <t>(1) f6p &lt;=&gt;</t>
  </si>
  <si>
    <t>(1) r5p &lt;=&gt;</t>
  </si>
  <si>
    <t>(1) g3p &lt;=&gt;</t>
  </si>
  <si>
    <t>(1) pep &lt;=&gt;</t>
  </si>
  <si>
    <t>(1) pyr &lt;=&gt;</t>
  </si>
  <si>
    <t>SDH</t>
  </si>
  <si>
    <t>(2) atp + (2) nadh + (1) asp-L &lt;=&gt; (1) thr-L</t>
  </si>
  <si>
    <t>THRf</t>
  </si>
  <si>
    <t>LYSf</t>
  </si>
  <si>
    <t>METf</t>
  </si>
  <si>
    <t>GLNf</t>
  </si>
  <si>
    <t>(1) atp + (1) nh4 + (1) glu-L &lt;=&gt; (1) gln-L</t>
  </si>
  <si>
    <t>PROf</t>
  </si>
  <si>
    <t>(1) atp + (2) nadh + (1) glu-L &lt;=&gt; (1) pro-L</t>
  </si>
  <si>
    <t>PHEf</t>
  </si>
  <si>
    <t>(1) atp + (2) pep + (1) nadh + (1) e4p + (1) glu-L &lt;=&gt; (1) co2 + (1) akg + (1) phe-L</t>
  </si>
  <si>
    <t>(1) atp + (2) pep + (1) e4p + (1) glu-L &lt;=&gt;  (1) co2 + (1) akg + (1) tyr-L</t>
  </si>
  <si>
    <t>TYRf</t>
  </si>
  <si>
    <t>TRPf</t>
  </si>
  <si>
    <t>HISf</t>
  </si>
  <si>
    <t>(3) atp + (2) pep + (1) nadh + (1) r5p + (1) e4p + (1) gln-L + (1) ser-L &lt;=&gt; (1) g3p + (1) pyr + (1) co2 + (1) glu-L + (1) trp-L</t>
  </si>
  <si>
    <t>ARGf</t>
  </si>
  <si>
    <t>ASNf</t>
  </si>
  <si>
    <t>EXCH_pro-l(e)</t>
  </si>
  <si>
    <t xml:space="preserve">(1) pro-L &lt;=&gt; </t>
  </si>
  <si>
    <t>EXCH_gln-l(e)</t>
  </si>
  <si>
    <t xml:space="preserve">(1) gln-L &lt;=&gt; </t>
  </si>
  <si>
    <t>(1) dhap &lt;=&gt;</t>
  </si>
  <si>
    <t>(1) co2 &lt;=&gt;</t>
  </si>
  <si>
    <t>(1) glycogen &lt;=&gt;</t>
  </si>
  <si>
    <t>(1) 10fthf &lt;=&gt;</t>
  </si>
  <si>
    <t>bm_34</t>
  </si>
  <si>
    <t>(1) fum &lt;=&gt;</t>
  </si>
  <si>
    <t>(2) atp + (1) pyr + (2) nadh  + (1) glu-L + (1) asp-L &lt;=&gt; (1) akg + (1) lys-L + (1) co2</t>
  </si>
  <si>
    <t>(2) atp + (2) nadh + (1) asp-L + (1) cys-L + (1) methf &lt;=&gt; (1) pyr  + (1) nh4 + (1) met-L</t>
  </si>
  <si>
    <t>gly-L</t>
  </si>
  <si>
    <t>(1) atp + for &lt;=&gt; (1) 10fthf</t>
  </si>
  <si>
    <t xml:space="preserve">(1) mlthf  &lt;=&gt; (1) nadh + (1) methf </t>
  </si>
  <si>
    <t>(1) mlthf  &lt;=&gt; (1) 10fthf</t>
  </si>
  <si>
    <t>(1) ser-L  &lt;=&gt; (1) mlthf + (1) gly-L</t>
  </si>
  <si>
    <t>arg-L</t>
  </si>
  <si>
    <t>asn-L</t>
  </si>
  <si>
    <t>gln-L</t>
  </si>
  <si>
    <t>his-L</t>
  </si>
  <si>
    <t>lys-L</t>
  </si>
  <si>
    <t>met-L</t>
  </si>
  <si>
    <t>phe-L</t>
  </si>
  <si>
    <t>pro-L</t>
  </si>
  <si>
    <t>(1) ru5p-D &lt;=&gt;</t>
  </si>
  <si>
    <t>sdp</t>
  </si>
  <si>
    <t>thr-L</t>
  </si>
  <si>
    <t>trp-L</t>
  </si>
  <si>
    <t>tyr-L</t>
  </si>
  <si>
    <t>(2) pyr + (1) accoa &lt;=&gt; (2) co2 + (1) 2ahbut</t>
  </si>
  <si>
    <t>(1) ser-L &lt;=&gt; (1) acser</t>
  </si>
  <si>
    <t>(1) acser + (1) h2s &lt;=&gt; (1) cys-L</t>
  </si>
  <si>
    <t>(1) f6p + (1) ppi &lt;=&gt; (1) fdp</t>
  </si>
  <si>
    <t>ppi</t>
  </si>
  <si>
    <t>EXCH_ppi(e)</t>
  </si>
  <si>
    <t>(1) ppi &lt;=&gt;</t>
  </si>
  <si>
    <t>ATPM</t>
  </si>
  <si>
    <t>(2) atp + (1) pyr &lt;=&gt; (1) pep + (1) ppi</t>
  </si>
  <si>
    <t>(1) s7p + (1) ppi &lt;=&gt; (1) sdp</t>
  </si>
  <si>
    <t>(5) atp + (1) nadh + (1) co2 + (1) glu-L + (1) gln-L + (1) asp-L &lt;=&gt; (1) akg + (1) fum + (1) arg-L + (1) ppi</t>
  </si>
  <si>
    <t>(5) atp + (1) r5p + (1) gln-L + (1) asp-L + (1) 10fthf &lt;=&gt; (2) nadh + (1) akg + (1) fum + (1) his-L + (1) ppi</t>
  </si>
  <si>
    <t>(2) atp + (1) nh4 + (1) asp-L &lt;=&gt; (1) asn-L + (1) ppi</t>
  </si>
  <si>
    <t>(1) atp + (1) g1p &lt;=&gt; (1) adpglc + (1) ppi</t>
  </si>
  <si>
    <t>(1) ser-L + (1) akg &lt;=&gt; (1) pyr + (1) glu-L</t>
  </si>
  <si>
    <t>REVGLN</t>
  </si>
  <si>
    <t>(1) nadh + (1) akg + (1) gln-L &lt;=&gt; (2) glu-L</t>
  </si>
  <si>
    <t>ACALDRXN</t>
  </si>
  <si>
    <t>FH</t>
  </si>
  <si>
    <t>IBOf</t>
  </si>
  <si>
    <t>(1) 3mob &lt;=&gt; (1) ibo + (1) co2</t>
  </si>
  <si>
    <t>EXCH_ibo(e)</t>
  </si>
  <si>
    <t>(1) ibo &lt;=&gt;</t>
  </si>
  <si>
    <t>ibo</t>
  </si>
  <si>
    <t>EXCH_pep(e)</t>
  </si>
  <si>
    <t>EXCH_2dda7p(e)</t>
  </si>
  <si>
    <t>EXCH_cys-l(e)</t>
  </si>
  <si>
    <t>DDPA</t>
  </si>
  <si>
    <t>(1) 2dda7p &lt;=&gt;</t>
  </si>
  <si>
    <t>2dda7p</t>
  </si>
  <si>
    <t>(1) e4p + (1) pep &lt;=&gt; (1) 2dda7p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</si>
</sst>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Fill="1" applyBorder="1"/>
    <xf numFmtId="0" fontId="0" fillId="0" borderId="0" xfId="0" applyFill="1"/>
    <xf numFmtId="0" fontId="0" fillId="0" borderId="0" xfId="0" applyFill="1" applyAlignment="1">
      <alignment vertical="center" wrapText="1"/>
    </xf>
    <xf numFmtId="0" fontId="3" fillId="0" borderId="0" xfId="0" applyFont="1"/>
    <xf numFmtId="0" fontId="2" fillId="0" borderId="0" xfId="0" applyNumberFormat="1" applyFont="1" applyBorder="1"/>
    <xf numFmtId="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foster/Desktop/ctherm_files/Ctherm_data_all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ID</v>
          </cell>
          <cell r="B1" t="str">
            <v>Mutant</v>
          </cell>
          <cell r="C1" t="str">
            <v>flx</v>
          </cell>
        </row>
        <row r="2">
          <cell r="A2" t="str">
            <v>ALDD2x</v>
          </cell>
          <cell r="B2" t="str">
            <v>WT</v>
          </cell>
          <cell r="C2">
            <v>8.9999999999999998E-4</v>
          </cell>
        </row>
        <row r="3">
          <cell r="A3" t="str">
            <v>EXCH_pyr(e)</v>
          </cell>
          <cell r="B3" t="str">
            <v>WT</v>
          </cell>
          <cell r="C3">
            <v>0.65698279800000003</v>
          </cell>
        </row>
        <row r="4">
          <cell r="A4" t="str">
            <v>EXCH_nh4(e)</v>
          </cell>
          <cell r="B4" t="str">
            <v>WT</v>
          </cell>
          <cell r="C4">
            <v>-75.357250492000006</v>
          </cell>
        </row>
        <row r="5">
          <cell r="A5" t="str">
            <v>GLCP</v>
          </cell>
          <cell r="B5" t="str">
            <v>WT</v>
          </cell>
          <cell r="C5">
            <v>3.0068E-4</v>
          </cell>
        </row>
        <row r="6">
          <cell r="A6" t="str">
            <v>POR2_i</v>
          </cell>
          <cell r="B6" t="str">
            <v>WT</v>
          </cell>
          <cell r="C6">
            <v>260.291</v>
          </cell>
        </row>
        <row r="7">
          <cell r="A7" t="str">
            <v>TPI</v>
          </cell>
          <cell r="B7" t="str">
            <v>WT</v>
          </cell>
          <cell r="C7">
            <v>195.06813248</v>
          </cell>
        </row>
        <row r="8">
          <cell r="A8" t="str">
            <v>EXCH_etoh(e)</v>
          </cell>
          <cell r="B8" t="str">
            <v>WT</v>
          </cell>
          <cell r="C8">
            <v>138.02979999999999</v>
          </cell>
        </row>
        <row r="9">
          <cell r="A9" t="str">
            <v>ENO</v>
          </cell>
          <cell r="B9" t="str">
            <v>WT</v>
          </cell>
          <cell r="C9">
            <v>384.236669156</v>
          </cell>
        </row>
        <row r="10">
          <cell r="A10" t="str">
            <v>EXCH_cellobiose(e)</v>
          </cell>
          <cell r="B10" t="str">
            <v>WT</v>
          </cell>
          <cell r="C10">
            <v>-100</v>
          </cell>
        </row>
        <row r="11">
          <cell r="A11" t="str">
            <v>PGM</v>
          </cell>
          <cell r="B11" t="str">
            <v>WT</v>
          </cell>
          <cell r="C11">
            <v>384.236669156</v>
          </cell>
        </row>
        <row r="12">
          <cell r="A12" t="str">
            <v>PGI</v>
          </cell>
          <cell r="B12" t="str">
            <v>WT</v>
          </cell>
          <cell r="C12">
            <v>199.09590068</v>
          </cell>
        </row>
        <row r="13">
          <cell r="A13" t="str">
            <v>LDH_L</v>
          </cell>
          <cell r="B13" t="str">
            <v>WT</v>
          </cell>
          <cell r="C13">
            <v>1.85</v>
          </cell>
        </row>
        <row r="14">
          <cell r="A14" t="str">
            <v>ACONT</v>
          </cell>
          <cell r="B14" t="str">
            <v>WT</v>
          </cell>
          <cell r="C14">
            <v>6.2671999999999999</v>
          </cell>
        </row>
        <row r="15">
          <cell r="A15" t="str">
            <v>HEX1</v>
          </cell>
          <cell r="B15" t="str">
            <v>WT</v>
          </cell>
          <cell r="C15">
            <v>100</v>
          </cell>
        </row>
        <row r="16">
          <cell r="A16" t="str">
            <v>GAPD</v>
          </cell>
          <cell r="B16" t="str">
            <v>WT</v>
          </cell>
          <cell r="C16">
            <v>384.96244487799999</v>
          </cell>
        </row>
        <row r="17">
          <cell r="A17" t="str">
            <v>FH</v>
          </cell>
          <cell r="B17" t="str">
            <v>WT</v>
          </cell>
          <cell r="C17">
            <v>2.2441486859999999</v>
          </cell>
        </row>
        <row r="18">
          <cell r="A18" t="str">
            <v>EXCH_h2(e)</v>
          </cell>
          <cell r="B18" t="str">
            <v>WT</v>
          </cell>
          <cell r="C18">
            <v>221.0978809261</v>
          </cell>
        </row>
        <row r="19">
          <cell r="A19" t="str">
            <v>PEPCKr</v>
          </cell>
          <cell r="B19" t="str">
            <v>WT</v>
          </cell>
          <cell r="C19">
            <v>91.809570862000001</v>
          </cell>
        </row>
        <row r="20">
          <cell r="A20" t="str">
            <v>ALCD2x</v>
          </cell>
          <cell r="B20" t="str">
            <v>WT</v>
          </cell>
          <cell r="C20">
            <v>138.02979999999999</v>
          </cell>
        </row>
        <row r="21">
          <cell r="A21" t="str">
            <v>PFK</v>
          </cell>
          <cell r="B21" t="str">
            <v>WT</v>
          </cell>
          <cell r="C21">
            <v>195.09236784199999</v>
          </cell>
        </row>
        <row r="22">
          <cell r="A22" t="str">
            <v>PFL</v>
          </cell>
          <cell r="B22" t="str">
            <v>WT</v>
          </cell>
          <cell r="C22">
            <v>18.355</v>
          </cell>
        </row>
        <row r="23">
          <cell r="A23" t="str">
            <v>PGMT</v>
          </cell>
          <cell r="B23" t="str">
            <v>WT</v>
          </cell>
          <cell r="C23">
            <v>99.09590068</v>
          </cell>
        </row>
        <row r="24">
          <cell r="A24" t="str">
            <v>ME1</v>
          </cell>
          <cell r="B24" t="str">
            <v>WT</v>
          </cell>
          <cell r="C24">
            <v>75.098699999999994</v>
          </cell>
        </row>
        <row r="25">
          <cell r="A25" t="str">
            <v>EXCH_lac-l(e)</v>
          </cell>
          <cell r="B25" t="str">
            <v>WT</v>
          </cell>
          <cell r="C25">
            <v>1.85</v>
          </cell>
        </row>
        <row r="26">
          <cell r="A26" t="str">
            <v>TKT1</v>
          </cell>
          <cell r="B26" t="str">
            <v>WT</v>
          </cell>
          <cell r="C26">
            <v>-7.4883257999999994E-2</v>
          </cell>
        </row>
        <row r="27">
          <cell r="A27" t="str">
            <v>TKT2</v>
          </cell>
          <cell r="B27" t="str">
            <v>WT</v>
          </cell>
          <cell r="C27">
            <v>2.0916320580000001</v>
          </cell>
        </row>
        <row r="28">
          <cell r="A28" t="str">
            <v>FBA2</v>
          </cell>
          <cell r="B28" t="str">
            <v>WT</v>
          </cell>
          <cell r="C28">
            <v>-7.4883257999999994E-2</v>
          </cell>
        </row>
        <row r="29">
          <cell r="A29" t="str">
            <v>PFK2</v>
          </cell>
          <cell r="B29" t="str">
            <v>WT</v>
          </cell>
          <cell r="C29">
            <v>-7.4883257999999994E-2</v>
          </cell>
        </row>
        <row r="30">
          <cell r="A30" t="str">
            <v>EXCH_ac(e)</v>
          </cell>
          <cell r="B30" t="str">
            <v>WT</v>
          </cell>
          <cell r="C30">
            <v>114.93446539999999</v>
          </cell>
        </row>
        <row r="31">
          <cell r="A31" t="str">
            <v>EXCH_for(e)</v>
          </cell>
          <cell r="B31" t="str">
            <v>WT</v>
          </cell>
          <cell r="C31">
            <v>18.355</v>
          </cell>
        </row>
        <row r="32">
          <cell r="A32" t="str">
            <v>EXCH_co2(e)</v>
          </cell>
          <cell r="B32" t="str">
            <v>WT</v>
          </cell>
          <cell r="C32">
            <v>289.70150000000001</v>
          </cell>
        </row>
        <row r="33">
          <cell r="A33" t="str">
            <v>MDH</v>
          </cell>
          <cell r="B33" t="str">
            <v>WT</v>
          </cell>
          <cell r="C33">
            <v>-75.584400000000002</v>
          </cell>
        </row>
        <row r="34">
          <cell r="A34" t="str">
            <v>RPI</v>
          </cell>
          <cell r="B34" t="str">
            <v>WT</v>
          </cell>
          <cell r="C34">
            <v>2.01159234</v>
          </cell>
        </row>
        <row r="35">
          <cell r="A35" t="str">
            <v>CS</v>
          </cell>
          <cell r="B35" t="str">
            <v>WT</v>
          </cell>
          <cell r="C35">
            <v>6.2671999999999999</v>
          </cell>
        </row>
        <row r="36">
          <cell r="A36" t="str">
            <v>ACKr</v>
          </cell>
          <cell r="B36" t="str">
            <v>WT</v>
          </cell>
          <cell r="C36">
            <v>114.93356540000001</v>
          </cell>
        </row>
        <row r="37">
          <cell r="A37" t="str">
            <v>FBA</v>
          </cell>
          <cell r="B37" t="str">
            <v>WT</v>
          </cell>
          <cell r="C37">
            <v>195.09236784199999</v>
          </cell>
        </row>
        <row r="38">
          <cell r="A38" t="str">
            <v>cellbp</v>
          </cell>
          <cell r="B38" t="str">
            <v>WT</v>
          </cell>
          <cell r="C38">
            <v>100</v>
          </cell>
        </row>
        <row r="39">
          <cell r="A39" t="str">
            <v>ICDHyr</v>
          </cell>
          <cell r="B39" t="str">
            <v>WT</v>
          </cell>
          <cell r="C39">
            <v>6.2671999999999999</v>
          </cell>
        </row>
        <row r="40">
          <cell r="A40" t="str">
            <v>ACALDRXN</v>
          </cell>
          <cell r="B40" t="str">
            <v>WT</v>
          </cell>
          <cell r="C40">
            <v>138.0307</v>
          </cell>
        </row>
        <row r="41">
          <cell r="A41" t="str">
            <v>PGK_GTP</v>
          </cell>
          <cell r="B41" t="str">
            <v>WT</v>
          </cell>
          <cell r="C41">
            <v>384.96244487799999</v>
          </cell>
        </row>
        <row r="42">
          <cell r="A42" t="str">
            <v>cellobtx</v>
          </cell>
          <cell r="B42" t="str">
            <v>WT</v>
          </cell>
          <cell r="C42">
            <v>100</v>
          </cell>
        </row>
        <row r="43">
          <cell r="A43" t="str">
            <v>RPE</v>
          </cell>
          <cell r="B43" t="str">
            <v>WT</v>
          </cell>
          <cell r="C43">
            <v>2.0167487999999998</v>
          </cell>
        </row>
        <row r="44">
          <cell r="A44" t="str">
            <v>NADOX</v>
          </cell>
          <cell r="B44" t="str">
            <v>WT</v>
          </cell>
          <cell r="C44">
            <v>-221.0978809261</v>
          </cell>
        </row>
        <row r="45">
          <cell r="A45" t="str">
            <v>GLGC</v>
          </cell>
          <cell r="B45" t="str">
            <v>WT</v>
          </cell>
          <cell r="C45">
            <v>0.90439999999999998</v>
          </cell>
        </row>
        <row r="46">
          <cell r="A46" t="str">
            <v>GLCS1</v>
          </cell>
          <cell r="B46" t="str">
            <v>WT</v>
          </cell>
          <cell r="C46">
            <v>0.90439999999999998</v>
          </cell>
        </row>
        <row r="47">
          <cell r="A47" t="str">
            <v>PTAr</v>
          </cell>
          <cell r="B47" t="str">
            <v>WT</v>
          </cell>
          <cell r="C47">
            <v>114.93356540000001</v>
          </cell>
        </row>
        <row r="48">
          <cell r="A48" t="str">
            <v>GLUDy</v>
          </cell>
          <cell r="B48" t="str">
            <v>WT</v>
          </cell>
          <cell r="C48">
            <v>68.763729511999998</v>
          </cell>
        </row>
        <row r="49">
          <cell r="A49" t="str">
            <v>PSERT</v>
          </cell>
          <cell r="B49" t="str">
            <v>WT</v>
          </cell>
          <cell r="C49">
            <v>0.72577572199999996</v>
          </cell>
        </row>
        <row r="50">
          <cell r="A50" t="str">
            <v>PGCD</v>
          </cell>
          <cell r="B50" t="str">
            <v>WT</v>
          </cell>
          <cell r="C50">
            <v>0.72577572199999996</v>
          </cell>
        </row>
        <row r="51">
          <cell r="A51" t="str">
            <v>PSP_L</v>
          </cell>
          <cell r="B51" t="str">
            <v>WT</v>
          </cell>
          <cell r="C51">
            <v>0.72577572199999996</v>
          </cell>
        </row>
        <row r="52">
          <cell r="A52" t="str">
            <v>PPDK</v>
          </cell>
          <cell r="B52" t="str">
            <v>WT</v>
          </cell>
          <cell r="C52">
            <v>287.51081474199998</v>
          </cell>
        </row>
        <row r="53">
          <cell r="A53" t="str">
            <v>ACLS</v>
          </cell>
          <cell r="B53" t="str">
            <v>WT</v>
          </cell>
          <cell r="C53">
            <v>23.2834</v>
          </cell>
        </row>
        <row r="54">
          <cell r="A54" t="str">
            <v>KARA1</v>
          </cell>
          <cell r="B54" t="str">
            <v>WT</v>
          </cell>
          <cell r="C54">
            <v>23.2834</v>
          </cell>
        </row>
        <row r="55">
          <cell r="A55" t="str">
            <v>DHAD1</v>
          </cell>
          <cell r="B55" t="str">
            <v>WT</v>
          </cell>
          <cell r="C55">
            <v>23.2834</v>
          </cell>
        </row>
        <row r="56">
          <cell r="A56" t="str">
            <v>VALTA</v>
          </cell>
          <cell r="B56" t="str">
            <v>WT</v>
          </cell>
          <cell r="C56">
            <v>19.830100000000002</v>
          </cell>
        </row>
        <row r="57">
          <cell r="A57" t="str">
            <v>ALATA_L</v>
          </cell>
          <cell r="B57" t="str">
            <v>WT</v>
          </cell>
          <cell r="C57">
            <v>18.59654458</v>
          </cell>
        </row>
        <row r="58">
          <cell r="A58" t="str">
            <v>ILETA</v>
          </cell>
          <cell r="B58" t="str">
            <v>WT</v>
          </cell>
          <cell r="C58">
            <v>5.1643999999999997</v>
          </cell>
        </row>
        <row r="59">
          <cell r="A59" t="str">
            <v>DHAD2</v>
          </cell>
          <cell r="B59" t="str">
            <v>WT</v>
          </cell>
          <cell r="C59">
            <v>5.1643999999999997</v>
          </cell>
        </row>
        <row r="60">
          <cell r="A60" t="str">
            <v>LEUTAi</v>
          </cell>
          <cell r="B60" t="str">
            <v>WT</v>
          </cell>
          <cell r="C60">
            <v>2.4533</v>
          </cell>
        </row>
        <row r="61">
          <cell r="A61" t="str">
            <v>OMCDC</v>
          </cell>
          <cell r="B61" t="str">
            <v>WT</v>
          </cell>
          <cell r="C61">
            <v>2.4533</v>
          </cell>
        </row>
        <row r="62">
          <cell r="A62" t="str">
            <v>IPMD</v>
          </cell>
          <cell r="B62" t="str">
            <v>WT</v>
          </cell>
          <cell r="C62">
            <v>2.4533</v>
          </cell>
        </row>
        <row r="63">
          <cell r="A63" t="str">
            <v>IPPMIa</v>
          </cell>
          <cell r="B63" t="str">
            <v>WT</v>
          </cell>
          <cell r="C63">
            <v>2.4533</v>
          </cell>
        </row>
        <row r="64">
          <cell r="A64" t="str">
            <v>IPPMIb</v>
          </cell>
          <cell r="B64" t="str">
            <v>WT</v>
          </cell>
          <cell r="C64">
            <v>2.4533</v>
          </cell>
        </row>
        <row r="65">
          <cell r="A65" t="str">
            <v>IPPS</v>
          </cell>
          <cell r="B65" t="str">
            <v>WT</v>
          </cell>
          <cell r="C65">
            <v>2.4533</v>
          </cell>
        </row>
        <row r="66">
          <cell r="A66" t="str">
            <v>ACHBS</v>
          </cell>
          <cell r="B66" t="str">
            <v>WT</v>
          </cell>
          <cell r="C66">
            <v>5.1643999999999997</v>
          </cell>
        </row>
        <row r="67">
          <cell r="A67" t="str">
            <v>KARA2</v>
          </cell>
          <cell r="B67" t="str">
            <v>WT</v>
          </cell>
          <cell r="C67">
            <v>5.1643999999999997</v>
          </cell>
        </row>
        <row r="68">
          <cell r="A68" t="str">
            <v>CYSS</v>
          </cell>
          <cell r="B68" t="str">
            <v>WT</v>
          </cell>
          <cell r="C68">
            <v>0.85305036599999995</v>
          </cell>
        </row>
        <row r="69">
          <cell r="A69" t="str">
            <v>SERAT</v>
          </cell>
          <cell r="B69" t="str">
            <v>WT</v>
          </cell>
          <cell r="C69">
            <v>0.85305036599999995</v>
          </cell>
        </row>
        <row r="70">
          <cell r="A70" t="str">
            <v>ASPTA</v>
          </cell>
          <cell r="B70" t="str">
            <v>WT</v>
          </cell>
          <cell r="C70">
            <v>9.9579708619999998</v>
          </cell>
        </row>
        <row r="71">
          <cell r="A71" t="str">
            <v>FTHFLi</v>
          </cell>
          <cell r="B71" t="str">
            <v>WT</v>
          </cell>
          <cell r="C71">
            <v>0.139167126</v>
          </cell>
        </row>
        <row r="72">
          <cell r="A72" t="str">
            <v>MTHFD</v>
          </cell>
          <cell r="B72" t="str">
            <v>WT</v>
          </cell>
          <cell r="C72">
            <v>0.58153410000000005</v>
          </cell>
        </row>
        <row r="73">
          <cell r="A73" t="str">
            <v>MTHFC</v>
          </cell>
          <cell r="B73" t="str">
            <v>WT</v>
          </cell>
          <cell r="C73">
            <v>-1.64261898</v>
          </cell>
        </row>
        <row r="74">
          <cell r="A74" t="str">
            <v>GHMT2r</v>
          </cell>
          <cell r="B74" t="str">
            <v>WT</v>
          </cell>
          <cell r="C74">
            <v>2.2241530799999998</v>
          </cell>
        </row>
        <row r="75">
          <cell r="A75" t="str">
            <v>SDH</v>
          </cell>
          <cell r="B75" t="str">
            <v>WT</v>
          </cell>
          <cell r="C75">
            <v>-4.2796000000000003</v>
          </cell>
        </row>
        <row r="76">
          <cell r="A76" t="str">
            <v>LYSf</v>
          </cell>
          <cell r="B76" t="str">
            <v>WT</v>
          </cell>
          <cell r="C76">
            <v>1.88841024</v>
          </cell>
        </row>
        <row r="77">
          <cell r="A77" t="str">
            <v>METf</v>
          </cell>
          <cell r="B77" t="str">
            <v>WT</v>
          </cell>
          <cell r="C77">
            <v>0.58153410000000005</v>
          </cell>
        </row>
        <row r="78">
          <cell r="A78" t="str">
            <v>GLNf</v>
          </cell>
          <cell r="B78" t="str">
            <v>WT</v>
          </cell>
          <cell r="C78">
            <v>5.9249000000000001</v>
          </cell>
        </row>
        <row r="79">
          <cell r="A79" t="str">
            <v>THRf</v>
          </cell>
          <cell r="B79" t="str">
            <v>WT</v>
          </cell>
          <cell r="C79">
            <v>1.1687976</v>
          </cell>
        </row>
        <row r="80">
          <cell r="A80" t="str">
            <v>PROf</v>
          </cell>
          <cell r="B80" t="str">
            <v>WT</v>
          </cell>
          <cell r="C80">
            <v>0.96340073999999998</v>
          </cell>
        </row>
        <row r="81">
          <cell r="A81" t="str">
            <v>PHEf</v>
          </cell>
          <cell r="B81" t="str">
            <v>WT</v>
          </cell>
          <cell r="C81">
            <v>0.98201916</v>
          </cell>
        </row>
        <row r="82">
          <cell r="A82" t="str">
            <v>TYRf</v>
          </cell>
          <cell r="B82" t="str">
            <v>WT</v>
          </cell>
          <cell r="C82">
            <v>0.97915445999999995</v>
          </cell>
        </row>
        <row r="83">
          <cell r="A83" t="str">
            <v>TRPf</v>
          </cell>
          <cell r="B83" t="str">
            <v>WT</v>
          </cell>
          <cell r="C83">
            <v>0.20534169599999999</v>
          </cell>
        </row>
        <row r="84">
          <cell r="A84" t="str">
            <v>HISf</v>
          </cell>
          <cell r="B84" t="str">
            <v>WT</v>
          </cell>
          <cell r="C84">
            <v>0.33110202599999999</v>
          </cell>
        </row>
        <row r="85">
          <cell r="A85" t="str">
            <v>ARGf</v>
          </cell>
          <cell r="B85" t="str">
            <v>WT</v>
          </cell>
          <cell r="C85">
            <v>1.0118120399999999</v>
          </cell>
        </row>
        <row r="86">
          <cell r="A86" t="str">
            <v>ASNf</v>
          </cell>
          <cell r="B86" t="str">
            <v>WT</v>
          </cell>
          <cell r="C86">
            <v>1.2501550800000001</v>
          </cell>
        </row>
        <row r="87">
          <cell r="A87" t="str">
            <v>REVGLN</v>
          </cell>
          <cell r="B87" t="str">
            <v>WT</v>
          </cell>
          <cell r="C87">
            <v>3.7036595779999999</v>
          </cell>
        </row>
        <row r="88">
          <cell r="A88" t="str">
            <v>ATPM</v>
          </cell>
          <cell r="B88" t="str">
            <v>WT</v>
          </cell>
          <cell r="C88">
            <v>385.87174878029998</v>
          </cell>
        </row>
        <row r="89">
          <cell r="A89" t="str">
            <v>IBOf</v>
          </cell>
          <cell r="B89" t="str">
            <v>WT</v>
          </cell>
          <cell r="C89">
            <v>1</v>
          </cell>
        </row>
        <row r="90">
          <cell r="A90" t="str">
            <v>EXCH_ppi(e)</v>
          </cell>
          <cell r="B90" t="str">
            <v>WT</v>
          </cell>
          <cell r="C90">
            <v>-479.18059669600001</v>
          </cell>
        </row>
        <row r="91">
          <cell r="A91" t="str">
            <v>EXCH_h2s(e)</v>
          </cell>
          <cell r="B91" t="str">
            <v>WT</v>
          </cell>
          <cell r="C91">
            <v>-0.85305036599999995</v>
          </cell>
        </row>
        <row r="92">
          <cell r="A92" t="str">
            <v>EXCH_asp(e)</v>
          </cell>
          <cell r="B92" t="str">
            <v>WT</v>
          </cell>
          <cell r="C92">
            <v>0.19799525600000001</v>
          </cell>
        </row>
        <row r="93">
          <cell r="A93" t="str">
            <v>EXCH_mal(e)</v>
          </cell>
          <cell r="B93" t="str">
            <v>WT</v>
          </cell>
          <cell r="C93">
            <v>2.729848686</v>
          </cell>
        </row>
        <row r="94">
          <cell r="A94" t="str">
            <v>EXCH_pro-l(e)</v>
          </cell>
          <cell r="B94" t="str">
            <v>WT</v>
          </cell>
          <cell r="C94">
            <v>0.1779</v>
          </cell>
        </row>
        <row r="95">
          <cell r="A95" t="str">
            <v>EXCH_gln-l(e)</v>
          </cell>
          <cell r="B95" t="str">
            <v>WT</v>
          </cell>
          <cell r="C95">
            <v>7.7700000000000005E-2</v>
          </cell>
        </row>
        <row r="96">
          <cell r="A96" t="str">
            <v>EXCH_glu-l(e)</v>
          </cell>
          <cell r="B96" t="str">
            <v>WT</v>
          </cell>
          <cell r="C96">
            <v>1.26994856</v>
          </cell>
        </row>
        <row r="97">
          <cell r="A97" t="str">
            <v>EXCH_val-l(e)</v>
          </cell>
          <cell r="B97" t="str">
            <v>WT</v>
          </cell>
          <cell r="C97">
            <v>18.182324560000001</v>
          </cell>
        </row>
        <row r="98">
          <cell r="A98" t="str">
            <v>EXCH_ala-l(e)</v>
          </cell>
          <cell r="B98" t="str">
            <v>WT</v>
          </cell>
          <cell r="C98">
            <v>15.0976</v>
          </cell>
        </row>
        <row r="99">
          <cell r="A99" t="str">
            <v>EXCH_ile-l(e)</v>
          </cell>
          <cell r="B99" t="str">
            <v>WT</v>
          </cell>
          <cell r="C99">
            <v>3.1986428600000001</v>
          </cell>
        </row>
        <row r="100">
          <cell r="A100" t="str">
            <v>EXCH_leu-l(e)</v>
          </cell>
          <cell r="B100" t="str">
            <v>WT</v>
          </cell>
          <cell r="C100">
            <v>0.44801000000000002</v>
          </cell>
        </row>
        <row r="101">
          <cell r="A101" t="str">
            <v>EXCH_met-l(e)</v>
          </cell>
          <cell r="B101" t="str">
            <v>WT</v>
          </cell>
          <cell r="C101">
            <v>0</v>
          </cell>
        </row>
        <row r="102">
          <cell r="A102" t="str">
            <v>EXCH_ibo(e)</v>
          </cell>
          <cell r="B102" t="str">
            <v>WT</v>
          </cell>
          <cell r="C102">
            <v>1</v>
          </cell>
        </row>
        <row r="103">
          <cell r="A103" t="str">
            <v>bm_1</v>
          </cell>
          <cell r="B103" t="str">
            <v>WT</v>
          </cell>
          <cell r="C103">
            <v>3.4989445800000003</v>
          </cell>
        </row>
        <row r="104">
          <cell r="A104" t="str">
            <v>bm_2</v>
          </cell>
          <cell r="B104" t="str">
            <v>WT</v>
          </cell>
          <cell r="C104">
            <v>1.0118120400000001</v>
          </cell>
        </row>
        <row r="105">
          <cell r="A105" t="str">
            <v>bm_3</v>
          </cell>
          <cell r="B105" t="str">
            <v>WT</v>
          </cell>
          <cell r="C105">
            <v>1.2501550800000001</v>
          </cell>
        </row>
        <row r="106">
          <cell r="A106" t="str">
            <v>bm_4</v>
          </cell>
          <cell r="B106" t="str">
            <v>WT</v>
          </cell>
          <cell r="C106">
            <v>3.5281645200000002</v>
          </cell>
        </row>
        <row r="107">
          <cell r="A107" t="str">
            <v>bm_5</v>
          </cell>
          <cell r="B107" t="str">
            <v>WT</v>
          </cell>
          <cell r="C107">
            <v>0.27151626600000001</v>
          </cell>
        </row>
        <row r="108">
          <cell r="A108" t="str">
            <v>bm_6</v>
          </cell>
          <cell r="B108" t="str">
            <v>WT</v>
          </cell>
          <cell r="C108">
            <v>2.3490539999999998</v>
          </cell>
        </row>
        <row r="109">
          <cell r="A109" t="str">
            <v>bm_7</v>
          </cell>
          <cell r="B109" t="str">
            <v>WT</v>
          </cell>
          <cell r="C109">
            <v>0.59528466000000002</v>
          </cell>
        </row>
        <row r="110">
          <cell r="A110" t="str">
            <v>bm_8</v>
          </cell>
          <cell r="B110" t="str">
            <v>WT</v>
          </cell>
          <cell r="C110">
            <v>2.2241530799999998</v>
          </cell>
        </row>
        <row r="111">
          <cell r="A111" t="str">
            <v>bm_9</v>
          </cell>
          <cell r="B111" t="str">
            <v>WT</v>
          </cell>
          <cell r="C111">
            <v>0.33110202599999999</v>
          </cell>
        </row>
        <row r="112">
          <cell r="A112" t="str">
            <v>bm_10</v>
          </cell>
          <cell r="B112" t="str">
            <v>WT</v>
          </cell>
          <cell r="C112">
            <v>1.96575714</v>
          </cell>
        </row>
        <row r="113">
          <cell r="A113" t="str">
            <v>bm_11</v>
          </cell>
          <cell r="B113" t="str">
            <v>WT</v>
          </cell>
          <cell r="C113">
            <v>2.00529</v>
          </cell>
        </row>
        <row r="114">
          <cell r="A114" t="str">
            <v>bm_12</v>
          </cell>
          <cell r="B114" t="str">
            <v>WT</v>
          </cell>
          <cell r="C114">
            <v>1.88841024</v>
          </cell>
        </row>
        <row r="115">
          <cell r="A115" t="str">
            <v>bm_13</v>
          </cell>
          <cell r="B115" t="str">
            <v>WT</v>
          </cell>
          <cell r="C115">
            <v>0.58153410000000005</v>
          </cell>
        </row>
        <row r="116">
          <cell r="A116" t="str">
            <v>bm_14</v>
          </cell>
          <cell r="B116" t="str">
            <v>WT</v>
          </cell>
          <cell r="C116">
            <v>0.98201916</v>
          </cell>
        </row>
        <row r="117">
          <cell r="A117" t="str">
            <v>bm_15</v>
          </cell>
          <cell r="B117" t="str">
            <v>WT</v>
          </cell>
          <cell r="C117">
            <v>0.78550074000000003</v>
          </cell>
        </row>
        <row r="118">
          <cell r="A118" t="str">
            <v>bm_16</v>
          </cell>
          <cell r="B118" t="str">
            <v>WT</v>
          </cell>
          <cell r="C118">
            <v>1.7228305800000001</v>
          </cell>
        </row>
        <row r="119">
          <cell r="A119" t="str">
            <v>bm_17</v>
          </cell>
          <cell r="B119" t="str">
            <v>WT</v>
          </cell>
          <cell r="C119">
            <v>1.1687976</v>
          </cell>
        </row>
        <row r="120">
          <cell r="A120" t="str">
            <v>bm_18</v>
          </cell>
          <cell r="B120" t="str">
            <v>WT</v>
          </cell>
          <cell r="C120">
            <v>0.20534169599999999</v>
          </cell>
        </row>
        <row r="121">
          <cell r="A121" t="str">
            <v>bm_19</v>
          </cell>
          <cell r="B121" t="str">
            <v>WT</v>
          </cell>
          <cell r="C121">
            <v>0.97915445999999995</v>
          </cell>
        </row>
        <row r="122">
          <cell r="A122" t="str">
            <v>bm_20</v>
          </cell>
          <cell r="B122" t="str">
            <v>WT</v>
          </cell>
          <cell r="C122">
            <v>1.6477754400000002</v>
          </cell>
        </row>
        <row r="123">
          <cell r="A123" t="str">
            <v>bm_21</v>
          </cell>
          <cell r="B123" t="str">
            <v>WT</v>
          </cell>
          <cell r="C123">
            <v>5.1564599999999999E-3</v>
          </cell>
        </row>
        <row r="124">
          <cell r="A124" t="str">
            <v>bm_22</v>
          </cell>
          <cell r="B124" t="str">
            <v>WT</v>
          </cell>
          <cell r="C124">
            <v>1.9119007800000001</v>
          </cell>
        </row>
        <row r="125">
          <cell r="A125" t="str">
            <v>bm_23</v>
          </cell>
          <cell r="B125" t="str">
            <v>WT</v>
          </cell>
          <cell r="C125">
            <v>1.4002653600000001</v>
          </cell>
        </row>
        <row r="126">
          <cell r="A126" t="str">
            <v>bm_24</v>
          </cell>
          <cell r="B126" t="str">
            <v>WT</v>
          </cell>
          <cell r="C126">
            <v>3.3866483399999998</v>
          </cell>
        </row>
        <row r="127">
          <cell r="A127" t="str">
            <v>bm_25</v>
          </cell>
          <cell r="B127" t="str">
            <v>WT</v>
          </cell>
          <cell r="C127">
            <v>9.9118619999999991E-2</v>
          </cell>
        </row>
        <row r="128">
          <cell r="A128" t="str">
            <v>bm_26</v>
          </cell>
          <cell r="B128" t="str">
            <v>WT</v>
          </cell>
          <cell r="C128">
            <v>0.58325292000000006</v>
          </cell>
        </row>
        <row r="129">
          <cell r="A129" t="str">
            <v>bm_27</v>
          </cell>
          <cell r="B129" t="str">
            <v>WT</v>
          </cell>
          <cell r="C129">
            <v>0.58325292000000006</v>
          </cell>
        </row>
        <row r="130">
          <cell r="A130" t="str">
            <v>bm_28</v>
          </cell>
          <cell r="B130" t="str">
            <v>WT</v>
          </cell>
          <cell r="C130">
            <v>11.7968346</v>
          </cell>
        </row>
        <row r="131">
          <cell r="A131" t="str">
            <v>bm_29</v>
          </cell>
          <cell r="B131" t="str">
            <v>WT</v>
          </cell>
          <cell r="C131">
            <v>0.25444265399999999</v>
          </cell>
        </row>
        <row r="132">
          <cell r="A132" t="str">
            <v>bm_30</v>
          </cell>
          <cell r="B132" t="str">
            <v>WT</v>
          </cell>
          <cell r="C132">
            <v>0.90409931999999993</v>
          </cell>
        </row>
        <row r="133">
          <cell r="A133" t="str">
            <v>bm_31</v>
          </cell>
          <cell r="B133" t="str">
            <v>WT</v>
          </cell>
          <cell r="C133">
            <v>555.74244115874126</v>
          </cell>
        </row>
        <row r="134">
          <cell r="A134" t="str">
            <v>bm_32</v>
          </cell>
          <cell r="B134" t="str">
            <v>WT</v>
          </cell>
          <cell r="C134">
            <v>49.296030481899912</v>
          </cell>
        </row>
        <row r="135">
          <cell r="A135" t="str">
            <v>bm_33</v>
          </cell>
          <cell r="B135" t="str">
            <v>WT</v>
          </cell>
          <cell r="C135">
            <v>1.4507364165832681</v>
          </cell>
        </row>
        <row r="136">
          <cell r="A136" t="str">
            <v>bm_34</v>
          </cell>
          <cell r="B136" t="str">
            <v>WT</v>
          </cell>
          <cell r="C136">
            <v>-0.90123461999999999</v>
          </cell>
        </row>
        <row r="137">
          <cell r="A137" t="str">
            <v>EXCH_for(e)</v>
          </cell>
          <cell r="B137" t="str">
            <v>LDH_L</v>
          </cell>
          <cell r="C137">
            <v>15.944001581254538</v>
          </cell>
        </row>
        <row r="138">
          <cell r="A138" t="str">
            <v>EXCH_ac(e)</v>
          </cell>
          <cell r="B138" t="str">
            <v>LDH_L</v>
          </cell>
          <cell r="C138">
            <v>106.67844259036603</v>
          </cell>
        </row>
        <row r="139">
          <cell r="A139" t="str">
            <v>EXCH_etoh(e)</v>
          </cell>
          <cell r="B139" t="str">
            <v>LDH_L</v>
          </cell>
          <cell r="C139">
            <v>124.67708671761231</v>
          </cell>
        </row>
        <row r="140">
          <cell r="A140" t="str">
            <v>EXCH_pyr(e)</v>
          </cell>
          <cell r="B140" t="str">
            <v>LDH_L</v>
          </cell>
          <cell r="C140">
            <v>0.78782525704520456</v>
          </cell>
        </row>
        <row r="141">
          <cell r="A141" t="str">
            <v>EXCH_mal(e)</v>
          </cell>
          <cell r="B141" t="str">
            <v>LDH_L</v>
          </cell>
          <cell r="C141">
            <v>2.4486321166752645</v>
          </cell>
        </row>
        <row r="142">
          <cell r="A142" t="str">
            <v>EXCH_ala-l(e)</v>
          </cell>
          <cell r="B142" t="str">
            <v>LDH_L</v>
          </cell>
          <cell r="C142">
            <v>12.780977261442228</v>
          </cell>
        </row>
        <row r="143">
          <cell r="A143" t="str">
            <v>EXCH_asp(e)</v>
          </cell>
          <cell r="B143" t="str">
            <v>LDH_L</v>
          </cell>
          <cell r="C143">
            <v>0.16065179323592438</v>
          </cell>
        </row>
        <row r="144">
          <cell r="A144" t="str">
            <v>EXCH_glu-l(e)</v>
          </cell>
          <cell r="B144" t="str">
            <v>LDH_L</v>
          </cell>
          <cell r="C144">
            <v>0.69985228394637622</v>
          </cell>
        </row>
        <row r="145">
          <cell r="A145" t="str">
            <v>EXCH_ile-l(e)</v>
          </cell>
          <cell r="B145" t="str">
            <v>LDH_L</v>
          </cell>
          <cell r="C145">
            <v>2.6943399584068155</v>
          </cell>
        </row>
        <row r="146">
          <cell r="A146" t="str">
            <v>EXCH_leu-l(e)</v>
          </cell>
          <cell r="B146" t="str">
            <v>LDH_L</v>
          </cell>
          <cell r="C146">
            <v>0.3761104763343035</v>
          </cell>
        </row>
        <row r="147">
          <cell r="A147" t="str">
            <v>EXCH_val-l(e)</v>
          </cell>
          <cell r="B147" t="str">
            <v>LDH_L</v>
          </cell>
          <cell r="C147">
            <v>23.905466310688574</v>
          </cell>
        </row>
        <row r="148">
          <cell r="A148" t="str">
            <v>EXCH_cellobiose(e)</v>
          </cell>
          <cell r="B148" t="str">
            <v>LDH_L</v>
          </cell>
          <cell r="C148">
            <v>-100</v>
          </cell>
        </row>
        <row r="149">
          <cell r="A149" t="str">
            <v>EXCH_co2(e)</v>
          </cell>
          <cell r="B149" t="str">
            <v>LDH_L</v>
          </cell>
          <cell r="C149">
            <v>210.31706446026539</v>
          </cell>
        </row>
        <row r="150">
          <cell r="A150" t="str">
            <v>EXCH_lac-l(e)</v>
          </cell>
          <cell r="B150" t="str">
            <v>ALCD2x;ACALDRXN</v>
          </cell>
          <cell r="C150">
            <v>34.125250950805572</v>
          </cell>
        </row>
        <row r="151">
          <cell r="A151" t="str">
            <v>EXCH_ac(e)</v>
          </cell>
          <cell r="B151" t="str">
            <v>ALCD2x;ACALDRXN</v>
          </cell>
          <cell r="C151">
            <v>109.1149913086938</v>
          </cell>
        </row>
        <row r="152">
          <cell r="A152" t="str">
            <v>EXCH_etoh(e)</v>
          </cell>
          <cell r="B152" t="str">
            <v>ALCD2x;ACALDRXN</v>
          </cell>
          <cell r="C152">
            <v>84.032755617403623</v>
          </cell>
        </row>
        <row r="153">
          <cell r="A153" t="str">
            <v>EXCH_ala-l(e)</v>
          </cell>
          <cell r="B153" t="str">
            <v>ALCD2x;ACALDRXN</v>
          </cell>
          <cell r="C153">
            <v>2.6396721866947495</v>
          </cell>
        </row>
        <row r="154">
          <cell r="A154" t="str">
            <v>EXCH_asp(e)</v>
          </cell>
          <cell r="B154" t="str">
            <v>ALCD2x;ACALDRXN</v>
          </cell>
          <cell r="C154">
            <v>3.1689160295289183E-2</v>
          </cell>
        </row>
        <row r="155">
          <cell r="A155" t="str">
            <v>EXCH_glu-l(e)</v>
          </cell>
          <cell r="B155" t="str">
            <v>ALCD2x;ACALDRXN</v>
          </cell>
          <cell r="C155">
            <v>0</v>
          </cell>
        </row>
        <row r="156">
          <cell r="A156" t="str">
            <v>EXCH_ile-l(e)</v>
          </cell>
          <cell r="B156" t="str">
            <v>ALCD2x;ACALDRXN</v>
          </cell>
          <cell r="C156">
            <v>1.1836381563604039</v>
          </cell>
        </row>
        <row r="157">
          <cell r="A157" t="str">
            <v>EXCH_leu-l(e)</v>
          </cell>
          <cell r="B157" t="str">
            <v>ALCD2x;ACALDRXN</v>
          </cell>
          <cell r="C157">
            <v>0.29034789425323576</v>
          </cell>
        </row>
        <row r="158">
          <cell r="A158" t="str">
            <v>EXCH_val-l(e)</v>
          </cell>
          <cell r="B158" t="str">
            <v>ALCD2x;ACALDRXN</v>
          </cell>
          <cell r="C158">
            <v>14.680963989805425</v>
          </cell>
        </row>
        <row r="159">
          <cell r="A159" t="str">
            <v>EXCH_cellobiose(e)</v>
          </cell>
          <cell r="B159" t="str">
            <v>ALCD2x;ACALDRXN</v>
          </cell>
          <cell r="C159">
            <v>-100</v>
          </cell>
        </row>
        <row r="160">
          <cell r="A160" t="str">
            <v>EXCH_co2(e)</v>
          </cell>
          <cell r="B160" t="str">
            <v>ALCD2x;ACALDRXN</v>
          </cell>
          <cell r="C160">
            <v>275.89552001562998</v>
          </cell>
        </row>
        <row r="161">
          <cell r="A161" t="str">
            <v>EXCH_for(e)</v>
          </cell>
          <cell r="B161" t="str">
            <v>ALCD2x;ACALDRXN;LDH_L</v>
          </cell>
          <cell r="C161">
            <v>15.201019373843449</v>
          </cell>
        </row>
        <row r="162">
          <cell r="A162" t="str">
            <v>EXCH_lac-l(e)</v>
          </cell>
          <cell r="B162" t="str">
            <v>ALCD2x;ACALDRXN;LDH_L</v>
          </cell>
          <cell r="C162">
            <v>5.3256570162613777</v>
          </cell>
        </row>
        <row r="163">
          <cell r="A163" t="str">
            <v>EXCH_ac(e)</v>
          </cell>
          <cell r="B163" t="str">
            <v>ALCD2x;ACALDRXN;LDH_L</v>
          </cell>
          <cell r="C163">
            <v>134.79743529793248</v>
          </cell>
        </row>
        <row r="164">
          <cell r="A164" t="str">
            <v>EXCH_etoh(e)</v>
          </cell>
          <cell r="B164" t="str">
            <v>ALCD2x;ACALDRXN;LDH_L</v>
          </cell>
          <cell r="C164">
            <v>101.41256963964054</v>
          </cell>
        </row>
        <row r="165">
          <cell r="A165" t="str">
            <v>EXCH_pyr(e)</v>
          </cell>
          <cell r="B165" t="str">
            <v>ALCD2x;ACALDRXN;LDH_L</v>
          </cell>
          <cell r="C165">
            <v>1.0607221911017364</v>
          </cell>
        </row>
        <row r="166">
          <cell r="A166" t="str">
            <v>EXCH_mal(e)</v>
          </cell>
          <cell r="B166" t="str">
            <v>ALCD2x;ACALDRXN;LDH_L</v>
          </cell>
          <cell r="C166">
            <v>2.870356580566078</v>
          </cell>
        </row>
        <row r="167">
          <cell r="A167" t="str">
            <v>EXCH_ala-l(e)</v>
          </cell>
          <cell r="B167" t="str">
            <v>ALCD2x;ACALDRXN;LDH_L</v>
          </cell>
          <cell r="C167">
            <v>17.750062211032141</v>
          </cell>
        </row>
        <row r="168">
          <cell r="A168" t="str">
            <v>EXCH_asp(e)</v>
          </cell>
          <cell r="B168" t="str">
            <v>ALCD2x;ACALDRXN;LDH_L</v>
          </cell>
          <cell r="C168">
            <v>5.3808996119752948E-2</v>
          </cell>
        </row>
        <row r="169">
          <cell r="A169" t="str">
            <v>EXCH_glu-l(e)</v>
          </cell>
          <cell r="B169" t="str">
            <v>ALCD2x;ACALDRXN;LDH_L</v>
          </cell>
          <cell r="C169">
            <v>7.4697011510019382E-2</v>
          </cell>
        </row>
        <row r="170">
          <cell r="A170" t="str">
            <v>EXCH_ile-l(e)</v>
          </cell>
          <cell r="B170" t="str">
            <v>ALCD2x;ACALDRXN;LDH_L</v>
          </cell>
          <cell r="C170">
            <v>3.9961295193353541</v>
          </cell>
        </row>
        <row r="171">
          <cell r="A171" t="str">
            <v>EXCH_leu-l(e)</v>
          </cell>
          <cell r="B171" t="str">
            <v>ALCD2x;ACALDRXN;LDH_L</v>
          </cell>
          <cell r="C171">
            <v>0.41980572390464005</v>
          </cell>
        </row>
        <row r="172">
          <cell r="A172" t="str">
            <v>EXCH_val-l(e)</v>
          </cell>
          <cell r="B172" t="str">
            <v>ALCD2x;ACALDRXN;LDH_L</v>
          </cell>
          <cell r="C172">
            <v>21.607003690723147</v>
          </cell>
        </row>
        <row r="173">
          <cell r="A173" t="str">
            <v>EXCH_cellobiose(e)</v>
          </cell>
          <cell r="B173" t="str">
            <v>ALCD2x;ACALDRXN;LDH_L</v>
          </cell>
          <cell r="C173">
            <v>-100</v>
          </cell>
        </row>
        <row r="174">
          <cell r="A174" t="str">
            <v>EXCH_co2(e)</v>
          </cell>
          <cell r="B174" t="str">
            <v>ALCD2x;ACALDRXN;LDH_L</v>
          </cell>
          <cell r="C174">
            <v>224.76939551643787</v>
          </cell>
        </row>
        <row r="175">
          <cell r="A175" t="str">
            <v>EXCH_lac-l(e)</v>
          </cell>
          <cell r="B175" t="str">
            <v>POR2_i</v>
          </cell>
          <cell r="C175">
            <v>3.9883969476847825</v>
          </cell>
        </row>
        <row r="176">
          <cell r="A176" t="str">
            <v>EXCH_ac(e)</v>
          </cell>
          <cell r="B176" t="str">
            <v>POR2_i</v>
          </cell>
          <cell r="C176">
            <v>102.91065143409345</v>
          </cell>
        </row>
        <row r="177">
          <cell r="A177" t="str">
            <v>EXCH_etoh(e)</v>
          </cell>
          <cell r="B177" t="str">
            <v>POR2_i</v>
          </cell>
          <cell r="C177">
            <v>132.10078448050533</v>
          </cell>
        </row>
        <row r="178">
          <cell r="A178" t="str">
            <v>EXCH_pyr(e)</v>
          </cell>
          <cell r="B178" t="str">
            <v>POR2_i</v>
          </cell>
          <cell r="C178">
            <v>5.9936417729151534</v>
          </cell>
        </row>
        <row r="179">
          <cell r="A179" t="str">
            <v>EXCH_mal(e)</v>
          </cell>
          <cell r="B179" t="str">
            <v>POR2_i</v>
          </cell>
          <cell r="C179">
            <v>2.6264427739249983</v>
          </cell>
        </row>
        <row r="180">
          <cell r="A180" t="str">
            <v>EXCH_asp(e)</v>
          </cell>
          <cell r="B180" t="str">
            <v>POR2_i</v>
          </cell>
          <cell r="C180">
            <v>0</v>
          </cell>
        </row>
        <row r="181">
          <cell r="A181" t="str">
            <v>EXCH_cellobiose(e)</v>
          </cell>
          <cell r="B181" t="str">
            <v>POR2_i</v>
          </cell>
          <cell r="C181">
            <v>-100</v>
          </cell>
        </row>
        <row r="182">
          <cell r="A182" t="str">
            <v>EXCH_co2(e)</v>
          </cell>
          <cell r="B182" t="str">
            <v>POR2_i</v>
          </cell>
          <cell r="C182">
            <v>0</v>
          </cell>
        </row>
        <row r="183">
          <cell r="A183" t="str">
            <v>EXCH_for(e)</v>
          </cell>
          <cell r="B183" t="str">
            <v>PTAr</v>
          </cell>
          <cell r="C183">
            <v>5.5389406459170871</v>
          </cell>
        </row>
        <row r="184">
          <cell r="A184" t="str">
            <v>EXCH_lac-l(e)</v>
          </cell>
          <cell r="B184" t="str">
            <v>PTAr</v>
          </cell>
          <cell r="C184">
            <v>6.6908872131649773</v>
          </cell>
        </row>
        <row r="185">
          <cell r="A185" t="str">
            <v>EXCH_ac(e)</v>
          </cell>
          <cell r="B185" t="str">
            <v>PTAr</v>
          </cell>
          <cell r="C185">
            <v>6.1274095724173048</v>
          </cell>
        </row>
        <row r="186">
          <cell r="A186" t="str">
            <v>EXCH_etoh(e)</v>
          </cell>
          <cell r="B186" t="str">
            <v>PTAr</v>
          </cell>
          <cell r="C186">
            <v>150.06555418219656</v>
          </cell>
        </row>
        <row r="187">
          <cell r="A187" t="str">
            <v>EXCH_pyr(e)</v>
          </cell>
          <cell r="B187" t="str">
            <v>PTAr</v>
          </cell>
          <cell r="C187">
            <v>20.077980335725616</v>
          </cell>
        </row>
        <row r="188">
          <cell r="A188" t="str">
            <v>EXCH_mal(e)</v>
          </cell>
          <cell r="B188" t="str">
            <v>PTAr</v>
          </cell>
          <cell r="C188">
            <v>3.2855675036438505</v>
          </cell>
        </row>
        <row r="189">
          <cell r="A189" t="str">
            <v>EXCH_ala-l(e)</v>
          </cell>
          <cell r="B189" t="str">
            <v>PTAr</v>
          </cell>
          <cell r="C189">
            <v>20.126405149347008</v>
          </cell>
        </row>
        <row r="190">
          <cell r="A190" t="str">
            <v>EXCH_asp(e)</v>
          </cell>
          <cell r="B190" t="str">
            <v>PTAr</v>
          </cell>
          <cell r="C190">
            <v>9.9724835271669796E-2</v>
          </cell>
        </row>
        <row r="191">
          <cell r="A191" t="str">
            <v>EXCH_glu-l(e)</v>
          </cell>
          <cell r="B191" t="str">
            <v>PTAr</v>
          </cell>
          <cell r="C191">
            <v>1.1091763917346096</v>
          </cell>
        </row>
        <row r="192">
          <cell r="A192" t="str">
            <v>EXCH_ile-l(e)</v>
          </cell>
          <cell r="B192" t="str">
            <v>PTAr</v>
          </cell>
          <cell r="C192">
            <v>5.158455262797788</v>
          </cell>
        </row>
        <row r="193">
          <cell r="A193" t="str">
            <v>EXCH_leu-l(e)</v>
          </cell>
          <cell r="B193" t="str">
            <v>PTAr</v>
          </cell>
          <cell r="C193">
            <v>0.37498347201196669</v>
          </cell>
        </row>
        <row r="194">
          <cell r="A194" t="str">
            <v>EXCH_val-l(e)</v>
          </cell>
          <cell r="B194" t="str">
            <v>PTAr</v>
          </cell>
          <cell r="C194">
            <v>42.679986767859205</v>
          </cell>
        </row>
        <row r="195">
          <cell r="A195" t="str">
            <v>EXCH_cellobiose(e)</v>
          </cell>
          <cell r="B195" t="str">
            <v>PTAr</v>
          </cell>
          <cell r="C195">
            <v>-100</v>
          </cell>
        </row>
        <row r="196">
          <cell r="A196" t="str">
            <v>EXCH_co2(e)</v>
          </cell>
          <cell r="B196" t="str">
            <v>PTAr</v>
          </cell>
          <cell r="C196">
            <v>193.27588416598087</v>
          </cell>
        </row>
        <row r="197">
          <cell r="A197" t="str">
            <v>EXCH_for(e)</v>
          </cell>
          <cell r="B197" t="str">
            <v>LDH_L;PTAr</v>
          </cell>
          <cell r="C197">
            <v>9.3294175980058451</v>
          </cell>
        </row>
        <row r="198">
          <cell r="A198" t="str">
            <v>EXCH_lac-l(e)</v>
          </cell>
          <cell r="B198" t="str">
            <v>LDH_L;PTAr</v>
          </cell>
          <cell r="C198">
            <v>3.5939247699198171</v>
          </cell>
        </row>
        <row r="199">
          <cell r="A199" t="str">
            <v>EXCH_ac(e)</v>
          </cell>
          <cell r="B199" t="str">
            <v>LDH_L;PTAr</v>
          </cell>
          <cell r="C199">
            <v>5.6381514476749546</v>
          </cell>
        </row>
        <row r="200">
          <cell r="A200" t="str">
            <v>EXCH_etoh(e)</v>
          </cell>
          <cell r="B200" t="str">
            <v>LDH_L;PTAr</v>
          </cell>
          <cell r="C200">
            <v>167.55217281430475</v>
          </cell>
        </row>
        <row r="201">
          <cell r="A201" t="str">
            <v>EXCH_pyr(e)</v>
          </cell>
          <cell r="B201" t="str">
            <v>LDH_L;PTAr</v>
          </cell>
          <cell r="C201">
            <v>7.0100744993573061</v>
          </cell>
        </row>
        <row r="202">
          <cell r="A202" t="str">
            <v>EXCH_mal(e)</v>
          </cell>
          <cell r="B202" t="str">
            <v>LDH_L;PTAr</v>
          </cell>
          <cell r="C202">
            <v>2.6824211594122791</v>
          </cell>
        </row>
        <row r="203">
          <cell r="A203" t="str">
            <v>EXCH_ala-l(e)</v>
          </cell>
          <cell r="B203" t="str">
            <v>LDH_L;PTAr</v>
          </cell>
          <cell r="C203">
            <v>17.297284017592606</v>
          </cell>
        </row>
        <row r="204">
          <cell r="A204" t="str">
            <v>EXCH_asp(e)</v>
          </cell>
          <cell r="B204" t="str">
            <v>LDH_L;PTAr</v>
          </cell>
          <cell r="C204">
            <v>0.14195325024039501</v>
          </cell>
        </row>
        <row r="205">
          <cell r="A205" t="str">
            <v>EXCH_glu-l(e)</v>
          </cell>
          <cell r="B205" t="str">
            <v>LDH_L;PTAr</v>
          </cell>
          <cell r="C205">
            <v>0.92159800510052681</v>
          </cell>
        </row>
        <row r="206">
          <cell r="A206" t="str">
            <v>EXCH_ile-l(e)</v>
          </cell>
          <cell r="B206" t="str">
            <v>LDH_L;PTAr</v>
          </cell>
          <cell r="C206">
            <v>16.738326146713394</v>
          </cell>
        </row>
        <row r="207">
          <cell r="A207" t="str">
            <v>EXCH_leu-l(e)</v>
          </cell>
          <cell r="B207" t="str">
            <v>LDH_L;PTAr</v>
          </cell>
          <cell r="C207">
            <v>0.45747579360285601</v>
          </cell>
        </row>
        <row r="208">
          <cell r="A208" t="str">
            <v>EXCH_val-l(e)</v>
          </cell>
          <cell r="B208" t="str">
            <v>LDH_L;PTAr</v>
          </cell>
          <cell r="C208">
            <v>47.810152831570903</v>
          </cell>
        </row>
        <row r="209">
          <cell r="A209" t="str">
            <v>EXCH_cellobiose(e)</v>
          </cell>
          <cell r="B209" t="str">
            <v>LDH_L;PTAr</v>
          </cell>
          <cell r="C209">
            <v>-100</v>
          </cell>
        </row>
        <row r="210">
          <cell r="A210" t="str">
            <v>EXCH_co2(e)</v>
          </cell>
          <cell r="B210" t="str">
            <v>LDH_L;PTAr</v>
          </cell>
          <cell r="C210">
            <v>160.55251555830191</v>
          </cell>
        </row>
        <row r="211">
          <cell r="A211" t="str">
            <v>EXCH_for(e)</v>
          </cell>
          <cell r="B211" t="str">
            <v>NADOX</v>
          </cell>
          <cell r="C211">
            <v>32.80917992078772</v>
          </cell>
        </row>
        <row r="212">
          <cell r="A212" t="str">
            <v>EXCH_lac-l(e)</v>
          </cell>
          <cell r="B212" t="str">
            <v>NADOX</v>
          </cell>
          <cell r="C212">
            <v>4.1089102738564254</v>
          </cell>
        </row>
        <row r="213">
          <cell r="A213" t="str">
            <v>EXCH_ac(e)</v>
          </cell>
          <cell r="B213" t="str">
            <v>NADOX</v>
          </cell>
          <cell r="C213">
            <v>37.405111869503124</v>
          </cell>
        </row>
        <row r="214">
          <cell r="A214" t="str">
            <v>EXCH_etoh(e)</v>
          </cell>
          <cell r="B214" t="str">
            <v>NADOX</v>
          </cell>
          <cell r="C214">
            <v>249.1538664966734</v>
          </cell>
        </row>
        <row r="215">
          <cell r="A215" t="str">
            <v>EXCH_pyr(e)</v>
          </cell>
          <cell r="B215" t="str">
            <v>NADOX</v>
          </cell>
          <cell r="C215">
            <v>3.1760315074118446</v>
          </cell>
        </row>
        <row r="216">
          <cell r="A216" t="str">
            <v>EXCH_mal(e)</v>
          </cell>
          <cell r="B216" t="str">
            <v>NADOX</v>
          </cell>
          <cell r="C216">
            <v>1.0652489959361526</v>
          </cell>
        </row>
        <row r="217">
          <cell r="A217" t="str">
            <v>EXCH_cellobiose(e)</v>
          </cell>
          <cell r="B217" t="str">
            <v>NADOX</v>
          </cell>
          <cell r="C217">
            <v>-100</v>
          </cell>
        </row>
        <row r="218">
          <cell r="A218" t="str">
            <v>EXCH_co2(e)</v>
          </cell>
          <cell r="B218" t="str">
            <v>NADOX</v>
          </cell>
          <cell r="C218">
            <v>139.0817345325089</v>
          </cell>
        </row>
        <row r="219">
          <cell r="A219" t="str">
            <v>EXCH_for(e)</v>
          </cell>
          <cell r="B219" t="str">
            <v>NADOX;LDH_L;PFL;PTAr;ACKr</v>
          </cell>
          <cell r="C219">
            <v>0</v>
          </cell>
        </row>
        <row r="220">
          <cell r="A220" t="str">
            <v>EXCH_ac(e)</v>
          </cell>
          <cell r="B220" t="str">
            <v>NADOX;LDH_L;PFL;PTAr;ACKr</v>
          </cell>
          <cell r="C220">
            <v>15.862589572674487</v>
          </cell>
        </row>
        <row r="221">
          <cell r="A221" t="str">
            <v>EXCH_etoh(e)</v>
          </cell>
          <cell r="B221" t="str">
            <v>NADOX;LDH_L;PFL;PTAr;ACKr</v>
          </cell>
          <cell r="C221">
            <v>315.11243139225724</v>
          </cell>
        </row>
        <row r="222">
          <cell r="A222" t="str">
            <v>EXCH_pyr(e)</v>
          </cell>
          <cell r="B222" t="str">
            <v>NADOX;LDH_L;PFL;PTAr;ACKr</v>
          </cell>
          <cell r="C222">
            <v>9.0260451879252521</v>
          </cell>
        </row>
        <row r="223">
          <cell r="A223" t="str">
            <v>EXCH_mal(e)</v>
          </cell>
          <cell r="B223" t="str">
            <v>NADOX;LDH_L;PFL;PTAr;ACKr</v>
          </cell>
          <cell r="C223">
            <v>3.1404896507253151</v>
          </cell>
        </row>
        <row r="224">
          <cell r="A224" t="str">
            <v>EXCH_ala-l(e)</v>
          </cell>
          <cell r="B224" t="str">
            <v>NADOX;LDH_L;PFL;PTAr;ACKr</v>
          </cell>
          <cell r="C224">
            <v>7.5934698077068274</v>
          </cell>
        </row>
        <row r="225">
          <cell r="A225" t="str">
            <v>EXCH_glu-l(e)</v>
          </cell>
          <cell r="B225" t="str">
            <v>NADOX;LDH_L;PFL;PTAr;ACKr</v>
          </cell>
          <cell r="C225">
            <v>2.8990742975280148E-2</v>
          </cell>
        </row>
        <row r="226">
          <cell r="A226" t="str">
            <v>EXCH_ile-l(e)</v>
          </cell>
          <cell r="B226" t="str">
            <v>NADOX;LDH_L;PFL;PTAr;ACKr</v>
          </cell>
          <cell r="C226">
            <v>4.1215044090593296E-2</v>
          </cell>
        </row>
        <row r="227">
          <cell r="A227" t="str">
            <v>EXCH_leu-l(e)</v>
          </cell>
          <cell r="B227" t="str">
            <v>NADOX;LDH_L;PFL;PTAr;ACKr</v>
          </cell>
          <cell r="C227">
            <v>3.5460013702326059</v>
          </cell>
        </row>
        <row r="228">
          <cell r="A228" t="str">
            <v>EXCH_val-l(e)</v>
          </cell>
          <cell r="B228" t="str">
            <v>NADOX;LDH_L;PFL;PTAr;ACKr</v>
          </cell>
          <cell r="C228">
            <v>18.256992045581587</v>
          </cell>
        </row>
        <row r="229">
          <cell r="A229" t="str">
            <v>EXCH_cellobiose(e)</v>
          </cell>
          <cell r="B229" t="str">
            <v>NADOX;LDH_L;PFL;PTAr;ACKr</v>
          </cell>
          <cell r="C229">
            <v>-100</v>
          </cell>
        </row>
        <row r="230">
          <cell r="A230" t="str">
            <v>EXCH_co2(e)</v>
          </cell>
          <cell r="B230" t="str">
            <v>NADOX;LDH_L;PFL;PTAr;ACKr</v>
          </cell>
          <cell r="C230">
            <v>286.38157820710774</v>
          </cell>
        </row>
        <row r="231">
          <cell r="A231" t="str">
            <v>EXCH_for(e)</v>
          </cell>
          <cell r="B231" t="str">
            <v>EXCH_h2(e)</v>
          </cell>
          <cell r="C231">
            <v>40.024893243866217</v>
          </cell>
        </row>
        <row r="232">
          <cell r="A232" t="str">
            <v>EXCH_lac-l(e)</v>
          </cell>
          <cell r="B232" t="str">
            <v>EXCH_h2(e)</v>
          </cell>
          <cell r="C232">
            <v>1.8474136064581252</v>
          </cell>
        </row>
        <row r="233">
          <cell r="A233" t="str">
            <v>EXCH_ac(e)</v>
          </cell>
          <cell r="B233" t="str">
            <v>EXCH_h2(e)</v>
          </cell>
          <cell r="C233">
            <v>39.026784062088268</v>
          </cell>
        </row>
        <row r="234">
          <cell r="A234" t="str">
            <v>EXCH_etoh(e)</v>
          </cell>
          <cell r="B234" t="str">
            <v>EXCH_h2(e)</v>
          </cell>
          <cell r="C234">
            <v>234.88547751717087</v>
          </cell>
        </row>
        <row r="235">
          <cell r="A235" t="str">
            <v>EXCH_pyr(e)</v>
          </cell>
          <cell r="B235" t="str">
            <v>EXCH_h2(e)</v>
          </cell>
          <cell r="C235">
            <v>0.73269514582043749</v>
          </cell>
        </row>
        <row r="236">
          <cell r="A236" t="str">
            <v>EXCH_mal(e)</v>
          </cell>
          <cell r="B236" t="str">
            <v>EXCH_h2(e)</v>
          </cell>
          <cell r="C236">
            <v>2.9689552153540615</v>
          </cell>
        </row>
        <row r="237">
          <cell r="A237" t="str">
            <v>EXCH_ala-l(e)</v>
          </cell>
          <cell r="B237" t="str">
            <v>EXCH_h2(e)</v>
          </cell>
          <cell r="C237">
            <v>6.8671870287889432</v>
          </cell>
        </row>
        <row r="238">
          <cell r="A238" t="str">
            <v>EXCH_asp(e)</v>
          </cell>
          <cell r="B238" t="str">
            <v>EXCH_h2(e)</v>
          </cell>
          <cell r="C238">
            <v>3.7639040360063131E-2</v>
          </cell>
        </row>
        <row r="239">
          <cell r="A239" t="str">
            <v>EXCH_glu-l(e)</v>
          </cell>
          <cell r="B239" t="str">
            <v>EXCH_h2(e)</v>
          </cell>
          <cell r="C239">
            <v>0.39106630451453728</v>
          </cell>
        </row>
        <row r="240">
          <cell r="A240" t="str">
            <v>EXCH_ile-l(e)</v>
          </cell>
          <cell r="B240" t="str">
            <v>EXCH_h2(e)</v>
          </cell>
          <cell r="C240">
            <v>1.4164617976019622</v>
          </cell>
        </row>
        <row r="241">
          <cell r="A241" t="str">
            <v>EXCH_leu-l(e)</v>
          </cell>
          <cell r="B241" t="str">
            <v>EXCH_h2(e)</v>
          </cell>
          <cell r="C241">
            <v>7.6720783221201808E-2</v>
          </cell>
        </row>
        <row r="242">
          <cell r="A242" t="str">
            <v>EXCH_val-l(e)</v>
          </cell>
          <cell r="B242" t="str">
            <v>EXCH_h2(e)</v>
          </cell>
          <cell r="C242">
            <v>13.433497897588653</v>
          </cell>
        </row>
        <row r="243">
          <cell r="A243" t="str">
            <v>EXCH_cellobiose(e)</v>
          </cell>
          <cell r="B243" t="str">
            <v>EXCH_h2(e)</v>
          </cell>
          <cell r="C243">
            <v>-100</v>
          </cell>
        </row>
        <row r="244">
          <cell r="A244" t="str">
            <v>EXCH_co2(e)</v>
          </cell>
          <cell r="B244" t="str">
            <v>EXCH_h2(e)</v>
          </cell>
          <cell r="C244">
            <v>218.19203792052738</v>
          </cell>
        </row>
        <row r="245">
          <cell r="A245" t="str">
            <v>EXCH_for(e)</v>
          </cell>
          <cell r="B245" t="str">
            <v>ALCD2x;ACALDRXN;EXCH_lac-l(e)</v>
          </cell>
          <cell r="C245">
            <v>3.4911407045623997</v>
          </cell>
        </row>
        <row r="246">
          <cell r="A246" t="str">
            <v>EXCH_lac-l(e)</v>
          </cell>
          <cell r="B246" t="str">
            <v>ALCD2x;ACALDRXN;EXCH_lac-l(e)</v>
          </cell>
          <cell r="C246">
            <v>164.48298966291779</v>
          </cell>
        </row>
        <row r="247">
          <cell r="A247" t="str">
            <v>EXCH_ac(e)</v>
          </cell>
          <cell r="B247" t="str">
            <v>ALCD2x;ACALDRXN;EXCH_lac-l(e)</v>
          </cell>
          <cell r="C247">
            <v>102.25882951486815</v>
          </cell>
        </row>
        <row r="248">
          <cell r="A248" t="str">
            <v>EXCH_etoh(e)</v>
          </cell>
          <cell r="B248" t="str">
            <v>ALCD2x;ACALDRXN;EXCH_lac-l(e)</v>
          </cell>
          <cell r="C248">
            <v>26.620055290098151</v>
          </cell>
        </row>
        <row r="249">
          <cell r="A249" t="str">
            <v>EXCH_pyr(e)</v>
          </cell>
          <cell r="B249" t="str">
            <v>ALCD2x;ACALDRXN;EXCH_lac-l(e)</v>
          </cell>
          <cell r="C249">
            <v>4.017988325276308</v>
          </cell>
        </row>
        <row r="250">
          <cell r="A250" t="str">
            <v>EXCH_mal(e)</v>
          </cell>
          <cell r="B250" t="str">
            <v>ALCD2x;ACALDRXN;EXCH_lac-l(e)</v>
          </cell>
          <cell r="C250">
            <v>2.1554735784001942</v>
          </cell>
        </row>
        <row r="251">
          <cell r="A251" t="str">
            <v>EXCH_ala-l(e)</v>
          </cell>
          <cell r="B251" t="str">
            <v>ALCD2x;ACALDRXN;EXCH_lac-l(e)</v>
          </cell>
          <cell r="C251">
            <v>11.773614321688846</v>
          </cell>
        </row>
        <row r="252">
          <cell r="A252" t="str">
            <v>EXCH_asp(e)</v>
          </cell>
          <cell r="B252" t="str">
            <v>ALCD2x;ACALDRXN;EXCH_lac-l(e)</v>
          </cell>
          <cell r="C252">
            <v>1.1684732270550308E-2</v>
          </cell>
        </row>
        <row r="253">
          <cell r="A253" t="str">
            <v>EXCH_glu-l(e)</v>
          </cell>
          <cell r="B253" t="str">
            <v>ALCD2x;ACALDRXN;EXCH_lac-l(e)</v>
          </cell>
          <cell r="C253">
            <v>0.40451271471244399</v>
          </cell>
        </row>
        <row r="254">
          <cell r="A254" t="str">
            <v>EXCH_ile-l(e)</v>
          </cell>
          <cell r="B254" t="str">
            <v>ALCD2x;ACALDRXN;EXCH_lac-l(e)</v>
          </cell>
          <cell r="C254">
            <v>0.19728924461625189</v>
          </cell>
        </row>
        <row r="255">
          <cell r="A255" t="str">
            <v>EXCH_leu-l(e)</v>
          </cell>
          <cell r="B255" t="str">
            <v>ALCD2x;ACALDRXN;EXCH_lac-l(e)</v>
          </cell>
          <cell r="C255">
            <v>0.20515137920543669</v>
          </cell>
        </row>
        <row r="256">
          <cell r="A256" t="str">
            <v>EXCH_val-l(e)</v>
          </cell>
          <cell r="B256" t="str">
            <v>ALCD2x;ACALDRXN;EXCH_lac-l(e)</v>
          </cell>
          <cell r="C256">
            <v>5.7133803132006085</v>
          </cell>
        </row>
        <row r="257">
          <cell r="A257" t="str">
            <v>EXCH_cellobiose(e)</v>
          </cell>
          <cell r="B257" t="str">
            <v>ALCD2x;ACALDRXN;EXCH_lac-l(e)</v>
          </cell>
          <cell r="C257">
            <v>-100</v>
          </cell>
        </row>
        <row r="258">
          <cell r="A258" t="str">
            <v>EXCH_co2(e)</v>
          </cell>
          <cell r="B258" t="str">
            <v>ALCD2x;ACALDRXN;EXCH_lac-l(e)</v>
          </cell>
          <cell r="C258">
            <v>117.62164306034111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9"/>
  <sheetViews>
    <sheetView tabSelected="1" zoomScaleNormal="100" zoomScalePageLayoutView="153" workbookViewId="0"/>
  </sheetViews>
  <sheetFormatPr baseColWidth="10" defaultColWidth="8.83203125" defaultRowHeight="15" x14ac:dyDescent="0.2"/>
  <cols>
    <col min="1" max="1" width="8.83203125" style="2"/>
    <col min="3" max="3" width="60.5" customWidth="1"/>
    <col min="4" max="8" width="8.83203125" customWidth="1"/>
    <col min="9" max="9" width="15.5" style="6" customWidth="1"/>
  </cols>
  <sheetData>
    <row r="1" spans="1:9" x14ac:dyDescent="0.2">
      <c r="A1" s="1" t="s">
        <v>166</v>
      </c>
      <c r="B1" s="1"/>
      <c r="C1" s="1" t="s">
        <v>167</v>
      </c>
      <c r="D1" s="1" t="s">
        <v>168</v>
      </c>
      <c r="E1" s="1" t="s">
        <v>169</v>
      </c>
      <c r="F1" s="1" t="s">
        <v>170</v>
      </c>
      <c r="G1" s="1" t="s">
        <v>171</v>
      </c>
      <c r="H1" s="1" t="s">
        <v>172</v>
      </c>
      <c r="I1" s="5" t="s">
        <v>202</v>
      </c>
    </row>
    <row r="2" spans="1:9" ht="15" customHeight="1" x14ac:dyDescent="0.2">
      <c r="A2" s="2" t="s">
        <v>93</v>
      </c>
      <c r="C2" t="s">
        <v>183</v>
      </c>
      <c r="D2">
        <f>IF(F2=1,-1000,0)</f>
        <v>-1000</v>
      </c>
      <c r="E2">
        <v>1000</v>
      </c>
      <c r="F2">
        <v>1</v>
      </c>
      <c r="G2">
        <v>0</v>
      </c>
      <c r="H2" t="s">
        <v>176</v>
      </c>
      <c r="I2" s="6">
        <f>VLOOKUP(A2,[1]Sheet1!$A:$C,3,FALSE)</f>
        <v>8.9999999999999998E-4</v>
      </c>
    </row>
    <row r="3" spans="1:9" x14ac:dyDescent="0.2">
      <c r="A3" s="2" t="s">
        <v>94</v>
      </c>
      <c r="C3" t="s">
        <v>0</v>
      </c>
      <c r="D3">
        <f t="shared" ref="D3:D48" si="0">IF(F3=1,-1000,0)</f>
        <v>-1000</v>
      </c>
      <c r="E3">
        <v>1000</v>
      </c>
      <c r="F3">
        <v>1</v>
      </c>
      <c r="G3">
        <v>0</v>
      </c>
      <c r="H3" t="s">
        <v>176</v>
      </c>
      <c r="I3" s="6">
        <f>VLOOKUP(A3,[1]Sheet1!$A:$C,3,FALSE)</f>
        <v>0.65698279800000003</v>
      </c>
    </row>
    <row r="4" spans="1:9" ht="15" customHeight="1" x14ac:dyDescent="0.2">
      <c r="A4" s="2" t="s">
        <v>95</v>
      </c>
      <c r="C4" t="s">
        <v>1</v>
      </c>
      <c r="D4">
        <f t="shared" si="0"/>
        <v>-1000</v>
      </c>
      <c r="E4">
        <v>1000</v>
      </c>
      <c r="F4">
        <v>1</v>
      </c>
      <c r="G4">
        <v>0</v>
      </c>
      <c r="H4" t="s">
        <v>176</v>
      </c>
      <c r="I4" s="6">
        <f>VLOOKUP(A4,[1]Sheet1!$A:$C,3,FALSE)</f>
        <v>-75.357250492000006</v>
      </c>
    </row>
    <row r="5" spans="1:9" ht="15" customHeight="1" x14ac:dyDescent="0.2">
      <c r="A5" s="2" t="s">
        <v>96</v>
      </c>
      <c r="C5" t="s">
        <v>184</v>
      </c>
      <c r="D5">
        <f t="shared" si="0"/>
        <v>-1000</v>
      </c>
      <c r="E5">
        <v>1000</v>
      </c>
      <c r="F5">
        <v>1</v>
      </c>
      <c r="G5">
        <v>0</v>
      </c>
      <c r="H5" t="s">
        <v>176</v>
      </c>
      <c r="I5" s="6">
        <f>VLOOKUP(A5,[1]Sheet1!$A:$C,3,FALSE)</f>
        <v>3.0068E-4</v>
      </c>
    </row>
    <row r="6" spans="1:9" x14ac:dyDescent="0.2">
      <c r="A6" s="2" t="s">
        <v>97</v>
      </c>
      <c r="C6" t="s">
        <v>218</v>
      </c>
      <c r="D6">
        <f t="shared" si="0"/>
        <v>-1000</v>
      </c>
      <c r="E6">
        <v>1000</v>
      </c>
      <c r="F6">
        <v>1</v>
      </c>
      <c r="G6">
        <v>0</v>
      </c>
      <c r="H6" t="s">
        <v>176</v>
      </c>
      <c r="I6" s="6">
        <f>VLOOKUP(A6,[1]Sheet1!$A:$C,3,FALSE)</f>
        <v>260.291</v>
      </c>
    </row>
    <row r="7" spans="1:9" ht="15" customHeight="1" x14ac:dyDescent="0.2">
      <c r="A7" s="2" t="s">
        <v>98</v>
      </c>
      <c r="C7" t="s">
        <v>2</v>
      </c>
      <c r="D7">
        <f t="shared" si="0"/>
        <v>-1000</v>
      </c>
      <c r="E7">
        <v>1000</v>
      </c>
      <c r="F7">
        <v>1</v>
      </c>
      <c r="G7">
        <v>0</v>
      </c>
      <c r="H7" t="s">
        <v>176</v>
      </c>
      <c r="I7" s="6">
        <f>VLOOKUP(A7,[1]Sheet1!$A:$C,3,FALSE)</f>
        <v>195.06813248</v>
      </c>
    </row>
    <row r="8" spans="1:9" ht="15" customHeight="1" x14ac:dyDescent="0.2">
      <c r="A8" s="2" t="s">
        <v>99</v>
      </c>
      <c r="C8" t="s">
        <v>3</v>
      </c>
      <c r="D8">
        <f t="shared" si="0"/>
        <v>-1000</v>
      </c>
      <c r="E8">
        <v>1000</v>
      </c>
      <c r="F8">
        <v>1</v>
      </c>
      <c r="G8">
        <v>0</v>
      </c>
      <c r="H8" t="s">
        <v>176</v>
      </c>
      <c r="I8" s="6">
        <f>VLOOKUP(A8,[1]Sheet1!$A:$C,3,FALSE)</f>
        <v>138.02979999999999</v>
      </c>
    </row>
    <row r="9" spans="1:9" ht="15" customHeight="1" x14ac:dyDescent="0.2">
      <c r="A9" s="2" t="s">
        <v>100</v>
      </c>
      <c r="C9" t="s">
        <v>185</v>
      </c>
      <c r="D9">
        <f t="shared" si="0"/>
        <v>-1000</v>
      </c>
      <c r="E9">
        <v>1000</v>
      </c>
      <c r="F9">
        <v>1</v>
      </c>
      <c r="G9">
        <v>0</v>
      </c>
      <c r="H9" t="s">
        <v>176</v>
      </c>
      <c r="I9" s="6">
        <f>VLOOKUP(A9,[1]Sheet1!$A:$C,3,FALSE)</f>
        <v>384.236669156</v>
      </c>
    </row>
    <row r="10" spans="1:9" ht="15" customHeight="1" x14ac:dyDescent="0.2">
      <c r="A10" s="2" t="s">
        <v>101</v>
      </c>
      <c r="C10" t="s">
        <v>177</v>
      </c>
      <c r="D10">
        <f t="shared" si="0"/>
        <v>-1000</v>
      </c>
      <c r="E10">
        <v>1000</v>
      </c>
      <c r="F10">
        <v>1</v>
      </c>
      <c r="G10">
        <v>0</v>
      </c>
      <c r="H10" t="s">
        <v>176</v>
      </c>
      <c r="I10" s="6">
        <f>VLOOKUP(A10,[1]Sheet1!$A:$C,3,FALSE)</f>
        <v>-100</v>
      </c>
    </row>
    <row r="11" spans="1:9" ht="15" customHeight="1" x14ac:dyDescent="0.2">
      <c r="A11" s="2" t="s">
        <v>102</v>
      </c>
      <c r="C11" t="s">
        <v>4</v>
      </c>
      <c r="D11">
        <f t="shared" si="0"/>
        <v>-1000</v>
      </c>
      <c r="E11">
        <v>1000</v>
      </c>
      <c r="F11">
        <v>1</v>
      </c>
      <c r="G11">
        <v>0</v>
      </c>
      <c r="H11" t="s">
        <v>176</v>
      </c>
      <c r="I11" s="6">
        <f>VLOOKUP(A11,[1]Sheet1!$A:$C,3,FALSE)</f>
        <v>384.236669156</v>
      </c>
    </row>
    <row r="12" spans="1:9" ht="15" customHeight="1" x14ac:dyDescent="0.2">
      <c r="A12" s="2" t="s">
        <v>103</v>
      </c>
      <c r="C12" t="s">
        <v>5</v>
      </c>
      <c r="D12">
        <f t="shared" si="0"/>
        <v>-1000</v>
      </c>
      <c r="E12">
        <v>1000</v>
      </c>
      <c r="F12">
        <v>1</v>
      </c>
      <c r="G12">
        <v>0</v>
      </c>
      <c r="H12" t="s">
        <v>176</v>
      </c>
      <c r="I12" s="6">
        <f>VLOOKUP(A12,[1]Sheet1!$A:$C,3,FALSE)</f>
        <v>199.09590068</v>
      </c>
    </row>
    <row r="13" spans="1:9" x14ac:dyDescent="0.2">
      <c r="A13" s="2" t="s">
        <v>104</v>
      </c>
      <c r="C13" t="s">
        <v>186</v>
      </c>
      <c r="D13">
        <f t="shared" si="0"/>
        <v>-1000</v>
      </c>
      <c r="E13">
        <v>1000</v>
      </c>
      <c r="F13">
        <v>1</v>
      </c>
      <c r="G13">
        <v>0</v>
      </c>
      <c r="H13" t="s">
        <v>176</v>
      </c>
      <c r="I13" s="6">
        <f>VLOOKUP(A13,[1]Sheet1!$A:$C,3,FALSE)</f>
        <v>1.85</v>
      </c>
    </row>
    <row r="14" spans="1:9" ht="15" customHeight="1" x14ac:dyDescent="0.2">
      <c r="A14" s="2" t="s">
        <v>105</v>
      </c>
      <c r="C14" t="s">
        <v>6</v>
      </c>
      <c r="D14">
        <f t="shared" si="0"/>
        <v>-1000</v>
      </c>
      <c r="E14">
        <v>1000</v>
      </c>
      <c r="F14">
        <v>1</v>
      </c>
      <c r="G14">
        <v>0</v>
      </c>
      <c r="H14" t="s">
        <v>176</v>
      </c>
      <c r="I14" s="6">
        <f>VLOOKUP(A14,[1]Sheet1!$A:$C,3,FALSE)</f>
        <v>6.2671999999999999</v>
      </c>
    </row>
    <row r="15" spans="1:9" ht="15" customHeight="1" x14ac:dyDescent="0.2">
      <c r="A15" s="2" t="s">
        <v>106</v>
      </c>
      <c r="C15" t="s">
        <v>214</v>
      </c>
      <c r="D15">
        <f t="shared" si="0"/>
        <v>-1000</v>
      </c>
      <c r="E15">
        <v>1000</v>
      </c>
      <c r="F15">
        <v>1</v>
      </c>
      <c r="G15">
        <v>0</v>
      </c>
      <c r="H15" t="s">
        <v>176</v>
      </c>
      <c r="I15" s="6">
        <f>VLOOKUP(A15,[1]Sheet1!$A:$C,3,FALSE)</f>
        <v>100</v>
      </c>
    </row>
    <row r="16" spans="1:9" ht="15" customHeight="1" x14ac:dyDescent="0.2">
      <c r="A16" s="2" t="s">
        <v>107</v>
      </c>
      <c r="C16" t="s">
        <v>187</v>
      </c>
      <c r="D16">
        <f t="shared" si="0"/>
        <v>-1000</v>
      </c>
      <c r="E16">
        <v>1000</v>
      </c>
      <c r="F16">
        <v>1</v>
      </c>
      <c r="G16">
        <v>0</v>
      </c>
      <c r="H16" t="s">
        <v>176</v>
      </c>
      <c r="I16" s="6">
        <f>VLOOKUP(A16,[1]Sheet1!$A:$C,3,FALSE)</f>
        <v>384.96244487799999</v>
      </c>
    </row>
    <row r="17" spans="1:9" ht="15" customHeight="1" x14ac:dyDescent="0.2">
      <c r="A17" s="2" t="s">
        <v>353</v>
      </c>
      <c r="C17" t="s">
        <v>188</v>
      </c>
      <c r="D17">
        <f t="shared" si="0"/>
        <v>-1000</v>
      </c>
      <c r="E17">
        <v>1000</v>
      </c>
      <c r="F17">
        <v>1</v>
      </c>
      <c r="G17">
        <v>0</v>
      </c>
      <c r="H17" t="s">
        <v>176</v>
      </c>
      <c r="I17" s="6">
        <f>VLOOKUP(A17,[1]Sheet1!$A:$C,3,FALSE)</f>
        <v>2.2441486859999999</v>
      </c>
    </row>
    <row r="18" spans="1:9" ht="15" customHeight="1" x14ac:dyDescent="0.2">
      <c r="A18" s="2" t="s">
        <v>108</v>
      </c>
      <c r="C18" t="s">
        <v>7</v>
      </c>
      <c r="D18">
        <f t="shared" si="0"/>
        <v>-1000</v>
      </c>
      <c r="E18">
        <v>1000</v>
      </c>
      <c r="F18">
        <v>1</v>
      </c>
      <c r="G18">
        <v>0</v>
      </c>
      <c r="H18" t="s">
        <v>176</v>
      </c>
      <c r="I18" s="6">
        <f>VLOOKUP(A18,[1]Sheet1!$A:$C,3,FALSE)</f>
        <v>221.0978809261</v>
      </c>
    </row>
    <row r="19" spans="1:9" ht="15" customHeight="1" x14ac:dyDescent="0.2">
      <c r="A19" s="2" t="s">
        <v>109</v>
      </c>
      <c r="C19" t="s">
        <v>215</v>
      </c>
      <c r="D19">
        <f t="shared" si="0"/>
        <v>-1000</v>
      </c>
      <c r="E19">
        <v>1000</v>
      </c>
      <c r="F19">
        <v>1</v>
      </c>
      <c r="G19">
        <v>0</v>
      </c>
      <c r="H19" t="s">
        <v>176</v>
      </c>
      <c r="I19" s="6">
        <f>VLOOKUP(A19,[1]Sheet1!$A:$C,3,FALSE)</f>
        <v>91.809570862000001</v>
      </c>
    </row>
    <row r="20" spans="1:9" ht="15" customHeight="1" x14ac:dyDescent="0.2">
      <c r="A20" s="2" t="s">
        <v>110</v>
      </c>
      <c r="C20" t="s">
        <v>189</v>
      </c>
      <c r="D20">
        <f t="shared" si="0"/>
        <v>-1000</v>
      </c>
      <c r="E20">
        <v>1000</v>
      </c>
      <c r="F20">
        <v>1</v>
      </c>
      <c r="G20">
        <v>0</v>
      </c>
      <c r="H20" t="s">
        <v>176</v>
      </c>
      <c r="I20" s="6">
        <f>VLOOKUP(A20,[1]Sheet1!$A:$C,3,FALSE)</f>
        <v>138.02979999999999</v>
      </c>
    </row>
    <row r="21" spans="1:9" ht="15" customHeight="1" x14ac:dyDescent="0.2">
      <c r="A21" s="2" t="s">
        <v>111</v>
      </c>
      <c r="C21" t="s">
        <v>338</v>
      </c>
      <c r="D21">
        <f t="shared" si="0"/>
        <v>-1000</v>
      </c>
      <c r="E21">
        <v>1000</v>
      </c>
      <c r="F21">
        <v>1</v>
      </c>
      <c r="G21">
        <v>0</v>
      </c>
      <c r="H21" t="s">
        <v>176</v>
      </c>
      <c r="I21" s="6">
        <f>VLOOKUP(A21,[1]Sheet1!$A:$C,3,FALSE)</f>
        <v>195.09236784199999</v>
      </c>
    </row>
    <row r="22" spans="1:9" x14ac:dyDescent="0.2">
      <c r="A22" s="2" t="s">
        <v>112</v>
      </c>
      <c r="C22" t="s">
        <v>182</v>
      </c>
      <c r="D22">
        <f t="shared" si="0"/>
        <v>-1000</v>
      </c>
      <c r="E22">
        <v>1000</v>
      </c>
      <c r="F22">
        <v>1</v>
      </c>
      <c r="G22">
        <v>0</v>
      </c>
      <c r="H22" t="s">
        <v>176</v>
      </c>
      <c r="I22" s="6">
        <f>VLOOKUP(A22,[1]Sheet1!$A:$C,3,FALSE)</f>
        <v>18.355</v>
      </c>
    </row>
    <row r="23" spans="1:9" ht="15" customHeight="1" x14ac:dyDescent="0.2">
      <c r="A23" s="2" t="s">
        <v>113</v>
      </c>
      <c r="C23" t="s">
        <v>8</v>
      </c>
      <c r="D23">
        <f t="shared" si="0"/>
        <v>-1000</v>
      </c>
      <c r="E23">
        <v>1000</v>
      </c>
      <c r="F23">
        <v>1</v>
      </c>
      <c r="G23">
        <v>0</v>
      </c>
      <c r="H23" t="s">
        <v>176</v>
      </c>
      <c r="I23" s="6">
        <f>VLOOKUP(A23,[1]Sheet1!$A:$C,3,FALSE)</f>
        <v>99.09590068</v>
      </c>
    </row>
    <row r="24" spans="1:9" x14ac:dyDescent="0.2">
      <c r="A24" s="2" t="s">
        <v>114</v>
      </c>
      <c r="C24" t="s">
        <v>209</v>
      </c>
      <c r="D24">
        <f t="shared" si="0"/>
        <v>-1000</v>
      </c>
      <c r="E24">
        <v>1000</v>
      </c>
      <c r="F24">
        <v>1</v>
      </c>
      <c r="G24">
        <v>0</v>
      </c>
      <c r="H24" t="s">
        <v>176</v>
      </c>
      <c r="I24" s="6">
        <f>VLOOKUP(A24,[1]Sheet1!$A:$C,3,FALSE)</f>
        <v>75.098699999999994</v>
      </c>
    </row>
    <row r="25" spans="1:9" ht="15" customHeight="1" x14ac:dyDescent="0.2">
      <c r="A25" s="2" t="s">
        <v>115</v>
      </c>
      <c r="C25" t="s">
        <v>9</v>
      </c>
      <c r="D25">
        <f t="shared" si="0"/>
        <v>-1000</v>
      </c>
      <c r="E25">
        <v>1000</v>
      </c>
      <c r="F25">
        <v>1</v>
      </c>
      <c r="G25">
        <v>0</v>
      </c>
      <c r="H25" t="s">
        <v>176</v>
      </c>
      <c r="I25" s="6">
        <f>VLOOKUP(A25,[1]Sheet1!$A:$C,3,FALSE)</f>
        <v>1.85</v>
      </c>
    </row>
    <row r="26" spans="1:9" ht="15" customHeight="1" x14ac:dyDescent="0.2">
      <c r="A26" s="2" t="s">
        <v>116</v>
      </c>
      <c r="C26" t="s">
        <v>10</v>
      </c>
      <c r="D26">
        <f t="shared" si="0"/>
        <v>-1000</v>
      </c>
      <c r="E26">
        <v>1000</v>
      </c>
      <c r="F26">
        <v>1</v>
      </c>
      <c r="G26">
        <v>0</v>
      </c>
      <c r="H26" t="s">
        <v>176</v>
      </c>
      <c r="I26" s="6">
        <f>VLOOKUP(A26,[1]Sheet1!$A:$C,3,FALSE)</f>
        <v>-7.4883257999999994E-2</v>
      </c>
    </row>
    <row r="27" spans="1:9" ht="15" customHeight="1" x14ac:dyDescent="0.2">
      <c r="A27" s="2" t="s">
        <v>117</v>
      </c>
      <c r="C27" t="s">
        <v>11</v>
      </c>
      <c r="D27">
        <f t="shared" si="0"/>
        <v>-1000</v>
      </c>
      <c r="E27">
        <v>1000</v>
      </c>
      <c r="F27">
        <v>1</v>
      </c>
      <c r="G27">
        <v>0</v>
      </c>
      <c r="H27" t="s">
        <v>176</v>
      </c>
      <c r="I27" s="6">
        <f>VLOOKUP(A27,[1]Sheet1!$A:$C,3,FALSE)</f>
        <v>2.0916320580000001</v>
      </c>
    </row>
    <row r="28" spans="1:9" ht="15" customHeight="1" x14ac:dyDescent="0.2">
      <c r="A28" s="2" t="s">
        <v>219</v>
      </c>
      <c r="C28" t="s">
        <v>221</v>
      </c>
      <c r="D28">
        <f t="shared" ref="D28:D29" si="1">IF(F28=1,-1000,0)</f>
        <v>-1000</v>
      </c>
      <c r="E28">
        <v>1000</v>
      </c>
      <c r="F28">
        <v>1</v>
      </c>
      <c r="G28">
        <v>0</v>
      </c>
      <c r="H28" t="s">
        <v>176</v>
      </c>
      <c r="I28" s="6">
        <f>VLOOKUP(A28,[1]Sheet1!$A:$C,3,FALSE)</f>
        <v>-7.4883257999999994E-2</v>
      </c>
    </row>
    <row r="29" spans="1:9" ht="15" customHeight="1" x14ac:dyDescent="0.2">
      <c r="A29" s="2" t="s">
        <v>220</v>
      </c>
      <c r="C29" t="s">
        <v>344</v>
      </c>
      <c r="D29">
        <f t="shared" si="1"/>
        <v>-1000</v>
      </c>
      <c r="E29">
        <v>1000</v>
      </c>
      <c r="F29">
        <v>1</v>
      </c>
      <c r="G29">
        <v>0</v>
      </c>
      <c r="H29" t="s">
        <v>176</v>
      </c>
      <c r="I29" s="6">
        <f>VLOOKUP(A29,[1]Sheet1!$A:$C,3,FALSE)</f>
        <v>-7.4883257999999994E-2</v>
      </c>
    </row>
    <row r="30" spans="1:9" ht="15" customHeight="1" x14ac:dyDescent="0.2">
      <c r="A30" s="2" t="s">
        <v>118</v>
      </c>
      <c r="C30" t="s">
        <v>12</v>
      </c>
      <c r="D30">
        <f t="shared" si="0"/>
        <v>-1000</v>
      </c>
      <c r="E30">
        <v>1000</v>
      </c>
      <c r="F30">
        <v>1</v>
      </c>
      <c r="G30">
        <v>0</v>
      </c>
      <c r="H30" t="s">
        <v>176</v>
      </c>
      <c r="I30" s="6">
        <f>VLOOKUP(A30,[1]Sheet1!$A:$C,3,FALSE)</f>
        <v>114.93446539999999</v>
      </c>
    </row>
    <row r="31" spans="1:9" ht="15" customHeight="1" x14ac:dyDescent="0.2">
      <c r="A31" s="2" t="s">
        <v>119</v>
      </c>
      <c r="C31" t="s">
        <v>13</v>
      </c>
      <c r="D31">
        <f t="shared" si="0"/>
        <v>-1000</v>
      </c>
      <c r="E31">
        <v>1000</v>
      </c>
      <c r="F31">
        <v>1</v>
      </c>
      <c r="G31">
        <v>0</v>
      </c>
      <c r="H31" t="s">
        <v>176</v>
      </c>
      <c r="I31" s="6">
        <f>VLOOKUP(A31,[1]Sheet1!$A:$C,3,FALSE)</f>
        <v>18.355</v>
      </c>
    </row>
    <row r="32" spans="1:9" ht="15" customHeight="1" x14ac:dyDescent="0.2">
      <c r="A32" s="2" t="s">
        <v>120</v>
      </c>
      <c r="C32" t="s">
        <v>14</v>
      </c>
      <c r="D32">
        <f t="shared" si="0"/>
        <v>-1000</v>
      </c>
      <c r="E32">
        <v>1000</v>
      </c>
      <c r="F32">
        <v>1</v>
      </c>
      <c r="G32">
        <v>0</v>
      </c>
      <c r="H32" t="s">
        <v>176</v>
      </c>
      <c r="I32" s="6">
        <f>VLOOKUP(A32,[1]Sheet1!$A:$C,3,FALSE)</f>
        <v>289.70150000000001</v>
      </c>
    </row>
    <row r="33" spans="1:9" ht="15" customHeight="1" x14ac:dyDescent="0.2">
      <c r="A33" s="2" t="s">
        <v>121</v>
      </c>
      <c r="C33" t="s">
        <v>190</v>
      </c>
      <c r="D33">
        <f t="shared" si="0"/>
        <v>-1000</v>
      </c>
      <c r="E33">
        <v>1000</v>
      </c>
      <c r="F33">
        <v>1</v>
      </c>
      <c r="G33">
        <v>0</v>
      </c>
      <c r="H33" t="s">
        <v>176</v>
      </c>
      <c r="I33" s="6">
        <f>VLOOKUP(A33,[1]Sheet1!$A:$C,3,FALSE)</f>
        <v>-75.584400000000002</v>
      </c>
    </row>
    <row r="34" spans="1:9" ht="15" customHeight="1" x14ac:dyDescent="0.2">
      <c r="A34" s="2" t="s">
        <v>122</v>
      </c>
      <c r="C34" t="s">
        <v>15</v>
      </c>
      <c r="D34">
        <f t="shared" si="0"/>
        <v>-1000</v>
      </c>
      <c r="E34">
        <v>1000</v>
      </c>
      <c r="F34">
        <v>1</v>
      </c>
      <c r="G34">
        <v>0</v>
      </c>
      <c r="H34" t="s">
        <v>176</v>
      </c>
      <c r="I34" s="6">
        <f>VLOOKUP(A34,[1]Sheet1!$A:$C,3,FALSE)</f>
        <v>2.01159234</v>
      </c>
    </row>
    <row r="35" spans="1:9" ht="15" customHeight="1" x14ac:dyDescent="0.2">
      <c r="A35" s="2" t="s">
        <v>123</v>
      </c>
      <c r="C35" t="s">
        <v>203</v>
      </c>
      <c r="D35">
        <f t="shared" si="0"/>
        <v>-1000</v>
      </c>
      <c r="E35">
        <v>1000</v>
      </c>
      <c r="F35">
        <v>1</v>
      </c>
      <c r="G35">
        <v>0</v>
      </c>
      <c r="H35" t="s">
        <v>176</v>
      </c>
      <c r="I35" s="6">
        <f>VLOOKUP(A35,[1]Sheet1!$A:$C,3,FALSE)</f>
        <v>6.2671999999999999</v>
      </c>
    </row>
    <row r="36" spans="1:9" ht="15" customHeight="1" x14ac:dyDescent="0.2">
      <c r="A36" s="2" t="s">
        <v>124</v>
      </c>
      <c r="C36" t="s">
        <v>208</v>
      </c>
      <c r="D36">
        <f t="shared" si="0"/>
        <v>-1000</v>
      </c>
      <c r="E36">
        <v>1000</v>
      </c>
      <c r="F36">
        <v>1</v>
      </c>
      <c r="G36">
        <v>0</v>
      </c>
      <c r="H36" t="s">
        <v>176</v>
      </c>
      <c r="I36" s="6">
        <f>VLOOKUP(A36,[1]Sheet1!$A:$C,3,FALSE)</f>
        <v>114.93356540000001</v>
      </c>
    </row>
    <row r="37" spans="1:9" ht="15" customHeight="1" x14ac:dyDescent="0.2">
      <c r="A37" s="2" t="s">
        <v>125</v>
      </c>
      <c r="C37" t="s">
        <v>16</v>
      </c>
      <c r="D37">
        <f t="shared" si="0"/>
        <v>-1000</v>
      </c>
      <c r="E37">
        <v>1000</v>
      </c>
      <c r="F37">
        <v>1</v>
      </c>
      <c r="G37">
        <v>0</v>
      </c>
      <c r="H37" t="s">
        <v>176</v>
      </c>
      <c r="I37" s="6">
        <f>VLOOKUP(A37,[1]Sheet1!$A:$C,3,FALSE)</f>
        <v>195.09236784199999</v>
      </c>
    </row>
    <row r="38" spans="1:9" ht="15" customHeight="1" x14ac:dyDescent="0.2">
      <c r="A38" s="2" t="s">
        <v>126</v>
      </c>
      <c r="C38" t="s">
        <v>204</v>
      </c>
      <c r="D38">
        <f t="shared" si="0"/>
        <v>-1000</v>
      </c>
      <c r="E38">
        <v>1000</v>
      </c>
      <c r="F38">
        <v>1</v>
      </c>
      <c r="G38">
        <v>0</v>
      </c>
      <c r="H38" t="s">
        <v>176</v>
      </c>
      <c r="I38" s="6">
        <f>VLOOKUP(A38,[1]Sheet1!$A:$C,3,FALSE)</f>
        <v>100</v>
      </c>
    </row>
    <row r="39" spans="1:9" ht="15" customHeight="1" x14ac:dyDescent="0.2">
      <c r="A39" s="2" t="s">
        <v>127</v>
      </c>
      <c r="C39" t="s">
        <v>210</v>
      </c>
      <c r="D39">
        <f t="shared" si="0"/>
        <v>-1000</v>
      </c>
      <c r="E39">
        <v>1000</v>
      </c>
      <c r="F39">
        <v>1</v>
      </c>
      <c r="G39">
        <v>0</v>
      </c>
      <c r="H39" t="s">
        <v>176</v>
      </c>
      <c r="I39" s="6">
        <f>VLOOKUP(A39,[1]Sheet1!$A:$C,3,FALSE)</f>
        <v>6.2671999999999999</v>
      </c>
    </row>
    <row r="40" spans="1:9" ht="15" customHeight="1" x14ac:dyDescent="0.2">
      <c r="A40" s="2" t="s">
        <v>352</v>
      </c>
      <c r="C40" t="s">
        <v>205</v>
      </c>
      <c r="D40">
        <f t="shared" si="0"/>
        <v>-1000</v>
      </c>
      <c r="E40">
        <v>1000</v>
      </c>
      <c r="F40">
        <v>1</v>
      </c>
      <c r="G40">
        <v>0</v>
      </c>
      <c r="H40" t="s">
        <v>176</v>
      </c>
      <c r="I40" s="6">
        <f>VLOOKUP(A40,[1]Sheet1!$A:$C,3,FALSE)</f>
        <v>138.0307</v>
      </c>
    </row>
    <row r="41" spans="1:9" ht="15" customHeight="1" x14ac:dyDescent="0.2">
      <c r="A41" s="2" t="s">
        <v>128</v>
      </c>
      <c r="C41" t="s">
        <v>216</v>
      </c>
      <c r="D41">
        <f t="shared" si="0"/>
        <v>-1000</v>
      </c>
      <c r="E41">
        <v>1000</v>
      </c>
      <c r="F41">
        <v>1</v>
      </c>
      <c r="G41">
        <v>0</v>
      </c>
      <c r="H41" t="s">
        <v>176</v>
      </c>
      <c r="I41" s="6">
        <f>VLOOKUP(A41,[1]Sheet1!$A:$C,3,FALSE)</f>
        <v>384.96244487799999</v>
      </c>
    </row>
    <row r="42" spans="1:9" ht="15" customHeight="1" x14ac:dyDescent="0.2">
      <c r="A42" s="2" t="s">
        <v>129</v>
      </c>
      <c r="C42" t="s">
        <v>206</v>
      </c>
      <c r="D42">
        <f t="shared" si="0"/>
        <v>-1000</v>
      </c>
      <c r="E42">
        <v>1000</v>
      </c>
      <c r="F42">
        <v>1</v>
      </c>
      <c r="G42">
        <v>0</v>
      </c>
      <c r="H42" t="s">
        <v>176</v>
      </c>
      <c r="I42" s="6">
        <f>VLOOKUP(A42,[1]Sheet1!$A:$C,3,FALSE)</f>
        <v>100</v>
      </c>
    </row>
    <row r="43" spans="1:9" ht="15" customHeight="1" x14ac:dyDescent="0.2">
      <c r="A43" s="2" t="s">
        <v>130</v>
      </c>
      <c r="C43" t="s">
        <v>17</v>
      </c>
      <c r="D43">
        <f t="shared" si="0"/>
        <v>-1000</v>
      </c>
      <c r="E43">
        <v>1000</v>
      </c>
      <c r="F43">
        <v>1</v>
      </c>
      <c r="G43">
        <v>0</v>
      </c>
      <c r="H43" t="s">
        <v>176</v>
      </c>
      <c r="I43" s="6">
        <f>VLOOKUP(A43,[1]Sheet1!$A:$C,3,FALSE)</f>
        <v>2.0167487999999998</v>
      </c>
    </row>
    <row r="44" spans="1:9" ht="15" customHeight="1" x14ac:dyDescent="0.2">
      <c r="A44" s="2" t="s">
        <v>131</v>
      </c>
      <c r="C44" t="s">
        <v>196</v>
      </c>
      <c r="D44">
        <f t="shared" si="0"/>
        <v>-1000</v>
      </c>
      <c r="E44">
        <v>1000</v>
      </c>
      <c r="F44">
        <v>1</v>
      </c>
      <c r="G44">
        <v>0</v>
      </c>
      <c r="H44" t="s">
        <v>176</v>
      </c>
      <c r="I44" s="6">
        <f>VLOOKUP(A44,[1]Sheet1!$A:$C,3,FALSE)</f>
        <v>-221.0978809261</v>
      </c>
    </row>
    <row r="45" spans="1:9" ht="15" customHeight="1" x14ac:dyDescent="0.2">
      <c r="A45" s="2" t="s">
        <v>132</v>
      </c>
      <c r="C45" t="s">
        <v>348</v>
      </c>
      <c r="D45">
        <f t="shared" si="0"/>
        <v>-1000</v>
      </c>
      <c r="E45">
        <v>1000</v>
      </c>
      <c r="F45">
        <v>1</v>
      </c>
      <c r="G45">
        <v>0</v>
      </c>
      <c r="H45" t="s">
        <v>176</v>
      </c>
      <c r="I45" s="6">
        <f>VLOOKUP(A45,[1]Sheet1!$A:$C,3,FALSE)</f>
        <v>0.90439999999999998</v>
      </c>
    </row>
    <row r="46" spans="1:9" ht="15" customHeight="1" x14ac:dyDescent="0.2">
      <c r="A46" s="2" t="s">
        <v>133</v>
      </c>
      <c r="C46" t="s">
        <v>179</v>
      </c>
      <c r="D46">
        <f t="shared" si="0"/>
        <v>-1000</v>
      </c>
      <c r="E46">
        <v>1000</v>
      </c>
      <c r="F46">
        <v>1</v>
      </c>
      <c r="G46">
        <v>0</v>
      </c>
      <c r="H46" t="s">
        <v>176</v>
      </c>
      <c r="I46" s="6">
        <f>VLOOKUP(A46,[1]Sheet1!$A:$C,3,FALSE)</f>
        <v>0.90439999999999998</v>
      </c>
    </row>
    <row r="47" spans="1:9" ht="15" customHeight="1" x14ac:dyDescent="0.2">
      <c r="A47" s="2" t="s">
        <v>134</v>
      </c>
      <c r="C47" t="s">
        <v>197</v>
      </c>
      <c r="D47">
        <f t="shared" si="0"/>
        <v>-1000</v>
      </c>
      <c r="E47">
        <v>1000</v>
      </c>
      <c r="F47">
        <v>1</v>
      </c>
      <c r="G47">
        <v>0</v>
      </c>
      <c r="H47" t="s">
        <v>176</v>
      </c>
      <c r="I47" s="6">
        <f>VLOOKUP(A47,[1]Sheet1!$A:$C,3,FALSE)</f>
        <v>114.93356540000001</v>
      </c>
    </row>
    <row r="48" spans="1:9" ht="15" customHeight="1" x14ac:dyDescent="0.2">
      <c r="A48" s="2" t="s">
        <v>135</v>
      </c>
      <c r="C48" t="s">
        <v>211</v>
      </c>
      <c r="D48">
        <f t="shared" si="0"/>
        <v>-1000</v>
      </c>
      <c r="E48">
        <v>1000</v>
      </c>
      <c r="F48">
        <v>1</v>
      </c>
      <c r="G48">
        <v>0</v>
      </c>
      <c r="H48" t="s">
        <v>176</v>
      </c>
      <c r="I48" s="6">
        <f>VLOOKUP(A48,[1]Sheet1!$A:$C,3,FALSE)</f>
        <v>68.763729511999998</v>
      </c>
    </row>
    <row r="49" spans="1:9" ht="15" customHeight="1" x14ac:dyDescent="0.2">
      <c r="A49" s="2" t="s">
        <v>136</v>
      </c>
      <c r="C49" t="s">
        <v>18</v>
      </c>
      <c r="D49">
        <f t="shared" ref="D49:D100" si="2">IF(F49=1,-1000,0)</f>
        <v>-1000</v>
      </c>
      <c r="E49">
        <v>1000</v>
      </c>
      <c r="F49">
        <v>1</v>
      </c>
      <c r="G49">
        <v>0</v>
      </c>
      <c r="H49" t="s">
        <v>176</v>
      </c>
      <c r="I49" s="6">
        <f>VLOOKUP(A49,[1]Sheet1!$A:$C,3,FALSE)</f>
        <v>0.72577572199999996</v>
      </c>
    </row>
    <row r="50" spans="1:9" ht="15" customHeight="1" x14ac:dyDescent="0.2">
      <c r="A50" s="2" t="s">
        <v>137</v>
      </c>
      <c r="C50" t="s">
        <v>191</v>
      </c>
      <c r="D50">
        <f t="shared" si="2"/>
        <v>-1000</v>
      </c>
      <c r="E50">
        <v>1000</v>
      </c>
      <c r="F50">
        <v>1</v>
      </c>
      <c r="G50">
        <v>0</v>
      </c>
      <c r="H50" t="s">
        <v>176</v>
      </c>
      <c r="I50" s="6">
        <f>VLOOKUP(A50,[1]Sheet1!$A:$C,3,FALSE)</f>
        <v>0.72577572199999996</v>
      </c>
    </row>
    <row r="51" spans="1:9" ht="15" customHeight="1" x14ac:dyDescent="0.2">
      <c r="A51" s="2" t="s">
        <v>138</v>
      </c>
      <c r="C51" t="s">
        <v>207</v>
      </c>
      <c r="D51">
        <f t="shared" si="2"/>
        <v>-1000</v>
      </c>
      <c r="E51">
        <v>1000</v>
      </c>
      <c r="F51">
        <v>1</v>
      </c>
      <c r="G51">
        <v>0</v>
      </c>
      <c r="H51" t="s">
        <v>176</v>
      </c>
      <c r="I51" s="6">
        <f>VLOOKUP(A51,[1]Sheet1!$A:$C,3,FALSE)</f>
        <v>0.72577572199999996</v>
      </c>
    </row>
    <row r="52" spans="1:9" x14ac:dyDescent="0.2">
      <c r="A52" s="2" t="s">
        <v>139</v>
      </c>
      <c r="C52" t="s">
        <v>343</v>
      </c>
      <c r="D52">
        <f t="shared" si="2"/>
        <v>-1000</v>
      </c>
      <c r="E52">
        <v>1000</v>
      </c>
      <c r="F52">
        <v>1</v>
      </c>
      <c r="G52">
        <v>0</v>
      </c>
      <c r="H52" t="s">
        <v>176</v>
      </c>
      <c r="I52" s="6">
        <f>VLOOKUP(A52,[1]Sheet1!$A:$C,3,FALSE)</f>
        <v>287.51081474199998</v>
      </c>
    </row>
    <row r="53" spans="1:9" x14ac:dyDescent="0.2">
      <c r="A53" s="2" t="s">
        <v>140</v>
      </c>
      <c r="C53" t="s">
        <v>198</v>
      </c>
      <c r="D53">
        <f t="shared" si="2"/>
        <v>-1000</v>
      </c>
      <c r="E53">
        <v>1000</v>
      </c>
      <c r="F53">
        <v>1</v>
      </c>
      <c r="G53">
        <v>0</v>
      </c>
      <c r="H53" t="s">
        <v>176</v>
      </c>
      <c r="I53" s="6">
        <f>VLOOKUP(A53,[1]Sheet1!$A:$C,3,FALSE)</f>
        <v>23.2834</v>
      </c>
    </row>
    <row r="54" spans="1:9" ht="15" customHeight="1" x14ac:dyDescent="0.2">
      <c r="A54" s="2" t="s">
        <v>141</v>
      </c>
      <c r="C54" t="s">
        <v>212</v>
      </c>
      <c r="D54">
        <f t="shared" si="2"/>
        <v>-1000</v>
      </c>
      <c r="E54">
        <v>1000</v>
      </c>
      <c r="F54">
        <v>1</v>
      </c>
      <c r="G54">
        <v>0</v>
      </c>
      <c r="H54" t="s">
        <v>176</v>
      </c>
      <c r="I54" s="6">
        <f>VLOOKUP(A54,[1]Sheet1!$A:$C,3,FALSE)</f>
        <v>23.2834</v>
      </c>
    </row>
    <row r="55" spans="1:9" ht="15" customHeight="1" x14ac:dyDescent="0.2">
      <c r="A55" s="2" t="s">
        <v>142</v>
      </c>
      <c r="C55" t="s">
        <v>193</v>
      </c>
      <c r="D55">
        <f t="shared" si="2"/>
        <v>-1000</v>
      </c>
      <c r="E55">
        <v>1000</v>
      </c>
      <c r="F55">
        <v>1</v>
      </c>
      <c r="G55">
        <v>0</v>
      </c>
      <c r="H55" t="s">
        <v>176</v>
      </c>
      <c r="I55" s="6">
        <f>VLOOKUP(A55,[1]Sheet1!$A:$C,3,FALSE)</f>
        <v>23.2834</v>
      </c>
    </row>
    <row r="56" spans="1:9" ht="15" customHeight="1" x14ac:dyDescent="0.2">
      <c r="A56" s="2" t="s">
        <v>143</v>
      </c>
      <c r="C56" t="s">
        <v>19</v>
      </c>
      <c r="D56">
        <f t="shared" si="2"/>
        <v>-1000</v>
      </c>
      <c r="E56">
        <v>1000</v>
      </c>
      <c r="F56">
        <v>1</v>
      </c>
      <c r="G56">
        <v>0</v>
      </c>
      <c r="H56" t="s">
        <v>176</v>
      </c>
      <c r="I56" s="6">
        <f>VLOOKUP(A56,[1]Sheet1!$A:$C,3,FALSE)</f>
        <v>19.830100000000002</v>
      </c>
    </row>
    <row r="57" spans="1:9" x14ac:dyDescent="0.2">
      <c r="A57" s="2" t="s">
        <v>144</v>
      </c>
      <c r="C57" t="s">
        <v>20</v>
      </c>
      <c r="D57">
        <f t="shared" si="2"/>
        <v>-1000</v>
      </c>
      <c r="E57">
        <v>1000</v>
      </c>
      <c r="F57">
        <v>1</v>
      </c>
      <c r="G57">
        <v>0</v>
      </c>
      <c r="H57" t="s">
        <v>176</v>
      </c>
      <c r="I57" s="6">
        <f>VLOOKUP(A57,[1]Sheet1!$A:$C,3,FALSE)</f>
        <v>18.59654458</v>
      </c>
    </row>
    <row r="58" spans="1:9" ht="15" customHeight="1" x14ac:dyDescent="0.2">
      <c r="A58" s="2" t="s">
        <v>145</v>
      </c>
      <c r="C58" t="s">
        <v>21</v>
      </c>
      <c r="D58">
        <f t="shared" si="2"/>
        <v>-1000</v>
      </c>
      <c r="E58">
        <v>1000</v>
      </c>
      <c r="F58">
        <v>1</v>
      </c>
      <c r="G58">
        <v>0</v>
      </c>
      <c r="H58" t="s">
        <v>176</v>
      </c>
      <c r="I58" s="6">
        <f>VLOOKUP(A58,[1]Sheet1!$A:$C,3,FALSE)</f>
        <v>5.1643999999999997</v>
      </c>
    </row>
    <row r="59" spans="1:9" ht="15" customHeight="1" x14ac:dyDescent="0.2">
      <c r="A59" s="2" t="s">
        <v>146</v>
      </c>
      <c r="C59" t="s">
        <v>194</v>
      </c>
      <c r="D59">
        <f t="shared" si="2"/>
        <v>-1000</v>
      </c>
      <c r="E59">
        <v>1000</v>
      </c>
      <c r="F59">
        <v>1</v>
      </c>
      <c r="G59">
        <v>0</v>
      </c>
      <c r="H59" t="s">
        <v>176</v>
      </c>
      <c r="I59" s="6">
        <f>VLOOKUP(A59,[1]Sheet1!$A:$C,3,FALSE)</f>
        <v>5.1643999999999997</v>
      </c>
    </row>
    <row r="60" spans="1:9" ht="15" customHeight="1" x14ac:dyDescent="0.2">
      <c r="A60" s="2" t="s">
        <v>147</v>
      </c>
      <c r="C60" t="s">
        <v>22</v>
      </c>
      <c r="D60">
        <f t="shared" si="2"/>
        <v>-1000</v>
      </c>
      <c r="E60">
        <v>1000</v>
      </c>
      <c r="F60">
        <v>1</v>
      </c>
      <c r="G60">
        <v>0</v>
      </c>
      <c r="H60" t="s">
        <v>176</v>
      </c>
      <c r="I60" s="6">
        <f>VLOOKUP(A60,[1]Sheet1!$A:$C,3,FALSE)</f>
        <v>2.4533</v>
      </c>
    </row>
    <row r="61" spans="1:9" ht="15" customHeight="1" x14ac:dyDescent="0.2">
      <c r="A61" s="2" t="s">
        <v>148</v>
      </c>
      <c r="C61" t="s">
        <v>199</v>
      </c>
      <c r="D61">
        <f t="shared" si="2"/>
        <v>-1000</v>
      </c>
      <c r="E61">
        <v>1000</v>
      </c>
      <c r="F61">
        <v>1</v>
      </c>
      <c r="G61">
        <v>0</v>
      </c>
      <c r="H61" t="s">
        <v>176</v>
      </c>
      <c r="I61" s="6">
        <f>VLOOKUP(A61,[1]Sheet1!$A:$C,3,FALSE)</f>
        <v>2.4533</v>
      </c>
    </row>
    <row r="62" spans="1:9" ht="15" customHeight="1" x14ac:dyDescent="0.2">
      <c r="A62" s="2" t="s">
        <v>149</v>
      </c>
      <c r="C62" t="s">
        <v>192</v>
      </c>
      <c r="D62">
        <f t="shared" si="2"/>
        <v>-1000</v>
      </c>
      <c r="E62">
        <v>1000</v>
      </c>
      <c r="F62">
        <v>1</v>
      </c>
      <c r="G62">
        <v>0</v>
      </c>
      <c r="H62" t="s">
        <v>176</v>
      </c>
      <c r="I62" s="6">
        <f>VLOOKUP(A62,[1]Sheet1!$A:$C,3,FALSE)</f>
        <v>2.4533</v>
      </c>
    </row>
    <row r="63" spans="1:9" ht="15" customHeight="1" x14ac:dyDescent="0.2">
      <c r="A63" s="2" t="s">
        <v>150</v>
      </c>
      <c r="C63" t="s">
        <v>195</v>
      </c>
      <c r="D63">
        <f t="shared" si="2"/>
        <v>-1000</v>
      </c>
      <c r="E63">
        <v>1000</v>
      </c>
      <c r="F63">
        <v>1</v>
      </c>
      <c r="G63">
        <v>0</v>
      </c>
      <c r="H63" t="s">
        <v>176</v>
      </c>
      <c r="I63" s="6">
        <f>VLOOKUP(A63,[1]Sheet1!$A:$C,3,FALSE)</f>
        <v>2.4533</v>
      </c>
    </row>
    <row r="64" spans="1:9" ht="15" customHeight="1" x14ac:dyDescent="0.2">
      <c r="A64" s="2" t="s">
        <v>151</v>
      </c>
      <c r="C64" t="s">
        <v>200</v>
      </c>
      <c r="D64">
        <f t="shared" si="2"/>
        <v>-1000</v>
      </c>
      <c r="E64">
        <v>1000</v>
      </c>
      <c r="F64">
        <v>1</v>
      </c>
      <c r="G64">
        <v>0</v>
      </c>
      <c r="H64" t="s">
        <v>176</v>
      </c>
      <c r="I64" s="6">
        <f>VLOOKUP(A64,[1]Sheet1!$A:$C,3,FALSE)</f>
        <v>2.4533</v>
      </c>
    </row>
    <row r="65" spans="1:9" ht="15" customHeight="1" x14ac:dyDescent="0.2">
      <c r="A65" s="2" t="s">
        <v>152</v>
      </c>
      <c r="C65" t="s">
        <v>201</v>
      </c>
      <c r="D65">
        <f t="shared" si="2"/>
        <v>-1000</v>
      </c>
      <c r="E65">
        <v>1000</v>
      </c>
      <c r="F65">
        <v>1</v>
      </c>
      <c r="G65">
        <v>0</v>
      </c>
      <c r="H65" t="s">
        <v>176</v>
      </c>
      <c r="I65" s="6">
        <f>VLOOKUP(A65,[1]Sheet1!$A:$C,3,FALSE)</f>
        <v>2.4533</v>
      </c>
    </row>
    <row r="66" spans="1:9" x14ac:dyDescent="0.2">
      <c r="A66" s="2" t="s">
        <v>153</v>
      </c>
      <c r="C66" t="s">
        <v>335</v>
      </c>
      <c r="D66">
        <f t="shared" si="2"/>
        <v>-1000</v>
      </c>
      <c r="E66">
        <v>1000</v>
      </c>
      <c r="F66">
        <v>1</v>
      </c>
      <c r="G66">
        <v>0</v>
      </c>
      <c r="H66" t="s">
        <v>176</v>
      </c>
      <c r="I66" s="6">
        <f>VLOOKUP(A66,[1]Sheet1!$A:$C,3,FALSE)</f>
        <v>5.1643999999999997</v>
      </c>
    </row>
    <row r="67" spans="1:9" ht="15" customHeight="1" x14ac:dyDescent="0.2">
      <c r="A67" s="2" t="s">
        <v>154</v>
      </c>
      <c r="C67" t="s">
        <v>213</v>
      </c>
      <c r="D67">
        <f t="shared" si="2"/>
        <v>-1000</v>
      </c>
      <c r="E67">
        <v>1000</v>
      </c>
      <c r="F67">
        <v>1</v>
      </c>
      <c r="G67">
        <v>0</v>
      </c>
      <c r="H67" t="s">
        <v>176</v>
      </c>
      <c r="I67" s="6">
        <f>VLOOKUP(A67,[1]Sheet1!$A:$C,3,FALSE)</f>
        <v>5.1643999999999997</v>
      </c>
    </row>
    <row r="68" spans="1:9" ht="15" customHeight="1" x14ac:dyDescent="0.2">
      <c r="A68" s="2" t="s">
        <v>155</v>
      </c>
      <c r="C68" t="s">
        <v>337</v>
      </c>
      <c r="D68">
        <f t="shared" si="2"/>
        <v>-1000</v>
      </c>
      <c r="E68">
        <v>1000</v>
      </c>
      <c r="F68">
        <v>1</v>
      </c>
      <c r="G68">
        <v>0</v>
      </c>
      <c r="H68" t="s">
        <v>176</v>
      </c>
      <c r="I68" s="6">
        <f>VLOOKUP(A68,[1]Sheet1!$A:$C,3,FALSE)</f>
        <v>0.85305036599999995</v>
      </c>
    </row>
    <row r="69" spans="1:9" ht="15" customHeight="1" x14ac:dyDescent="0.2">
      <c r="A69" s="2" t="s">
        <v>156</v>
      </c>
      <c r="C69" t="s">
        <v>336</v>
      </c>
      <c r="D69">
        <f t="shared" si="2"/>
        <v>-1000</v>
      </c>
      <c r="E69">
        <v>1000</v>
      </c>
      <c r="F69">
        <v>1</v>
      </c>
      <c r="G69">
        <v>0</v>
      </c>
      <c r="H69" t="s">
        <v>176</v>
      </c>
      <c r="I69" s="6">
        <f>VLOOKUP(A69,[1]Sheet1!$A:$C,3,FALSE)</f>
        <v>0.85305036599999995</v>
      </c>
    </row>
    <row r="70" spans="1:9" ht="15" customHeight="1" x14ac:dyDescent="0.2">
      <c r="A70" s="2" t="s">
        <v>157</v>
      </c>
      <c r="C70" t="s">
        <v>23</v>
      </c>
      <c r="D70">
        <f t="shared" si="2"/>
        <v>-1000</v>
      </c>
      <c r="E70">
        <v>1000</v>
      </c>
      <c r="F70">
        <v>1</v>
      </c>
      <c r="G70">
        <v>0</v>
      </c>
      <c r="H70" t="s">
        <v>176</v>
      </c>
      <c r="I70" s="6">
        <f>VLOOKUP(A70,[1]Sheet1!$A:$C,3,FALSE)</f>
        <v>9.9579708619999998</v>
      </c>
    </row>
    <row r="71" spans="1:9" ht="15" customHeight="1" x14ac:dyDescent="0.2">
      <c r="A71" s="2" t="s">
        <v>222</v>
      </c>
      <c r="C71" t="s">
        <v>318</v>
      </c>
      <c r="D71">
        <f t="shared" si="2"/>
        <v>-1000</v>
      </c>
      <c r="E71">
        <v>1000</v>
      </c>
      <c r="F71">
        <v>1</v>
      </c>
      <c r="G71">
        <v>0</v>
      </c>
      <c r="H71" t="s">
        <v>176</v>
      </c>
      <c r="I71" s="6">
        <f>VLOOKUP(A71,[1]Sheet1!$A:$C,3,FALSE)</f>
        <v>0.139167126</v>
      </c>
    </row>
    <row r="72" spans="1:9" ht="15" customHeight="1" x14ac:dyDescent="0.2">
      <c r="A72" s="2" t="s">
        <v>225</v>
      </c>
      <c r="C72" t="s">
        <v>319</v>
      </c>
      <c r="D72">
        <f t="shared" ref="D72" si="3">IF(F72=1,-1000,0)</f>
        <v>-1000</v>
      </c>
      <c r="E72">
        <v>1000</v>
      </c>
      <c r="F72">
        <v>1</v>
      </c>
      <c r="G72">
        <v>0</v>
      </c>
      <c r="H72" t="s">
        <v>176</v>
      </c>
      <c r="I72" s="6">
        <f>VLOOKUP(A72,[1]Sheet1!$A:$C,3,FALSE)</f>
        <v>0.58153410000000005</v>
      </c>
    </row>
    <row r="73" spans="1:9" ht="15" customHeight="1" x14ac:dyDescent="0.2">
      <c r="A73" s="2" t="s">
        <v>227</v>
      </c>
      <c r="C73" t="s">
        <v>320</v>
      </c>
      <c r="D73">
        <f t="shared" ref="D73" si="4">IF(F73=1,-1000,0)</f>
        <v>-1000</v>
      </c>
      <c r="E73">
        <v>1000</v>
      </c>
      <c r="F73">
        <v>1</v>
      </c>
      <c r="G73">
        <v>0</v>
      </c>
      <c r="H73" t="s">
        <v>176</v>
      </c>
      <c r="I73" s="6">
        <f>VLOOKUP(A73,[1]Sheet1!$A:$C,3,FALSE)</f>
        <v>-1.64261898</v>
      </c>
    </row>
    <row r="74" spans="1:9" ht="15" customHeight="1" x14ac:dyDescent="0.2">
      <c r="A74" s="2" t="s">
        <v>223</v>
      </c>
      <c r="C74" t="s">
        <v>321</v>
      </c>
      <c r="D74">
        <f t="shared" ref="D74" si="5">IF(F74=1,-1000,0)</f>
        <v>-1000</v>
      </c>
      <c r="E74">
        <v>1000</v>
      </c>
      <c r="F74">
        <v>1</v>
      </c>
      <c r="G74">
        <v>0</v>
      </c>
      <c r="H74" t="s">
        <v>176</v>
      </c>
      <c r="I74" s="6">
        <f>VLOOKUP(A74,[1]Sheet1!$A:$C,3,FALSE)</f>
        <v>2.2241530799999998</v>
      </c>
    </row>
    <row r="75" spans="1:9" x14ac:dyDescent="0.2">
      <c r="A75" s="2" t="s">
        <v>287</v>
      </c>
      <c r="C75" t="s">
        <v>349</v>
      </c>
      <c r="D75">
        <f t="shared" ref="D75:D90" si="6">IF(F75=1,-1000,0)</f>
        <v>-1000</v>
      </c>
      <c r="E75">
        <v>1000</v>
      </c>
      <c r="F75">
        <v>1</v>
      </c>
      <c r="G75">
        <v>0</v>
      </c>
      <c r="H75" t="s">
        <v>176</v>
      </c>
      <c r="I75" s="6">
        <f>VLOOKUP(A75,[1]Sheet1!$A:$C,3,FALSE)</f>
        <v>-4.2796000000000003</v>
      </c>
    </row>
    <row r="76" spans="1:9" x14ac:dyDescent="0.2">
      <c r="A76" s="2" t="s">
        <v>290</v>
      </c>
      <c r="C76" t="s">
        <v>315</v>
      </c>
      <c r="D76">
        <f t="shared" si="6"/>
        <v>-1000</v>
      </c>
      <c r="E76">
        <v>1000</v>
      </c>
      <c r="F76">
        <v>1</v>
      </c>
      <c r="G76">
        <v>0</v>
      </c>
      <c r="H76" t="s">
        <v>176</v>
      </c>
      <c r="I76" s="6">
        <f>VLOOKUP(A76,[1]Sheet1!$A:$C,3,FALSE)</f>
        <v>1.88841024</v>
      </c>
    </row>
    <row r="77" spans="1:9" x14ac:dyDescent="0.2">
      <c r="A77" s="2" t="s">
        <v>291</v>
      </c>
      <c r="C77" s="4" t="s">
        <v>316</v>
      </c>
      <c r="D77">
        <f t="shared" si="6"/>
        <v>-1000</v>
      </c>
      <c r="E77">
        <v>1000</v>
      </c>
      <c r="F77">
        <v>1</v>
      </c>
      <c r="G77">
        <v>0</v>
      </c>
      <c r="H77" t="s">
        <v>176</v>
      </c>
      <c r="I77" s="6">
        <f>VLOOKUP(A77,[1]Sheet1!$A:$C,3,FALSE)</f>
        <v>0.58153410000000005</v>
      </c>
    </row>
    <row r="78" spans="1:9" ht="15" customHeight="1" x14ac:dyDescent="0.2">
      <c r="A78" s="2" t="s">
        <v>292</v>
      </c>
      <c r="C78" s="2" t="s">
        <v>293</v>
      </c>
      <c r="D78">
        <f t="shared" si="6"/>
        <v>-1000</v>
      </c>
      <c r="E78">
        <v>1000</v>
      </c>
      <c r="F78">
        <v>1</v>
      </c>
      <c r="G78">
        <v>0</v>
      </c>
      <c r="H78" t="s">
        <v>176</v>
      </c>
      <c r="I78" s="6">
        <f>VLOOKUP(A78,[1]Sheet1!$A:$C,3,FALSE)</f>
        <v>5.9249000000000001</v>
      </c>
    </row>
    <row r="79" spans="1:9" ht="15" customHeight="1" x14ac:dyDescent="0.2">
      <c r="A79" s="2" t="s">
        <v>289</v>
      </c>
      <c r="C79" t="s">
        <v>288</v>
      </c>
      <c r="D79">
        <f t="shared" si="6"/>
        <v>-1000</v>
      </c>
      <c r="E79">
        <v>1000</v>
      </c>
      <c r="F79">
        <v>1</v>
      </c>
      <c r="G79">
        <v>0</v>
      </c>
      <c r="H79" t="s">
        <v>176</v>
      </c>
      <c r="I79" s="6">
        <f>VLOOKUP(A79,[1]Sheet1!$A:$C,3,FALSE)</f>
        <v>1.1687976</v>
      </c>
    </row>
    <row r="80" spans="1:9" ht="15" customHeight="1" x14ac:dyDescent="0.2">
      <c r="A80" s="2" t="s">
        <v>294</v>
      </c>
      <c r="C80" s="2" t="s">
        <v>295</v>
      </c>
      <c r="D80">
        <f t="shared" si="6"/>
        <v>-1000</v>
      </c>
      <c r="E80">
        <v>1000</v>
      </c>
      <c r="F80">
        <v>1</v>
      </c>
      <c r="G80">
        <v>0</v>
      </c>
      <c r="H80" t="s">
        <v>176</v>
      </c>
      <c r="I80" s="6">
        <f>VLOOKUP(A80,[1]Sheet1!$A:$C,3,FALSE)</f>
        <v>0.96340073999999998</v>
      </c>
    </row>
    <row r="81" spans="1:9" ht="15" customHeight="1" x14ac:dyDescent="0.2">
      <c r="A81" s="2" t="s">
        <v>296</v>
      </c>
      <c r="C81" s="2" t="s">
        <v>297</v>
      </c>
      <c r="D81">
        <f t="shared" si="6"/>
        <v>-1000</v>
      </c>
      <c r="E81">
        <v>1000</v>
      </c>
      <c r="F81">
        <v>1</v>
      </c>
      <c r="G81">
        <v>0</v>
      </c>
      <c r="H81" t="s">
        <v>176</v>
      </c>
      <c r="I81" s="6">
        <f>VLOOKUP(A81,[1]Sheet1!$A:$C,3,FALSE)</f>
        <v>0.98201916</v>
      </c>
    </row>
    <row r="82" spans="1:9" ht="15" customHeight="1" x14ac:dyDescent="0.2">
      <c r="A82" s="2" t="s">
        <v>299</v>
      </c>
      <c r="C82" s="2" t="s">
        <v>298</v>
      </c>
      <c r="D82">
        <f t="shared" si="6"/>
        <v>-1000</v>
      </c>
      <c r="E82">
        <v>1000</v>
      </c>
      <c r="F82">
        <v>1</v>
      </c>
      <c r="G82">
        <v>0</v>
      </c>
      <c r="H82" t="s">
        <v>176</v>
      </c>
      <c r="I82" s="6">
        <f>VLOOKUP(A82,[1]Sheet1!$A:$C,3,FALSE)</f>
        <v>0.97915445999999995</v>
      </c>
    </row>
    <row r="83" spans="1:9" x14ac:dyDescent="0.2">
      <c r="A83" s="2" t="s">
        <v>300</v>
      </c>
      <c r="C83" s="2" t="s">
        <v>302</v>
      </c>
      <c r="D83">
        <f t="shared" si="6"/>
        <v>-1000</v>
      </c>
      <c r="E83">
        <v>1000</v>
      </c>
      <c r="F83">
        <v>1</v>
      </c>
      <c r="G83">
        <v>0</v>
      </c>
      <c r="H83" t="s">
        <v>176</v>
      </c>
      <c r="I83" s="6">
        <f>VLOOKUP(A83,[1]Sheet1!$A:$C,3,FALSE)</f>
        <v>0.20534169599999999</v>
      </c>
    </row>
    <row r="84" spans="1:9" ht="15" customHeight="1" x14ac:dyDescent="0.2">
      <c r="A84" s="2" t="s">
        <v>301</v>
      </c>
      <c r="C84" s="2" t="s">
        <v>346</v>
      </c>
      <c r="D84">
        <f t="shared" si="6"/>
        <v>-1000</v>
      </c>
      <c r="E84">
        <v>1000</v>
      </c>
      <c r="F84">
        <v>1</v>
      </c>
      <c r="G84">
        <v>0</v>
      </c>
      <c r="H84" t="s">
        <v>176</v>
      </c>
      <c r="I84" s="6">
        <f>VLOOKUP(A84,[1]Sheet1!$A:$C,3,FALSE)</f>
        <v>0.33110202599999999</v>
      </c>
    </row>
    <row r="85" spans="1:9" ht="15" customHeight="1" x14ac:dyDescent="0.2">
      <c r="A85" s="2" t="s">
        <v>303</v>
      </c>
      <c r="C85" s="2" t="s">
        <v>345</v>
      </c>
      <c r="D85">
        <f t="shared" si="6"/>
        <v>-1000</v>
      </c>
      <c r="E85">
        <v>1000</v>
      </c>
      <c r="F85">
        <v>1</v>
      </c>
      <c r="G85">
        <v>0</v>
      </c>
      <c r="H85" t="s">
        <v>176</v>
      </c>
      <c r="I85" s="6">
        <f>VLOOKUP(A85,[1]Sheet1!$A:$C,3,FALSE)</f>
        <v>1.0118120399999999</v>
      </c>
    </row>
    <row r="86" spans="1:9" ht="15" customHeight="1" x14ac:dyDescent="0.2">
      <c r="A86" s="2" t="s">
        <v>304</v>
      </c>
      <c r="C86" s="2" t="s">
        <v>347</v>
      </c>
      <c r="D86">
        <f t="shared" si="6"/>
        <v>-1000</v>
      </c>
      <c r="E86">
        <v>1000</v>
      </c>
      <c r="F86">
        <v>1</v>
      </c>
      <c r="G86">
        <v>0</v>
      </c>
      <c r="H86" t="s">
        <v>176</v>
      </c>
      <c r="I86" s="6">
        <f>VLOOKUP(A86,[1]Sheet1!$A:$C,3,FALSE)</f>
        <v>1.2501550800000001</v>
      </c>
    </row>
    <row r="87" spans="1:9" s="2" customFormat="1" ht="15" customHeight="1" x14ac:dyDescent="0.2">
      <c r="A87" s="2" t="s">
        <v>350</v>
      </c>
      <c r="C87" s="2" t="s">
        <v>351</v>
      </c>
      <c r="D87" s="2">
        <f t="shared" ref="D87" si="7">IF(F87=1,-1000,0)</f>
        <v>-1000</v>
      </c>
      <c r="E87" s="2">
        <v>1000</v>
      </c>
      <c r="F87" s="2">
        <v>1</v>
      </c>
      <c r="G87" s="2">
        <v>0</v>
      </c>
      <c r="H87" s="2" t="s">
        <v>176</v>
      </c>
      <c r="I87" s="6">
        <f>VLOOKUP(A87,[1]Sheet1!$A:$C,3,FALSE)</f>
        <v>3.7036595779999999</v>
      </c>
    </row>
    <row r="88" spans="1:9" ht="15" customHeight="1" x14ac:dyDescent="0.2">
      <c r="A88" s="2" t="s">
        <v>342</v>
      </c>
      <c r="C88" s="2" t="s">
        <v>217</v>
      </c>
      <c r="D88">
        <f t="shared" ref="D88" si="8">IF(F88=1,-1000,0)</f>
        <v>-1000</v>
      </c>
      <c r="E88">
        <v>1000</v>
      </c>
      <c r="F88">
        <v>1</v>
      </c>
      <c r="G88">
        <v>0</v>
      </c>
      <c r="H88" t="s">
        <v>176</v>
      </c>
      <c r="I88" s="6">
        <f>VLOOKUP(A88,[1]Sheet1!$A:$C,3,FALSE)</f>
        <v>385.87174878029998</v>
      </c>
    </row>
    <row r="89" spans="1:9" ht="15" customHeight="1" x14ac:dyDescent="0.2">
      <c r="A89" s="2" t="s">
        <v>354</v>
      </c>
      <c r="C89" s="2" t="s">
        <v>355</v>
      </c>
      <c r="D89">
        <f t="shared" ref="D89" si="9">IF(F89=1,-1000,0)</f>
        <v>-1000</v>
      </c>
      <c r="E89">
        <v>1000</v>
      </c>
      <c r="F89">
        <v>1</v>
      </c>
      <c r="G89">
        <v>0</v>
      </c>
      <c r="H89" t="s">
        <v>176</v>
      </c>
      <c r="I89" s="6">
        <f>VLOOKUP(A89,[1]Sheet1!$A:$C,3,FALSE)</f>
        <v>1</v>
      </c>
    </row>
    <row r="90" spans="1:9" ht="15" customHeight="1" x14ac:dyDescent="0.2">
      <c r="A90" s="2" t="s">
        <v>340</v>
      </c>
      <c r="C90" s="2" t="s">
        <v>341</v>
      </c>
      <c r="D90">
        <f t="shared" si="6"/>
        <v>-1000</v>
      </c>
      <c r="E90">
        <v>1000</v>
      </c>
      <c r="F90">
        <v>1</v>
      </c>
      <c r="G90">
        <v>0</v>
      </c>
      <c r="H90" t="s">
        <v>176</v>
      </c>
      <c r="I90" s="6">
        <f>VLOOKUP(A90,[1]Sheet1!$A:$C,3,FALSE)</f>
        <v>-479.18059669600001</v>
      </c>
    </row>
    <row r="91" spans="1:9" ht="15" customHeight="1" x14ac:dyDescent="0.2">
      <c r="A91" s="2" t="s">
        <v>158</v>
      </c>
      <c r="C91" t="s">
        <v>24</v>
      </c>
      <c r="D91">
        <f t="shared" si="2"/>
        <v>-1000</v>
      </c>
      <c r="E91">
        <v>1000</v>
      </c>
      <c r="F91">
        <v>1</v>
      </c>
      <c r="G91">
        <v>0</v>
      </c>
      <c r="H91" t="s">
        <v>176</v>
      </c>
      <c r="I91" s="6">
        <f>VLOOKUP(A91,[1]Sheet1!$A:$C,3,FALSE)</f>
        <v>-0.85305036599999995</v>
      </c>
    </row>
    <row r="92" spans="1:9" ht="15" customHeight="1" x14ac:dyDescent="0.2">
      <c r="A92" s="2" t="s">
        <v>159</v>
      </c>
      <c r="C92" t="s">
        <v>25</v>
      </c>
      <c r="D92">
        <f t="shared" si="2"/>
        <v>-1000</v>
      </c>
      <c r="E92">
        <v>1000</v>
      </c>
      <c r="F92">
        <v>1</v>
      </c>
      <c r="G92">
        <v>0</v>
      </c>
      <c r="H92" t="s">
        <v>176</v>
      </c>
      <c r="I92" s="6">
        <f>VLOOKUP(A92,[1]Sheet1!$A:$C,3,FALSE)</f>
        <v>0.19799525600000001</v>
      </c>
    </row>
    <row r="93" spans="1:9" ht="15" customHeight="1" x14ac:dyDescent="0.2">
      <c r="A93" s="2" t="s">
        <v>160</v>
      </c>
      <c r="C93" t="s">
        <v>26</v>
      </c>
      <c r="D93">
        <f t="shared" ref="D93" si="10">IF(F93=1,-1000,0)</f>
        <v>-1000</v>
      </c>
      <c r="E93">
        <v>1000</v>
      </c>
      <c r="F93">
        <v>1</v>
      </c>
      <c r="G93">
        <v>0</v>
      </c>
      <c r="H93" t="s">
        <v>176</v>
      </c>
      <c r="I93" s="6">
        <f>VLOOKUP(A93,[1]Sheet1!$A:$C,3,FALSE)</f>
        <v>2.729848686</v>
      </c>
    </row>
    <row r="94" spans="1:9" ht="15" customHeight="1" x14ac:dyDescent="0.2">
      <c r="A94" s="2" t="s">
        <v>305</v>
      </c>
      <c r="C94" t="s">
        <v>306</v>
      </c>
      <c r="D94">
        <f t="shared" si="2"/>
        <v>-1000</v>
      </c>
      <c r="E94">
        <v>1000</v>
      </c>
      <c r="F94">
        <v>1</v>
      </c>
      <c r="G94">
        <v>0</v>
      </c>
      <c r="H94" t="s">
        <v>176</v>
      </c>
      <c r="I94" s="6">
        <f>VLOOKUP(A94,[1]Sheet1!$A:$C,3,FALSE)</f>
        <v>0.1779</v>
      </c>
    </row>
    <row r="95" spans="1:9" ht="15" customHeight="1" x14ac:dyDescent="0.2">
      <c r="A95" s="2" t="s">
        <v>307</v>
      </c>
      <c r="C95" t="s">
        <v>308</v>
      </c>
      <c r="D95">
        <f t="shared" si="2"/>
        <v>-1000</v>
      </c>
      <c r="E95">
        <v>1000</v>
      </c>
      <c r="F95">
        <v>1</v>
      </c>
      <c r="G95">
        <v>0</v>
      </c>
      <c r="H95" t="s">
        <v>176</v>
      </c>
      <c r="I95" s="6">
        <f>VLOOKUP(A95,[1]Sheet1!$A:$C,3,FALSE)</f>
        <v>7.7700000000000005E-2</v>
      </c>
    </row>
    <row r="96" spans="1:9" ht="15" customHeight="1" x14ac:dyDescent="0.2">
      <c r="A96" s="2" t="s">
        <v>161</v>
      </c>
      <c r="C96" t="s">
        <v>27</v>
      </c>
      <c r="D96">
        <f t="shared" si="2"/>
        <v>-1000</v>
      </c>
      <c r="E96">
        <v>1000</v>
      </c>
      <c r="F96">
        <v>1</v>
      </c>
      <c r="G96">
        <v>0</v>
      </c>
      <c r="H96" t="s">
        <v>176</v>
      </c>
      <c r="I96" s="6">
        <f>VLOOKUP(A96,[1]Sheet1!$A:$C,3,FALSE)</f>
        <v>1.26994856</v>
      </c>
    </row>
    <row r="97" spans="1:9" ht="15" customHeight="1" x14ac:dyDescent="0.2">
      <c r="A97" s="2" t="s">
        <v>162</v>
      </c>
      <c r="C97" t="s">
        <v>28</v>
      </c>
      <c r="D97">
        <f t="shared" ref="D97" si="11">IF(F97=1,-1000,0)</f>
        <v>-1000</v>
      </c>
      <c r="E97">
        <v>1000</v>
      </c>
      <c r="F97">
        <v>1</v>
      </c>
      <c r="G97">
        <v>0</v>
      </c>
      <c r="H97" t="s">
        <v>176</v>
      </c>
      <c r="I97" s="6">
        <f>VLOOKUP(A97,[1]Sheet1!$A:$C,3,FALSE)</f>
        <v>18.182324560000001</v>
      </c>
    </row>
    <row r="98" spans="1:9" ht="15" customHeight="1" x14ac:dyDescent="0.2">
      <c r="A98" s="2" t="s">
        <v>163</v>
      </c>
      <c r="C98" t="s">
        <v>29</v>
      </c>
      <c r="D98">
        <f t="shared" si="2"/>
        <v>-1000</v>
      </c>
      <c r="E98">
        <v>1000</v>
      </c>
      <c r="F98">
        <v>1</v>
      </c>
      <c r="G98">
        <v>0</v>
      </c>
      <c r="H98" t="s">
        <v>176</v>
      </c>
      <c r="I98" s="6">
        <f>VLOOKUP(A98,[1]Sheet1!$A:$C,3,FALSE)</f>
        <v>15.0976</v>
      </c>
    </row>
    <row r="99" spans="1:9" ht="15" customHeight="1" x14ac:dyDescent="0.2">
      <c r="A99" s="2" t="s">
        <v>164</v>
      </c>
      <c r="C99" t="s">
        <v>30</v>
      </c>
      <c r="D99">
        <f t="shared" si="2"/>
        <v>-1000</v>
      </c>
      <c r="E99">
        <v>1000</v>
      </c>
      <c r="F99">
        <v>1</v>
      </c>
      <c r="G99">
        <v>0</v>
      </c>
      <c r="H99" t="s">
        <v>176</v>
      </c>
      <c r="I99" s="6">
        <f>VLOOKUP(A99,[1]Sheet1!$A:$C,3,FALSE)</f>
        <v>3.1986428600000001</v>
      </c>
    </row>
    <row r="100" spans="1:9" ht="15" customHeight="1" x14ac:dyDescent="0.2">
      <c r="A100" s="2" t="s">
        <v>165</v>
      </c>
      <c r="C100" t="s">
        <v>31</v>
      </c>
      <c r="D100">
        <f t="shared" si="2"/>
        <v>-1000</v>
      </c>
      <c r="E100">
        <v>1000</v>
      </c>
      <c r="F100">
        <v>1</v>
      </c>
      <c r="G100">
        <v>0</v>
      </c>
      <c r="H100" t="s">
        <v>176</v>
      </c>
      <c r="I100" s="6">
        <f>VLOOKUP(A100,[1]Sheet1!$A:$C,3,FALSE)</f>
        <v>0.44801000000000002</v>
      </c>
    </row>
    <row r="101" spans="1:9" ht="15" customHeight="1" x14ac:dyDescent="0.2">
      <c r="A101" s="2" t="s">
        <v>356</v>
      </c>
      <c r="C101" t="s">
        <v>357</v>
      </c>
      <c r="D101">
        <f t="shared" ref="D101" si="12">IF(F101=1,-1000,0)</f>
        <v>-1000</v>
      </c>
      <c r="E101">
        <v>1000</v>
      </c>
      <c r="F101">
        <v>1</v>
      </c>
      <c r="G101">
        <v>0</v>
      </c>
      <c r="H101" t="s">
        <v>176</v>
      </c>
      <c r="I101" s="6">
        <f>VLOOKUP(A101,[1]Sheet1!$A:$C,3,FALSE)</f>
        <v>1</v>
      </c>
    </row>
    <row r="102" spans="1:9" ht="15" customHeight="1" x14ac:dyDescent="0.2">
      <c r="A102" t="s">
        <v>359</v>
      </c>
      <c r="C102" s="2" t="s">
        <v>285</v>
      </c>
      <c r="D102">
        <f t="shared" ref="D102:D105" si="13">IF(F102=1,-1000,0)</f>
        <v>-1000</v>
      </c>
      <c r="E102">
        <v>1000</v>
      </c>
      <c r="F102">
        <v>1</v>
      </c>
      <c r="G102">
        <v>0</v>
      </c>
      <c r="H102" t="s">
        <v>176</v>
      </c>
      <c r="I102" s="6">
        <v>1</v>
      </c>
    </row>
    <row r="103" spans="1:9" ht="15" customHeight="1" x14ac:dyDescent="0.2">
      <c r="A103" t="s">
        <v>360</v>
      </c>
      <c r="C103" s="2" t="s">
        <v>363</v>
      </c>
      <c r="D103">
        <f t="shared" si="13"/>
        <v>-1000</v>
      </c>
      <c r="E103">
        <v>1000</v>
      </c>
      <c r="F103">
        <v>1</v>
      </c>
      <c r="G103">
        <v>0</v>
      </c>
      <c r="H103" t="s">
        <v>176</v>
      </c>
      <c r="I103" s="6">
        <v>1</v>
      </c>
    </row>
    <row r="104" spans="1:9" ht="15" customHeight="1" x14ac:dyDescent="0.2">
      <c r="A104" t="s">
        <v>361</v>
      </c>
      <c r="C104" s="2" t="s">
        <v>266</v>
      </c>
      <c r="D104">
        <f t="shared" si="13"/>
        <v>-1000</v>
      </c>
      <c r="E104">
        <v>1000</v>
      </c>
      <c r="F104">
        <v>1</v>
      </c>
      <c r="G104">
        <v>0</v>
      </c>
      <c r="H104" t="s">
        <v>176</v>
      </c>
      <c r="I104" s="6">
        <v>1</v>
      </c>
    </row>
    <row r="105" spans="1:9" ht="15" customHeight="1" x14ac:dyDescent="0.2">
      <c r="A105" t="s">
        <v>362</v>
      </c>
      <c r="C105" s="2" t="s">
        <v>365</v>
      </c>
      <c r="D105">
        <f t="shared" si="13"/>
        <v>-1000</v>
      </c>
      <c r="E105">
        <v>1000</v>
      </c>
      <c r="F105">
        <v>1</v>
      </c>
      <c r="G105">
        <v>0</v>
      </c>
      <c r="H105" t="s">
        <v>176</v>
      </c>
      <c r="I105" s="6">
        <v>1</v>
      </c>
    </row>
    <row r="106" spans="1:9" ht="15" customHeight="1" x14ac:dyDescent="0.2">
      <c r="A106" s="3" t="s">
        <v>229</v>
      </c>
      <c r="B106" s="3"/>
      <c r="C106" s="2" t="s">
        <v>262</v>
      </c>
      <c r="D106">
        <f>IF(F106=1,-1000,0)</f>
        <v>-1000</v>
      </c>
      <c r="E106">
        <v>1000</v>
      </c>
      <c r="F106">
        <v>1</v>
      </c>
      <c r="G106">
        <v>0</v>
      </c>
      <c r="H106" t="s">
        <v>176</v>
      </c>
      <c r="I106" s="6">
        <f>VLOOKUP(A106,[1]Sheet1!$A:$C,3,FALSE)</f>
        <v>3.4989445800000003</v>
      </c>
    </row>
    <row r="107" spans="1:9" ht="15" customHeight="1" x14ac:dyDescent="0.2">
      <c r="A107" s="3" t="s">
        <v>230</v>
      </c>
      <c r="B107" s="3"/>
      <c r="C107" s="2" t="s">
        <v>263</v>
      </c>
      <c r="D107">
        <f t="shared" ref="D107:D139" si="14">IF(F107=1,-1000,0)</f>
        <v>-1000</v>
      </c>
      <c r="E107">
        <v>1000</v>
      </c>
      <c r="F107">
        <v>1</v>
      </c>
      <c r="G107">
        <v>0</v>
      </c>
      <c r="H107" t="s">
        <v>176</v>
      </c>
      <c r="I107" s="6">
        <f>VLOOKUP(A107,[1]Sheet1!$A:$C,3,FALSE)</f>
        <v>1.0118120400000001</v>
      </c>
    </row>
    <row r="108" spans="1:9" ht="15" customHeight="1" x14ac:dyDescent="0.2">
      <c r="A108" s="3" t="s">
        <v>231</v>
      </c>
      <c r="B108" s="3"/>
      <c r="C108" s="2" t="s">
        <v>264</v>
      </c>
      <c r="D108">
        <f t="shared" si="14"/>
        <v>-1000</v>
      </c>
      <c r="E108">
        <v>1000</v>
      </c>
      <c r="F108">
        <v>1</v>
      </c>
      <c r="G108">
        <v>0</v>
      </c>
      <c r="H108" t="s">
        <v>176</v>
      </c>
      <c r="I108" s="6">
        <f>VLOOKUP(A108,[1]Sheet1!$A:$C,3,FALSE)</f>
        <v>1.2501550800000001</v>
      </c>
    </row>
    <row r="109" spans="1:9" ht="15" customHeight="1" x14ac:dyDescent="0.2">
      <c r="A109" s="3" t="s">
        <v>232</v>
      </c>
      <c r="B109" s="3"/>
      <c r="C109" s="2" t="s">
        <v>265</v>
      </c>
      <c r="D109">
        <f t="shared" si="14"/>
        <v>-1000</v>
      </c>
      <c r="E109">
        <v>1000</v>
      </c>
      <c r="F109">
        <v>1</v>
      </c>
      <c r="G109">
        <v>0</v>
      </c>
      <c r="H109" t="s">
        <v>176</v>
      </c>
      <c r="I109" s="6">
        <f>VLOOKUP(A109,[1]Sheet1!$A:$C,3,FALSE)</f>
        <v>3.5281645200000002</v>
      </c>
    </row>
    <row r="110" spans="1:9" ht="15" customHeight="1" x14ac:dyDescent="0.2">
      <c r="A110" s="3" t="s">
        <v>233</v>
      </c>
      <c r="B110" s="3"/>
      <c r="C110" s="2" t="s">
        <v>266</v>
      </c>
      <c r="D110">
        <f t="shared" si="14"/>
        <v>-1000</v>
      </c>
      <c r="E110">
        <v>1000</v>
      </c>
      <c r="F110">
        <v>1</v>
      </c>
      <c r="G110">
        <v>0</v>
      </c>
      <c r="H110" t="s">
        <v>176</v>
      </c>
      <c r="I110" s="6">
        <f>VLOOKUP(A110,[1]Sheet1!$A:$C,3,FALSE)</f>
        <v>0.27151626600000001</v>
      </c>
    </row>
    <row r="111" spans="1:9" ht="15" customHeight="1" x14ac:dyDescent="0.2">
      <c r="A111" s="3" t="s">
        <v>234</v>
      </c>
      <c r="B111" s="3"/>
      <c r="C111" s="2" t="s">
        <v>267</v>
      </c>
      <c r="D111">
        <f t="shared" si="14"/>
        <v>-1000</v>
      </c>
      <c r="E111">
        <v>1000</v>
      </c>
      <c r="F111">
        <v>1</v>
      </c>
      <c r="G111">
        <v>0</v>
      </c>
      <c r="H111" t="s">
        <v>176</v>
      </c>
      <c r="I111" s="6">
        <f>VLOOKUP(A111,[1]Sheet1!$A:$C,3,FALSE)</f>
        <v>2.3490539999999998</v>
      </c>
    </row>
    <row r="112" spans="1:9" ht="15" customHeight="1" x14ac:dyDescent="0.2">
      <c r="A112" s="3" t="s">
        <v>235</v>
      </c>
      <c r="B112" s="3"/>
      <c r="C112" s="2" t="s">
        <v>268</v>
      </c>
      <c r="D112">
        <f t="shared" si="14"/>
        <v>-1000</v>
      </c>
      <c r="E112">
        <v>1000</v>
      </c>
      <c r="F112">
        <v>1</v>
      </c>
      <c r="G112">
        <v>0</v>
      </c>
      <c r="H112" t="s">
        <v>176</v>
      </c>
      <c r="I112" s="6">
        <f>VLOOKUP(A112,[1]Sheet1!$A:$C,3,FALSE)</f>
        <v>0.59528466000000002</v>
      </c>
    </row>
    <row r="113" spans="1:9" ht="15" customHeight="1" x14ac:dyDescent="0.2">
      <c r="A113" s="3" t="s">
        <v>236</v>
      </c>
      <c r="B113" s="3"/>
      <c r="C113" s="2" t="s">
        <v>269</v>
      </c>
      <c r="D113">
        <f t="shared" si="14"/>
        <v>-1000</v>
      </c>
      <c r="E113">
        <v>1000</v>
      </c>
      <c r="F113">
        <v>1</v>
      </c>
      <c r="G113">
        <v>0</v>
      </c>
      <c r="H113" t="s">
        <v>176</v>
      </c>
      <c r="I113" s="6">
        <f>VLOOKUP(A113,[1]Sheet1!$A:$C,3,FALSE)</f>
        <v>2.2241530799999998</v>
      </c>
    </row>
    <row r="114" spans="1:9" ht="15" customHeight="1" x14ac:dyDescent="0.2">
      <c r="A114" s="3" t="s">
        <v>237</v>
      </c>
      <c r="B114" s="3"/>
      <c r="C114" s="2" t="s">
        <v>270</v>
      </c>
      <c r="D114">
        <f t="shared" si="14"/>
        <v>-1000</v>
      </c>
      <c r="E114">
        <v>1000</v>
      </c>
      <c r="F114">
        <v>1</v>
      </c>
      <c r="G114">
        <v>0</v>
      </c>
      <c r="H114" t="s">
        <v>176</v>
      </c>
      <c r="I114" s="6">
        <f>VLOOKUP(A114,[1]Sheet1!$A:$C,3,FALSE)</f>
        <v>0.33110202599999999</v>
      </c>
    </row>
    <row r="115" spans="1:9" ht="15" customHeight="1" x14ac:dyDescent="0.2">
      <c r="A115" s="3" t="s">
        <v>238</v>
      </c>
      <c r="B115" s="3"/>
      <c r="C115" s="2" t="s">
        <v>271</v>
      </c>
      <c r="D115">
        <f t="shared" si="14"/>
        <v>-1000</v>
      </c>
      <c r="E115">
        <v>1000</v>
      </c>
      <c r="F115">
        <v>1</v>
      </c>
      <c r="G115">
        <v>0</v>
      </c>
      <c r="H115" t="s">
        <v>176</v>
      </c>
      <c r="I115" s="6">
        <f>VLOOKUP(A115,[1]Sheet1!$A:$C,3,FALSE)</f>
        <v>1.96575714</v>
      </c>
    </row>
    <row r="116" spans="1:9" ht="15" customHeight="1" x14ac:dyDescent="0.2">
      <c r="A116" s="3" t="s">
        <v>239</v>
      </c>
      <c r="B116" s="3"/>
      <c r="C116" s="2" t="s">
        <v>272</v>
      </c>
      <c r="D116">
        <f t="shared" si="14"/>
        <v>-1000</v>
      </c>
      <c r="E116">
        <v>1000</v>
      </c>
      <c r="F116">
        <v>1</v>
      </c>
      <c r="G116">
        <v>0</v>
      </c>
      <c r="H116" t="s">
        <v>176</v>
      </c>
      <c r="I116" s="6">
        <f>VLOOKUP(A116,[1]Sheet1!$A:$C,3,FALSE)</f>
        <v>2.00529</v>
      </c>
    </row>
    <row r="117" spans="1:9" ht="15" customHeight="1" x14ac:dyDescent="0.2">
      <c r="A117" s="3" t="s">
        <v>240</v>
      </c>
      <c r="B117" s="3"/>
      <c r="C117" s="2" t="s">
        <v>273</v>
      </c>
      <c r="D117">
        <f t="shared" si="14"/>
        <v>-1000</v>
      </c>
      <c r="E117">
        <v>1000</v>
      </c>
      <c r="F117">
        <v>1</v>
      </c>
      <c r="G117">
        <v>0</v>
      </c>
      <c r="H117" t="s">
        <v>176</v>
      </c>
      <c r="I117" s="6">
        <f>VLOOKUP(A117,[1]Sheet1!$A:$C,3,FALSE)</f>
        <v>1.88841024</v>
      </c>
    </row>
    <row r="118" spans="1:9" ht="15" customHeight="1" x14ac:dyDescent="0.2">
      <c r="A118" s="3" t="s">
        <v>241</v>
      </c>
      <c r="B118" s="3"/>
      <c r="C118" s="2" t="s">
        <v>274</v>
      </c>
      <c r="D118">
        <f t="shared" si="14"/>
        <v>-1000</v>
      </c>
      <c r="E118">
        <v>1000</v>
      </c>
      <c r="F118">
        <v>1</v>
      </c>
      <c r="G118">
        <v>0</v>
      </c>
      <c r="H118" t="s">
        <v>176</v>
      </c>
      <c r="I118" s="6">
        <f>VLOOKUP(A118,[1]Sheet1!$A:$C,3,FALSE)</f>
        <v>0.58153410000000005</v>
      </c>
    </row>
    <row r="119" spans="1:9" ht="15" customHeight="1" x14ac:dyDescent="0.2">
      <c r="A119" s="3" t="s">
        <v>242</v>
      </c>
      <c r="B119" s="3"/>
      <c r="C119" s="2" t="s">
        <v>275</v>
      </c>
      <c r="D119">
        <f t="shared" si="14"/>
        <v>-1000</v>
      </c>
      <c r="E119">
        <v>1000</v>
      </c>
      <c r="F119">
        <v>1</v>
      </c>
      <c r="G119">
        <v>0</v>
      </c>
      <c r="H119" t="s">
        <v>176</v>
      </c>
      <c r="I119" s="6">
        <f>VLOOKUP(A119,[1]Sheet1!$A:$C,3,FALSE)</f>
        <v>0.98201916</v>
      </c>
    </row>
    <row r="120" spans="1:9" ht="15" customHeight="1" x14ac:dyDescent="0.2">
      <c r="A120" s="3" t="s">
        <v>243</v>
      </c>
      <c r="B120" s="3"/>
      <c r="C120" s="2" t="s">
        <v>276</v>
      </c>
      <c r="D120">
        <f t="shared" si="14"/>
        <v>-1000</v>
      </c>
      <c r="E120">
        <v>1000</v>
      </c>
      <c r="F120">
        <v>1</v>
      </c>
      <c r="G120">
        <v>0</v>
      </c>
      <c r="H120" t="s">
        <v>176</v>
      </c>
      <c r="I120" s="6">
        <f>VLOOKUP(A120,[1]Sheet1!$A:$C,3,FALSE)</f>
        <v>0.78550074000000003</v>
      </c>
    </row>
    <row r="121" spans="1:9" ht="15" customHeight="1" x14ac:dyDescent="0.2">
      <c r="A121" s="3" t="s">
        <v>244</v>
      </c>
      <c r="B121" s="3"/>
      <c r="C121" s="2" t="s">
        <v>277</v>
      </c>
      <c r="D121">
        <f t="shared" si="14"/>
        <v>-1000</v>
      </c>
      <c r="E121">
        <v>1000</v>
      </c>
      <c r="F121">
        <v>1</v>
      </c>
      <c r="G121">
        <v>0</v>
      </c>
      <c r="H121" t="s">
        <v>176</v>
      </c>
      <c r="I121" s="6">
        <f>VLOOKUP(A121,[1]Sheet1!$A:$C,3,FALSE)</f>
        <v>1.7228305800000001</v>
      </c>
    </row>
    <row r="122" spans="1:9" ht="15" customHeight="1" x14ac:dyDescent="0.2">
      <c r="A122" s="3" t="s">
        <v>245</v>
      </c>
      <c r="B122" s="3"/>
      <c r="C122" s="2" t="s">
        <v>278</v>
      </c>
      <c r="D122">
        <f t="shared" si="14"/>
        <v>-1000</v>
      </c>
      <c r="E122">
        <v>1000</v>
      </c>
      <c r="F122">
        <v>1</v>
      </c>
      <c r="G122">
        <v>0</v>
      </c>
      <c r="H122" t="s">
        <v>176</v>
      </c>
      <c r="I122" s="6">
        <f>VLOOKUP(A122,[1]Sheet1!$A:$C,3,FALSE)</f>
        <v>1.1687976</v>
      </c>
    </row>
    <row r="123" spans="1:9" ht="15" customHeight="1" x14ac:dyDescent="0.2">
      <c r="A123" s="3" t="s">
        <v>246</v>
      </c>
      <c r="B123" s="3"/>
      <c r="C123" s="2" t="s">
        <v>279</v>
      </c>
      <c r="D123">
        <f t="shared" si="14"/>
        <v>-1000</v>
      </c>
      <c r="E123">
        <v>1000</v>
      </c>
      <c r="F123">
        <v>1</v>
      </c>
      <c r="G123">
        <v>0</v>
      </c>
      <c r="H123" t="s">
        <v>176</v>
      </c>
      <c r="I123" s="6">
        <f>VLOOKUP(A123,[1]Sheet1!$A:$C,3,FALSE)</f>
        <v>0.20534169599999999</v>
      </c>
    </row>
    <row r="124" spans="1:9" ht="15" customHeight="1" x14ac:dyDescent="0.2">
      <c r="A124" s="3" t="s">
        <v>247</v>
      </c>
      <c r="B124" s="3"/>
      <c r="C124" s="2" t="s">
        <v>280</v>
      </c>
      <c r="D124">
        <f t="shared" si="14"/>
        <v>-1000</v>
      </c>
      <c r="E124">
        <v>1000</v>
      </c>
      <c r="F124">
        <v>1</v>
      </c>
      <c r="G124">
        <v>0</v>
      </c>
      <c r="H124" t="s">
        <v>176</v>
      </c>
      <c r="I124" s="6">
        <f>VLOOKUP(A124,[1]Sheet1!$A:$C,3,FALSE)</f>
        <v>0.97915445999999995</v>
      </c>
    </row>
    <row r="125" spans="1:9" ht="15" customHeight="1" x14ac:dyDescent="0.2">
      <c r="A125" s="3" t="s">
        <v>248</v>
      </c>
      <c r="B125" s="3"/>
      <c r="C125" s="2" t="s">
        <v>281</v>
      </c>
      <c r="D125">
        <f t="shared" si="14"/>
        <v>-1000</v>
      </c>
      <c r="E125">
        <v>1000</v>
      </c>
      <c r="F125">
        <v>1</v>
      </c>
      <c r="G125">
        <v>0</v>
      </c>
      <c r="H125" t="s">
        <v>176</v>
      </c>
      <c r="I125" s="6">
        <f>VLOOKUP(A125,[1]Sheet1!$A:$C,3,FALSE)</f>
        <v>1.6477754400000002</v>
      </c>
    </row>
    <row r="126" spans="1:9" ht="15" customHeight="1" x14ac:dyDescent="0.2">
      <c r="A126" s="3" t="s">
        <v>249</v>
      </c>
      <c r="B126" s="3"/>
      <c r="C126" s="2" t="s">
        <v>330</v>
      </c>
      <c r="D126">
        <f t="shared" si="14"/>
        <v>-1000</v>
      </c>
      <c r="E126">
        <v>1000</v>
      </c>
      <c r="F126">
        <v>1</v>
      </c>
      <c r="G126">
        <v>0</v>
      </c>
      <c r="H126" t="s">
        <v>176</v>
      </c>
      <c r="I126" s="6">
        <f>VLOOKUP(A126,[1]Sheet1!$A:$C,3,FALSE)</f>
        <v>5.1564599999999999E-3</v>
      </c>
    </row>
    <row r="127" spans="1:9" ht="15" customHeight="1" x14ac:dyDescent="0.2">
      <c r="A127" s="3" t="s">
        <v>250</v>
      </c>
      <c r="B127" s="3"/>
      <c r="C127" s="2" t="s">
        <v>282</v>
      </c>
      <c r="D127">
        <f t="shared" si="14"/>
        <v>-1000</v>
      </c>
      <c r="E127">
        <v>1000</v>
      </c>
      <c r="F127">
        <v>1</v>
      </c>
      <c r="G127">
        <v>0</v>
      </c>
      <c r="H127" t="s">
        <v>176</v>
      </c>
      <c r="I127" s="6">
        <f>VLOOKUP(A127,[1]Sheet1!$A:$C,3,FALSE)</f>
        <v>1.9119007800000001</v>
      </c>
    </row>
    <row r="128" spans="1:9" ht="15" customHeight="1" x14ac:dyDescent="0.2">
      <c r="A128" s="3" t="s">
        <v>251</v>
      </c>
      <c r="B128" s="3"/>
      <c r="C128" s="2" t="s">
        <v>283</v>
      </c>
      <c r="D128">
        <f t="shared" si="14"/>
        <v>-1000</v>
      </c>
      <c r="E128">
        <v>1000</v>
      </c>
      <c r="F128">
        <v>1</v>
      </c>
      <c r="G128">
        <v>0</v>
      </c>
      <c r="H128" t="s">
        <v>176</v>
      </c>
      <c r="I128" s="6">
        <f>VLOOKUP(A128,[1]Sheet1!$A:$C,3,FALSE)</f>
        <v>1.4002653600000001</v>
      </c>
    </row>
    <row r="129" spans="1:9" ht="15" customHeight="1" x14ac:dyDescent="0.2">
      <c r="A129" s="3" t="s">
        <v>252</v>
      </c>
      <c r="B129" s="3"/>
      <c r="C129" s="2" t="s">
        <v>284</v>
      </c>
      <c r="D129">
        <f t="shared" si="14"/>
        <v>-1000</v>
      </c>
      <c r="E129">
        <v>1000</v>
      </c>
      <c r="F129">
        <v>1</v>
      </c>
      <c r="G129">
        <v>0</v>
      </c>
      <c r="H129" t="s">
        <v>176</v>
      </c>
      <c r="I129" s="6">
        <f>VLOOKUP(A129,[1]Sheet1!$A:$C,3,FALSE)</f>
        <v>3.3866483399999998</v>
      </c>
    </row>
    <row r="130" spans="1:9" ht="16" x14ac:dyDescent="0.2">
      <c r="A130" s="3" t="s">
        <v>253</v>
      </c>
      <c r="B130" s="3"/>
      <c r="C130" s="2" t="s">
        <v>309</v>
      </c>
      <c r="D130">
        <f t="shared" si="14"/>
        <v>-1000</v>
      </c>
      <c r="E130">
        <v>1000</v>
      </c>
      <c r="F130">
        <v>1</v>
      </c>
      <c r="G130">
        <v>0</v>
      </c>
      <c r="H130" t="s">
        <v>176</v>
      </c>
      <c r="I130" s="6">
        <f>VLOOKUP(A130,[1]Sheet1!$A:$C,3,FALSE)</f>
        <v>9.9118619999999991E-2</v>
      </c>
    </row>
    <row r="131" spans="1:9" ht="15" customHeight="1" x14ac:dyDescent="0.2">
      <c r="A131" s="3" t="s">
        <v>254</v>
      </c>
      <c r="B131" s="3"/>
      <c r="C131" s="2" t="s">
        <v>285</v>
      </c>
      <c r="D131">
        <f t="shared" si="14"/>
        <v>-1000</v>
      </c>
      <c r="E131">
        <v>1000</v>
      </c>
      <c r="F131">
        <v>1</v>
      </c>
      <c r="G131">
        <v>0</v>
      </c>
      <c r="H131" t="s">
        <v>176</v>
      </c>
      <c r="I131" s="6">
        <f>VLOOKUP(A131,[1]Sheet1!$A:$C,3,FALSE)</f>
        <v>0.58325292000000006</v>
      </c>
    </row>
    <row r="132" spans="1:9" ht="15" customHeight="1" x14ac:dyDescent="0.2">
      <c r="A132" s="3" t="s">
        <v>255</v>
      </c>
      <c r="B132" s="3"/>
      <c r="C132" s="2" t="s">
        <v>286</v>
      </c>
      <c r="D132">
        <f t="shared" si="14"/>
        <v>-1000</v>
      </c>
      <c r="E132">
        <v>1000</v>
      </c>
      <c r="F132">
        <v>1</v>
      </c>
      <c r="G132">
        <v>0</v>
      </c>
      <c r="H132" t="s">
        <v>176</v>
      </c>
      <c r="I132" s="6">
        <f>VLOOKUP(A132,[1]Sheet1!$A:$C,3,FALSE)</f>
        <v>0.58325292000000006</v>
      </c>
    </row>
    <row r="133" spans="1:9" ht="15" customHeight="1" x14ac:dyDescent="0.2">
      <c r="A133" s="3" t="s">
        <v>256</v>
      </c>
      <c r="B133" s="3"/>
      <c r="C133" s="2" t="s">
        <v>181</v>
      </c>
      <c r="D133">
        <f t="shared" si="14"/>
        <v>-1000</v>
      </c>
      <c r="E133">
        <v>1000</v>
      </c>
      <c r="F133">
        <v>1</v>
      </c>
      <c r="G133">
        <v>0</v>
      </c>
      <c r="H133" t="s">
        <v>176</v>
      </c>
      <c r="I133" s="6">
        <f>VLOOKUP(A133,[1]Sheet1!$A:$C,3,FALSE)</f>
        <v>11.7968346</v>
      </c>
    </row>
    <row r="134" spans="1:9" ht="15" customHeight="1" x14ac:dyDescent="0.2">
      <c r="A134" s="3" t="s">
        <v>257</v>
      </c>
      <c r="B134" s="3"/>
      <c r="C134" s="2" t="s">
        <v>310</v>
      </c>
      <c r="D134">
        <f t="shared" si="14"/>
        <v>-1000</v>
      </c>
      <c r="E134">
        <v>1000</v>
      </c>
      <c r="F134">
        <v>1</v>
      </c>
      <c r="G134">
        <v>0</v>
      </c>
      <c r="H134" t="s">
        <v>176</v>
      </c>
      <c r="I134" s="6">
        <f>VLOOKUP(A134,[1]Sheet1!$A:$C,3,FALSE)</f>
        <v>0.25444265399999999</v>
      </c>
    </row>
    <row r="135" spans="1:9" ht="15" customHeight="1" x14ac:dyDescent="0.2">
      <c r="A135" s="3" t="s">
        <v>258</v>
      </c>
      <c r="B135" s="3"/>
      <c r="C135" s="2" t="s">
        <v>311</v>
      </c>
      <c r="D135">
        <f t="shared" si="14"/>
        <v>-1000</v>
      </c>
      <c r="E135">
        <v>1000</v>
      </c>
      <c r="F135">
        <v>1</v>
      </c>
      <c r="G135">
        <v>0</v>
      </c>
      <c r="H135" t="s">
        <v>176</v>
      </c>
      <c r="I135" s="6">
        <f>VLOOKUP(A135,[1]Sheet1!$A:$C,3,FALSE)</f>
        <v>0.90409931999999993</v>
      </c>
    </row>
    <row r="136" spans="1:9" ht="15" customHeight="1" x14ac:dyDescent="0.2">
      <c r="A136" s="3" t="s">
        <v>259</v>
      </c>
      <c r="B136" s="3"/>
      <c r="C136" s="2" t="s">
        <v>217</v>
      </c>
      <c r="D136">
        <f t="shared" si="14"/>
        <v>-1000</v>
      </c>
      <c r="E136">
        <v>1000</v>
      </c>
      <c r="F136">
        <v>1</v>
      </c>
      <c r="G136">
        <v>0</v>
      </c>
      <c r="H136" t="s">
        <v>176</v>
      </c>
      <c r="I136" s="6">
        <f>VLOOKUP(A136,[1]Sheet1!$A:$C,3,FALSE)</f>
        <v>555.74244115874126</v>
      </c>
    </row>
    <row r="137" spans="1:9" ht="15" customHeight="1" x14ac:dyDescent="0.2">
      <c r="A137" s="3" t="s">
        <v>260</v>
      </c>
      <c r="B137" s="3"/>
      <c r="C137" s="2" t="s">
        <v>180</v>
      </c>
      <c r="D137">
        <f t="shared" si="14"/>
        <v>-1000</v>
      </c>
      <c r="E137">
        <v>1000</v>
      </c>
      <c r="F137">
        <v>1</v>
      </c>
      <c r="G137">
        <v>0</v>
      </c>
      <c r="H137" t="s">
        <v>176</v>
      </c>
      <c r="I137" s="6">
        <f>VLOOKUP(A137,[1]Sheet1!$A:$C,3,FALSE)</f>
        <v>49.296030481899912</v>
      </c>
    </row>
    <row r="138" spans="1:9" ht="16" x14ac:dyDescent="0.2">
      <c r="A138" s="3" t="s">
        <v>261</v>
      </c>
      <c r="B138" s="3"/>
      <c r="C138" s="2" t="s">
        <v>312</v>
      </c>
      <c r="D138">
        <f t="shared" si="14"/>
        <v>-1000</v>
      </c>
      <c r="E138">
        <v>1000</v>
      </c>
      <c r="F138">
        <v>1</v>
      </c>
      <c r="G138">
        <v>0</v>
      </c>
      <c r="H138" t="s">
        <v>176</v>
      </c>
      <c r="I138" s="6">
        <f>VLOOKUP(A138,[1]Sheet1!$A:$C,3,FALSE)</f>
        <v>1.4507364165832681</v>
      </c>
    </row>
    <row r="139" spans="1:9" ht="16" x14ac:dyDescent="0.2">
      <c r="A139" s="3" t="s">
        <v>313</v>
      </c>
      <c r="B139" s="3"/>
      <c r="C139" s="2" t="s">
        <v>314</v>
      </c>
      <c r="D139">
        <f t="shared" si="14"/>
        <v>-1000</v>
      </c>
      <c r="E139">
        <v>1000</v>
      </c>
      <c r="F139">
        <v>1</v>
      </c>
      <c r="G139">
        <v>0</v>
      </c>
      <c r="H139" t="s">
        <v>176</v>
      </c>
      <c r="I139" s="6">
        <f>VLOOKUP(A139,[1]Sheet1!$A:$C,3,FALSE)</f>
        <v>-0.90123461999999999</v>
      </c>
    </row>
  </sheetData>
  <autoFilter ref="A1:I137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2"/>
  <sheetViews>
    <sheetView workbookViewId="0"/>
  </sheetViews>
  <sheetFormatPr baseColWidth="10" defaultColWidth="8.83203125" defaultRowHeight="15" x14ac:dyDescent="0.2"/>
  <sheetData>
    <row r="1" spans="1:3" x14ac:dyDescent="0.2">
      <c r="A1" t="s">
        <v>173</v>
      </c>
      <c r="B1" t="s">
        <v>174</v>
      </c>
      <c r="C1" t="s">
        <v>175</v>
      </c>
    </row>
    <row r="2" spans="1:3" x14ac:dyDescent="0.2">
      <c r="A2" t="s">
        <v>32</v>
      </c>
    </row>
    <row r="3" spans="1:3" x14ac:dyDescent="0.2">
      <c r="A3" t="s">
        <v>33</v>
      </c>
    </row>
    <row r="4" spans="1:3" x14ac:dyDescent="0.2">
      <c r="A4" t="s">
        <v>34</v>
      </c>
    </row>
    <row r="5" spans="1:3" x14ac:dyDescent="0.2">
      <c r="A5" t="s">
        <v>35</v>
      </c>
    </row>
    <row r="6" spans="1:3" x14ac:dyDescent="0.2">
      <c r="A6" t="s">
        <v>36</v>
      </c>
    </row>
    <row r="7" spans="1:3" x14ac:dyDescent="0.2">
      <c r="A7" t="s">
        <v>37</v>
      </c>
    </row>
    <row r="8" spans="1:3" x14ac:dyDescent="0.2">
      <c r="A8" t="s">
        <v>38</v>
      </c>
    </row>
    <row r="9" spans="1:3" x14ac:dyDescent="0.2">
      <c r="A9" t="s">
        <v>39</v>
      </c>
    </row>
    <row r="10" spans="1:3" x14ac:dyDescent="0.2">
      <c r="A10" t="s">
        <v>40</v>
      </c>
    </row>
    <row r="11" spans="1:3" x14ac:dyDescent="0.2">
      <c r="A11" t="s">
        <v>41</v>
      </c>
    </row>
    <row r="12" spans="1:3" x14ac:dyDescent="0.2">
      <c r="A12" t="s">
        <v>42</v>
      </c>
    </row>
    <row r="13" spans="1:3" x14ac:dyDescent="0.2">
      <c r="A13" t="s">
        <v>43</v>
      </c>
    </row>
    <row r="14" spans="1:3" x14ac:dyDescent="0.2">
      <c r="A14" t="s">
        <v>44</v>
      </c>
    </row>
    <row r="15" spans="1:3" x14ac:dyDescent="0.2">
      <c r="A15" t="s">
        <v>45</v>
      </c>
    </row>
    <row r="16" spans="1:3" x14ac:dyDescent="0.2">
      <c r="A16" t="s">
        <v>46</v>
      </c>
    </row>
    <row r="17" spans="1:1" x14ac:dyDescent="0.2">
      <c r="A17" t="s">
        <v>47</v>
      </c>
    </row>
    <row r="18" spans="1:1" x14ac:dyDescent="0.2">
      <c r="A18" t="s">
        <v>48</v>
      </c>
    </row>
    <row r="19" spans="1:1" x14ac:dyDescent="0.2">
      <c r="A19" t="s">
        <v>49</v>
      </c>
    </row>
    <row r="20" spans="1:1" x14ac:dyDescent="0.2">
      <c r="A20" t="s">
        <v>50</v>
      </c>
    </row>
    <row r="21" spans="1:1" x14ac:dyDescent="0.2">
      <c r="A21" t="s">
        <v>51</v>
      </c>
    </row>
    <row r="22" spans="1:1" x14ac:dyDescent="0.2">
      <c r="A22" t="s">
        <v>52</v>
      </c>
    </row>
    <row r="23" spans="1:1" x14ac:dyDescent="0.2">
      <c r="A23" t="s">
        <v>53</v>
      </c>
    </row>
    <row r="24" spans="1:1" x14ac:dyDescent="0.2">
      <c r="A24" t="s">
        <v>54</v>
      </c>
    </row>
    <row r="25" spans="1:1" x14ac:dyDescent="0.2">
      <c r="A25" t="s">
        <v>55</v>
      </c>
    </row>
    <row r="26" spans="1:1" x14ac:dyDescent="0.2">
      <c r="A26" t="s">
        <v>56</v>
      </c>
    </row>
    <row r="27" spans="1:1" x14ac:dyDescent="0.2">
      <c r="A27" t="s">
        <v>57</v>
      </c>
    </row>
    <row r="28" spans="1:1" x14ac:dyDescent="0.2">
      <c r="A28" t="s">
        <v>58</v>
      </c>
    </row>
    <row r="29" spans="1:1" x14ac:dyDescent="0.2">
      <c r="A29" t="s">
        <v>59</v>
      </c>
    </row>
    <row r="30" spans="1:1" x14ac:dyDescent="0.2">
      <c r="A30" t="s">
        <v>60</v>
      </c>
    </row>
    <row r="31" spans="1:1" x14ac:dyDescent="0.2">
      <c r="A31" t="s">
        <v>61</v>
      </c>
    </row>
    <row r="32" spans="1:1" x14ac:dyDescent="0.2">
      <c r="A32" t="s">
        <v>62</v>
      </c>
    </row>
    <row r="33" spans="1:1" x14ac:dyDescent="0.2">
      <c r="A33" t="s">
        <v>63</v>
      </c>
    </row>
    <row r="34" spans="1:1" x14ac:dyDescent="0.2">
      <c r="A34" t="s">
        <v>64</v>
      </c>
    </row>
    <row r="35" spans="1:1" x14ac:dyDescent="0.2">
      <c r="A35" t="s">
        <v>65</v>
      </c>
    </row>
    <row r="36" spans="1:1" x14ac:dyDescent="0.2">
      <c r="A36" t="s">
        <v>178</v>
      </c>
    </row>
    <row r="37" spans="1:1" x14ac:dyDescent="0.2">
      <c r="A37" t="s">
        <v>66</v>
      </c>
    </row>
    <row r="38" spans="1:1" x14ac:dyDescent="0.2">
      <c r="A38" t="s">
        <v>67</v>
      </c>
    </row>
    <row r="39" spans="1:1" x14ac:dyDescent="0.2">
      <c r="A39" t="s">
        <v>68</v>
      </c>
    </row>
    <row r="40" spans="1:1" x14ac:dyDescent="0.2">
      <c r="A40" t="s">
        <v>69</v>
      </c>
    </row>
    <row r="41" spans="1:1" x14ac:dyDescent="0.2">
      <c r="A41" t="s">
        <v>70</v>
      </c>
    </row>
    <row r="42" spans="1:1" x14ac:dyDescent="0.2">
      <c r="A42" t="s">
        <v>71</v>
      </c>
    </row>
    <row r="43" spans="1:1" x14ac:dyDescent="0.2">
      <c r="A43" t="s">
        <v>72</v>
      </c>
    </row>
    <row r="44" spans="1:1" x14ac:dyDescent="0.2">
      <c r="A44" t="s">
        <v>73</v>
      </c>
    </row>
    <row r="45" spans="1:1" x14ac:dyDescent="0.2">
      <c r="A45" t="s">
        <v>74</v>
      </c>
    </row>
    <row r="46" spans="1:1" x14ac:dyDescent="0.2">
      <c r="A46" t="s">
        <v>75</v>
      </c>
    </row>
    <row r="47" spans="1:1" x14ac:dyDescent="0.2">
      <c r="A47" t="s">
        <v>76</v>
      </c>
    </row>
    <row r="48" spans="1:1" x14ac:dyDescent="0.2">
      <c r="A48" t="s">
        <v>77</v>
      </c>
    </row>
    <row r="49" spans="1:1" x14ac:dyDescent="0.2">
      <c r="A49" t="s">
        <v>78</v>
      </c>
    </row>
    <row r="50" spans="1:1" x14ac:dyDescent="0.2">
      <c r="A50" t="s">
        <v>79</v>
      </c>
    </row>
    <row r="51" spans="1:1" x14ac:dyDescent="0.2">
      <c r="A51" t="s">
        <v>80</v>
      </c>
    </row>
    <row r="52" spans="1:1" x14ac:dyDescent="0.2">
      <c r="A52" t="s">
        <v>81</v>
      </c>
    </row>
    <row r="53" spans="1:1" x14ac:dyDescent="0.2">
      <c r="A53" t="s">
        <v>82</v>
      </c>
    </row>
    <row r="54" spans="1:1" x14ac:dyDescent="0.2">
      <c r="A54" t="s">
        <v>83</v>
      </c>
    </row>
    <row r="55" spans="1:1" x14ac:dyDescent="0.2">
      <c r="A55" t="s">
        <v>84</v>
      </c>
    </row>
    <row r="56" spans="1:1" x14ac:dyDescent="0.2">
      <c r="A56" t="s">
        <v>85</v>
      </c>
    </row>
    <row r="57" spans="1:1" x14ac:dyDescent="0.2">
      <c r="A57" t="s">
        <v>86</v>
      </c>
    </row>
    <row r="58" spans="1:1" x14ac:dyDescent="0.2">
      <c r="A58" t="s">
        <v>87</v>
      </c>
    </row>
    <row r="59" spans="1:1" x14ac:dyDescent="0.2">
      <c r="A59" t="s">
        <v>88</v>
      </c>
    </row>
    <row r="60" spans="1:1" x14ac:dyDescent="0.2">
      <c r="A60" t="s">
        <v>89</v>
      </c>
    </row>
    <row r="61" spans="1:1" x14ac:dyDescent="0.2">
      <c r="A61" t="s">
        <v>90</v>
      </c>
    </row>
    <row r="62" spans="1:1" x14ac:dyDescent="0.2">
      <c r="A62" t="s">
        <v>91</v>
      </c>
    </row>
    <row r="63" spans="1:1" x14ac:dyDescent="0.2">
      <c r="A63" t="s">
        <v>92</v>
      </c>
    </row>
    <row r="64" spans="1:1" x14ac:dyDescent="0.2">
      <c r="A64" t="s">
        <v>317</v>
      </c>
    </row>
    <row r="65" spans="1:1" x14ac:dyDescent="0.2">
      <c r="A65" t="s">
        <v>224</v>
      </c>
    </row>
    <row r="66" spans="1:1" x14ac:dyDescent="0.2">
      <c r="A66" t="s">
        <v>226</v>
      </c>
    </row>
    <row r="67" spans="1:1" x14ac:dyDescent="0.2">
      <c r="A67" t="s">
        <v>228</v>
      </c>
    </row>
    <row r="68" spans="1:1" x14ac:dyDescent="0.2">
      <c r="A68" t="s">
        <v>322</v>
      </c>
    </row>
    <row r="69" spans="1:1" x14ac:dyDescent="0.2">
      <c r="A69" t="s">
        <v>323</v>
      </c>
    </row>
    <row r="70" spans="1:1" x14ac:dyDescent="0.2">
      <c r="A70" t="s">
        <v>324</v>
      </c>
    </row>
    <row r="71" spans="1:1" x14ac:dyDescent="0.2">
      <c r="A71" t="s">
        <v>325</v>
      </c>
    </row>
    <row r="72" spans="1:1" x14ac:dyDescent="0.2">
      <c r="A72" t="s">
        <v>326</v>
      </c>
    </row>
    <row r="73" spans="1:1" x14ac:dyDescent="0.2">
      <c r="A73" t="s">
        <v>327</v>
      </c>
    </row>
    <row r="74" spans="1:1" x14ac:dyDescent="0.2">
      <c r="A74" t="s">
        <v>328</v>
      </c>
    </row>
    <row r="75" spans="1:1" x14ac:dyDescent="0.2">
      <c r="A75" t="s">
        <v>329</v>
      </c>
    </row>
    <row r="76" spans="1:1" x14ac:dyDescent="0.2">
      <c r="A76" t="s">
        <v>331</v>
      </c>
    </row>
    <row r="77" spans="1:1" x14ac:dyDescent="0.2">
      <c r="A77" t="s">
        <v>332</v>
      </c>
    </row>
    <row r="78" spans="1:1" x14ac:dyDescent="0.2">
      <c r="A78" t="s">
        <v>333</v>
      </c>
    </row>
    <row r="79" spans="1:1" x14ac:dyDescent="0.2">
      <c r="A79" t="s">
        <v>334</v>
      </c>
    </row>
    <row r="80" spans="1:1" x14ac:dyDescent="0.2">
      <c r="A80" t="s">
        <v>339</v>
      </c>
    </row>
    <row r="81" spans="1:1" x14ac:dyDescent="0.2">
      <c r="A81" t="s">
        <v>358</v>
      </c>
    </row>
    <row r="82" spans="1:1" x14ac:dyDescent="0.2">
      <c r="A82" t="s">
        <v>364</v>
      </c>
    </row>
  </sheetData>
  <autoFilter ref="A1:C63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Reactions</vt:lpstr>
      <vt:lpstr>Metabolites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 RAM</dc:creator>
  <cp:lastModifiedBy>Microsoft Office User</cp:lastModifiedBy>
  <dcterms:created xsi:type="dcterms:W3CDTF">2018-04-15T22:25:04Z</dcterms:created>
  <dcterms:modified xsi:type="dcterms:W3CDTF">2019-11-25T19:58:26Z</dcterms:modified>
</cp:coreProperties>
</file>