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rtRBA-main/application/"/>
    </mc:Choice>
  </mc:AlternateContent>
  <xr:revisionPtr revIDLastSave="0" documentId="13_ncr:1_{71D4DEB7-F9C2-2247-B302-5B44279CA30F}" xr6:coauthVersionLast="47" xr6:coauthVersionMax="47" xr10:uidLastSave="{00000000-0000-0000-0000-000000000000}"/>
  <bookViews>
    <workbookView xWindow="4120" yWindow="1840" windowWidth="30240" windowHeight="17640" tabRatio="500" xr2:uid="{00000000-000D-0000-FFFF-FFFF00000000}"/>
  </bookViews>
  <sheets>
    <sheet name="Sheet1" sheetId="1" r:id="rId1"/>
    <sheet name="PivotTable" sheetId="3" r:id="rId2"/>
  </sheets>
  <definedNames>
    <definedName name="_xlnm._FilterDatabase" localSheetId="0">Sheet1!$D$2:$D$2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<sst xmlns="http://schemas.openxmlformats.org/spreadsheetml/2006/main" count="127" uniqueCount="85">
  <si>
    <t>Without mitochondrial proteome constraint (MC off)</t>
  </si>
  <si>
    <t>product</t>
  </si>
  <si>
    <t>name</t>
  </si>
  <si>
    <t>precursor</t>
  </si>
  <si>
    <t>MW (g/mol)</t>
  </si>
  <si>
    <t>rateFBA</t>
  </si>
  <si>
    <t>yieldFBA</t>
  </si>
  <si>
    <t>rateRBA</t>
  </si>
  <si>
    <t>yieldRBA</t>
  </si>
  <si>
    <t>yRBA/yFBA</t>
  </si>
  <si>
    <t>hdca</t>
  </si>
  <si>
    <t>Hexadecanoic acid</t>
  </si>
  <si>
    <t>Fatty acyl-CoA</t>
  </si>
  <si>
    <t>hxdcol</t>
  </si>
  <si>
    <t>Hexadecanol</t>
  </si>
  <si>
    <t>tag</t>
  </si>
  <si>
    <t>Triacylglycerol</t>
  </si>
  <si>
    <t>citm</t>
  </si>
  <si>
    <t>Citramalate</t>
  </si>
  <si>
    <t>Acetyl-CoA and pyruvate</t>
  </si>
  <si>
    <t>btoh</t>
  </si>
  <si>
    <t>n-Butanol</t>
  </si>
  <si>
    <t>(Acetyl-CoA and pyruvate) or L-threonine</t>
  </si>
  <si>
    <t>polyhb</t>
  </si>
  <si>
    <t>Polyhydroxybutyrate</t>
  </si>
  <si>
    <t>Acetoacetyl-CoA</t>
  </si>
  <si>
    <t>arte</t>
  </si>
  <si>
    <t>Artermisinic acid</t>
  </si>
  <si>
    <t>Farnesyl diphosphate</t>
  </si>
  <si>
    <t>sesqt</t>
  </si>
  <si>
    <t>Sesquiterpenes</t>
  </si>
  <si>
    <t>etoh</t>
  </si>
  <si>
    <t>Ethanol</t>
  </si>
  <si>
    <t>lac__L</t>
  </si>
  <si>
    <t>L-Lactate</t>
  </si>
  <si>
    <t>Pyruvate</t>
  </si>
  <si>
    <t>btd</t>
  </si>
  <si>
    <t>(2R,3R)-Butanediol</t>
  </si>
  <si>
    <t>ibutoh</t>
  </si>
  <si>
    <t>Isobutanol</t>
  </si>
  <si>
    <t>3hppa</t>
  </si>
  <si>
    <t>3-Hydroxypropionic acid</t>
  </si>
  <si>
    <t>Malonyl-CoA</t>
  </si>
  <si>
    <t>3hppb</t>
  </si>
  <si>
    <t>L-Alanine</t>
  </si>
  <si>
    <t>succ</t>
  </si>
  <si>
    <t>Succinate</t>
  </si>
  <si>
    <t>mal__L</t>
  </si>
  <si>
    <t>Malate</t>
  </si>
  <si>
    <t>skm</t>
  </si>
  <si>
    <t>Shikimate</t>
  </si>
  <si>
    <t>muco</t>
  </si>
  <si>
    <t>cis,cis-Muconate</t>
  </si>
  <si>
    <t>3-Dehydroshikimate</t>
  </si>
  <si>
    <t>4hbz</t>
  </si>
  <si>
    <t>p-Hydroxybenzoate</t>
  </si>
  <si>
    <t>Chorismate</t>
  </si>
  <si>
    <t>4abz</t>
  </si>
  <si>
    <t>p-Aminobenzoate</t>
  </si>
  <si>
    <t>2phetoh</t>
  </si>
  <si>
    <t>2-Phenylethanol</t>
  </si>
  <si>
    <t>L-Phenylalanine</t>
  </si>
  <si>
    <t>styr</t>
  </si>
  <si>
    <t>Styrene</t>
  </si>
  <si>
    <t>cou</t>
  </si>
  <si>
    <t>p-Coumaric acid</t>
  </si>
  <si>
    <t>L-Tyrosine</t>
  </si>
  <si>
    <t>retcln</t>
  </si>
  <si>
    <t>Reticuline</t>
  </si>
  <si>
    <t>L-Tyrosine and L-phenylalanine</t>
  </si>
  <si>
    <t>nrgn</t>
  </si>
  <si>
    <t>(2S)-Naringenin</t>
  </si>
  <si>
    <t>Tyrosine and malonyl-CoA</t>
  </si>
  <si>
    <t>rsvtol</t>
  </si>
  <si>
    <t>Resveratrol</t>
  </si>
  <si>
    <t>L-Tyrosine and malonyl-CoA</t>
  </si>
  <si>
    <t>glyc</t>
  </si>
  <si>
    <t>Glycerol</t>
  </si>
  <si>
    <t>13ppd</t>
  </si>
  <si>
    <t>1,3-Propanediol</t>
  </si>
  <si>
    <t>(blank)</t>
  </si>
  <si>
    <t>Max of yieldFBA</t>
  </si>
  <si>
    <t>Max of yieldRBA</t>
  </si>
  <si>
    <t>vCarbonSourcesFBA</t>
  </si>
  <si>
    <t>vCarbonSourcesRBA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</si>
</sst>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pivotButton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[compiled_results_template.xlsx]PivotTable!PivotTable1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PivotTable!$B$3</c:f>
              <c:strCache>
                <c:ptCount val="1"/>
                <c:pt idx="0">
                  <c:v>Max of yieldFBA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PivotTable!$A$4:$A$31</c:f>
              <c:strCache>
                <c:ptCount val="28"/>
                <c:pt idx="0">
                  <c:v>(2R,3R)-Butanediol</c:v>
                </c:pt>
                <c:pt idx="1">
                  <c:v>(2S)-Naringenin</c:v>
                </c:pt>
                <c:pt idx="2">
                  <c:v>1,3-Propanediol</c:v>
                </c:pt>
                <c:pt idx="3">
                  <c:v>2-Phenylethanol</c:v>
                </c:pt>
                <c:pt idx="4">
                  <c:v>3-Hydroxypropionic acid</c:v>
                </c:pt>
                <c:pt idx="5">
                  <c:v>Artermisinic acid</c:v>
                </c:pt>
                <c:pt idx="6">
                  <c:v>cis,cis-Muconate</c:v>
                </c:pt>
                <c:pt idx="7">
                  <c:v>Citramalate</c:v>
                </c:pt>
                <c:pt idx="8">
                  <c:v>Ethanol</c:v>
                </c:pt>
                <c:pt idx="9">
                  <c:v>Glycerol</c:v>
                </c:pt>
                <c:pt idx="10">
                  <c:v>Hexadecanoic acid</c:v>
                </c:pt>
                <c:pt idx="11">
                  <c:v>Hexadecanol</c:v>
                </c:pt>
                <c:pt idx="12">
                  <c:v>Isobutanol</c:v>
                </c:pt>
                <c:pt idx="13">
                  <c:v>L-Lactate</c:v>
                </c:pt>
                <c:pt idx="14">
                  <c:v>Malate</c:v>
                </c:pt>
                <c:pt idx="15">
                  <c:v>n-Butanol</c:v>
                </c:pt>
                <c:pt idx="16">
                  <c:v>p-Aminobenzoate</c:v>
                </c:pt>
                <c:pt idx="17">
                  <c:v>p-Coumaric acid</c:v>
                </c:pt>
                <c:pt idx="18">
                  <c:v>p-Hydroxybenzoate</c:v>
                </c:pt>
                <c:pt idx="19">
                  <c:v>Polyhydroxybutyrate</c:v>
                </c:pt>
                <c:pt idx="20">
                  <c:v>Resveratrol</c:v>
                </c:pt>
                <c:pt idx="21">
                  <c:v>Reticuline</c:v>
                </c:pt>
                <c:pt idx="22">
                  <c:v>Sesquiterpenes</c:v>
                </c:pt>
                <c:pt idx="23">
                  <c:v>Shikimate</c:v>
                </c:pt>
                <c:pt idx="24">
                  <c:v>Styrene</c:v>
                </c:pt>
                <c:pt idx="25">
                  <c:v>Succinate</c:v>
                </c:pt>
                <c:pt idx="26">
                  <c:v>Triacylglycerol</c:v>
                </c:pt>
                <c:pt idx="27">
                  <c:v>(blank)</c:v>
                </c:pt>
              </c:strCache>
            </c:strRef>
          </c:cat>
          <c:val>
            <c:numRef>
              <c:f>PivotTable!$B$4:$B$31</c:f>
              <c:numCache>
                <c:formatCode>General</c:formatCode>
                <c:ptCount val="28"/>
                <c:pt idx="0">
                  <c:v>0.49901696522772332</c:v>
                </c:pt>
                <c:pt idx="1">
                  <c:v>0.46624318493934358</c:v>
                </c:pt>
                <c:pt idx="2">
                  <c:v>0.56451067801003385</c:v>
                </c:pt>
                <c:pt idx="3">
                  <c:v>0.35301694502710818</c:v>
                </c:pt>
                <c:pt idx="4">
                  <c:v>0.80496385598635378</c:v>
                </c:pt>
                <c:pt idx="5">
                  <c:v>0.27738438887401662</c:v>
                </c:pt>
                <c:pt idx="6">
                  <c:v>0.61151313091019743</c:v>
                </c:pt>
                <c:pt idx="7">
                  <c:v>0.90043894531417201</c:v>
                </c:pt>
                <c:pt idx="8">
                  <c:v>0</c:v>
                </c:pt>
                <c:pt idx="9">
                  <c:v>0</c:v>
                </c:pt>
                <c:pt idx="10">
                  <c:v>0.30073841868520151</c:v>
                </c:pt>
                <c:pt idx="11">
                  <c:v>0.27491503124071681</c:v>
                </c:pt>
                <c:pt idx="12">
                  <c:v>0.38166639019201459</c:v>
                </c:pt>
                <c:pt idx="13">
                  <c:v>0.88847954803928753</c:v>
                </c:pt>
                <c:pt idx="14">
                  <c:v>0</c:v>
                </c:pt>
                <c:pt idx="15">
                  <c:v>0.34780882063686103</c:v>
                </c:pt>
                <c:pt idx="16">
                  <c:v>0</c:v>
                </c:pt>
                <c:pt idx="17">
                  <c:v>0.4848692087835918</c:v>
                </c:pt>
                <c:pt idx="18">
                  <c:v>0.52776872606268621</c:v>
                </c:pt>
                <c:pt idx="19">
                  <c:v>0.63787334318387223</c:v>
                </c:pt>
                <c:pt idx="20">
                  <c:v>0.39087362545658633</c:v>
                </c:pt>
                <c:pt idx="21">
                  <c:v>0.37045111723486229</c:v>
                </c:pt>
                <c:pt idx="22">
                  <c:v>0.31021715606533601</c:v>
                </c:pt>
                <c:pt idx="23">
                  <c:v>0.70851496635767308</c:v>
                </c:pt>
                <c:pt idx="24">
                  <c:v>0.29847127064486689</c:v>
                </c:pt>
                <c:pt idx="25">
                  <c:v>0</c:v>
                </c:pt>
                <c:pt idx="26">
                  <c:v>0.27052230092473939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D5-8B4A-BC32-DE3E22D1A52B}"/>
            </c:ext>
          </c:extLst>
        </c:ser>
        <c:ser>
          <c:idx val="1"/>
          <c:order val="1"/>
          <c:tx>
            <c:strRef>
              <c:f>PivotTable!$C$3</c:f>
              <c:strCache>
                <c:ptCount val="1"/>
                <c:pt idx="0">
                  <c:v>Max of yieldRBA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PivotTable!$A$4:$A$31</c:f>
              <c:strCache>
                <c:ptCount val="28"/>
                <c:pt idx="0">
                  <c:v>(2R,3R)-Butanediol</c:v>
                </c:pt>
                <c:pt idx="1">
                  <c:v>(2S)-Naringenin</c:v>
                </c:pt>
                <c:pt idx="2">
                  <c:v>1,3-Propanediol</c:v>
                </c:pt>
                <c:pt idx="3">
                  <c:v>2-Phenylethanol</c:v>
                </c:pt>
                <c:pt idx="4">
                  <c:v>3-Hydroxypropionic acid</c:v>
                </c:pt>
                <c:pt idx="5">
                  <c:v>Artermisinic acid</c:v>
                </c:pt>
                <c:pt idx="6">
                  <c:v>cis,cis-Muconate</c:v>
                </c:pt>
                <c:pt idx="7">
                  <c:v>Citramalate</c:v>
                </c:pt>
                <c:pt idx="8">
                  <c:v>Ethanol</c:v>
                </c:pt>
                <c:pt idx="9">
                  <c:v>Glycerol</c:v>
                </c:pt>
                <c:pt idx="10">
                  <c:v>Hexadecanoic acid</c:v>
                </c:pt>
                <c:pt idx="11">
                  <c:v>Hexadecanol</c:v>
                </c:pt>
                <c:pt idx="12">
                  <c:v>Isobutanol</c:v>
                </c:pt>
                <c:pt idx="13">
                  <c:v>L-Lactate</c:v>
                </c:pt>
                <c:pt idx="14">
                  <c:v>Malate</c:v>
                </c:pt>
                <c:pt idx="15">
                  <c:v>n-Butanol</c:v>
                </c:pt>
                <c:pt idx="16">
                  <c:v>p-Aminobenzoate</c:v>
                </c:pt>
                <c:pt idx="17">
                  <c:v>p-Coumaric acid</c:v>
                </c:pt>
                <c:pt idx="18">
                  <c:v>p-Hydroxybenzoate</c:v>
                </c:pt>
                <c:pt idx="19">
                  <c:v>Polyhydroxybutyrate</c:v>
                </c:pt>
                <c:pt idx="20">
                  <c:v>Resveratrol</c:v>
                </c:pt>
                <c:pt idx="21">
                  <c:v>Reticuline</c:v>
                </c:pt>
                <c:pt idx="22">
                  <c:v>Sesquiterpenes</c:v>
                </c:pt>
                <c:pt idx="23">
                  <c:v>Shikimate</c:v>
                </c:pt>
                <c:pt idx="24">
                  <c:v>Styrene</c:v>
                </c:pt>
                <c:pt idx="25">
                  <c:v>Succinate</c:v>
                </c:pt>
                <c:pt idx="26">
                  <c:v>Triacylglycerol</c:v>
                </c:pt>
                <c:pt idx="27">
                  <c:v>(blank)</c:v>
                </c:pt>
              </c:strCache>
            </c:strRef>
          </c:cat>
          <c:val>
            <c:numRef>
              <c:f>PivotTable!$C$4:$C$31</c:f>
              <c:numCache>
                <c:formatCode>General</c:formatCode>
                <c:ptCount val="28"/>
                <c:pt idx="0">
                  <c:v>0.21676171323525731</c:v>
                </c:pt>
                <c:pt idx="1">
                  <c:v>5.5910000166252617E-2</c:v>
                </c:pt>
                <c:pt idx="2">
                  <c:v>0.2284881470078097</c:v>
                </c:pt>
                <c:pt idx="3">
                  <c:v>4.0565776306896721E-2</c:v>
                </c:pt>
                <c:pt idx="4">
                  <c:v>0.22921628033896119</c:v>
                </c:pt>
                <c:pt idx="5">
                  <c:v>4.5492327952703929E-2</c:v>
                </c:pt>
                <c:pt idx="6">
                  <c:v>0.13131532417283809</c:v>
                </c:pt>
                <c:pt idx="7">
                  <c:v>0.26139523868060421</c:v>
                </c:pt>
                <c:pt idx="8">
                  <c:v>0</c:v>
                </c:pt>
                <c:pt idx="9">
                  <c:v>0</c:v>
                </c:pt>
                <c:pt idx="10">
                  <c:v>4.7572763154838361E-2</c:v>
                </c:pt>
                <c:pt idx="11">
                  <c:v>4.6395379168311809E-2</c:v>
                </c:pt>
                <c:pt idx="12">
                  <c:v>3.7370620152147531E-2</c:v>
                </c:pt>
                <c:pt idx="13">
                  <c:v>0.38339994651331571</c:v>
                </c:pt>
                <c:pt idx="14">
                  <c:v>0</c:v>
                </c:pt>
                <c:pt idx="15">
                  <c:v>0.1712753349577496</c:v>
                </c:pt>
                <c:pt idx="16">
                  <c:v>0</c:v>
                </c:pt>
                <c:pt idx="17">
                  <c:v>5.2357022321011797E-2</c:v>
                </c:pt>
                <c:pt idx="18">
                  <c:v>6.3251087534688027E-2</c:v>
                </c:pt>
                <c:pt idx="19">
                  <c:v>0.1226314279199326</c:v>
                </c:pt>
                <c:pt idx="20">
                  <c:v>4.6871986916236917E-2</c:v>
                </c:pt>
                <c:pt idx="21">
                  <c:v>2.0551249695703041E-2</c:v>
                </c:pt>
                <c:pt idx="22">
                  <c:v>5.0182974665976599E-2</c:v>
                </c:pt>
                <c:pt idx="23">
                  <c:v>0.1172755768432031</c:v>
                </c:pt>
                <c:pt idx="24">
                  <c:v>3.3534077364468083E-2</c:v>
                </c:pt>
                <c:pt idx="25">
                  <c:v>0</c:v>
                </c:pt>
                <c:pt idx="26">
                  <c:v>4.348541864716074E-2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D5-8B4A-BC32-DE3E22D1A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633840"/>
        <c:axId val="554476976"/>
      </c:barChart>
      <c:catAx>
        <c:axId val="55463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476976"/>
        <c:crosses val="autoZero"/>
        <c:auto val="1"/>
        <c:lblAlgn val="ctr"/>
        <c:lblOffset val="100"/>
        <c:noMultiLvlLbl val="0"/>
      </c:catAx>
      <c:valAx>
        <c:axId val="55447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63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254000</xdr:colOff>
      <xdr:row>6</xdr:row>
      <xdr:rowOff>63500</xdr:rowOff>
    </xdr:from>
    <xdr:to>
      <xdr:col>26</xdr:col>
      <xdr:colOff>520700</xdr:colOff>
      <xdr:row>25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93260F-3BCC-0B45-9FC2-CC298CE766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oney, Eric James" refreshedDate="45453.594878703705" createdVersion="8" refreshedVersion="8" minRefreshableVersion="3" recordCount="30" xr:uid="{5CE29C45-9950-974E-929E-45086C927AFA}">
  <cacheSource type="worksheet">
    <worksheetSource ref="A2:K1048576" sheet="Sheet1"/>
  </cacheSource>
  <cacheFields count="11">
    <cacheField name="product" numFmtId="0">
      <sharedItems containsBlank="1"/>
    </cacheField>
    <cacheField name="name" numFmtId="0">
      <sharedItems containsBlank="1" count="29">
        <s v="Hexadecanoic acid"/>
        <s v="Hexadecanol"/>
        <s v="Triacylglycerol"/>
        <s v="Citramalate"/>
        <s v="n-Butanol"/>
        <s v="Polyhydroxybutyrate"/>
        <s v="Artermisinic acid"/>
        <s v="Sesquiterpenes"/>
        <s v="Ethanol"/>
        <s v="L-Lactate"/>
        <s v="(2R,3R)-Butanediol"/>
        <s v="Isobutanol"/>
        <s v="3-Hydroxypropionic acid"/>
        <s v="Succinate"/>
        <s v="Malate"/>
        <s v="Shikimate"/>
        <s v="cis,cis-Muconate"/>
        <s v="p-Hydroxybenzoate"/>
        <s v="p-Aminobenzoate"/>
        <s v="2-Phenylethanol"/>
        <s v="Styrene"/>
        <s v="p-Coumaric acid"/>
        <s v="Reticuline"/>
        <s v="(2S)-Naringenin"/>
        <s v="Resveratrol"/>
        <s v="Glycerol"/>
        <s v="1,3-Propanediol"/>
        <m/>
        <s v="more" u="1"/>
      </sharedItems>
    </cacheField>
    <cacheField name="precursor" numFmtId="0">
      <sharedItems containsBlank="1"/>
    </cacheField>
    <cacheField name="MW (g/mol)" numFmtId="0">
      <sharedItems containsString="0" containsBlank="1" containsNumber="1" minValue="46.07" maxValue="824.3"/>
    </cacheField>
    <cacheField name="rateFBA" numFmtId="0">
      <sharedItems containsString="0" containsBlank="1" containsNumber="1" minValue="0.78103288690488804" maxValue="23.739279358271421"/>
    </cacheField>
    <cacheField name="yieldFBA" numFmtId="0">
      <sharedItems containsString="0" containsBlank="1" containsNumber="1" minValue="0.27052230092473939" maxValue="0.90043894531417201"/>
    </cacheField>
    <cacheField name="vglcFBA" numFmtId="0">
      <sharedItems containsString="0" containsBlank="1" containsNumber="1" minValue="13.21" maxValue="13.21"/>
    </cacheField>
    <cacheField name="rateRBA" numFmtId="0">
      <sharedItems containsString="0" containsBlank="1" containsNumber="1" minValue="1.8732992021707001E-2" maxValue="2.1527049314313711"/>
    </cacheField>
    <cacheField name="yieldRBA" numFmtId="0">
      <sharedItems containsString="0" containsBlank="1" containsNumber="1" minValue="2.0551249695703041E-2" maxValue="0.38339994651331571"/>
    </cacheField>
    <cacheField name="vglcRBA" numFmtId="0">
      <sharedItems containsString="0" containsBlank="1" containsNumber="1" minValue="1.788486155647546" maxValue="3.0017029734223528"/>
    </cacheField>
    <cacheField name="yRBA/yFBA" numFmtId="0">
      <sharedItems containsString="0" containsBlank="1" containsNumber="1" minValue="5.5476279432230058" maxValue="49.244103310586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hdca"/>
    <x v="0"/>
    <s v="Fatty acyl-CoA"/>
    <n v="256.39999999999998"/>
    <n v="2.7914023465419739"/>
    <n v="0.30073841868520151"/>
    <n v="13.21"/>
    <n v="6.5533928569334002E-2"/>
    <n v="4.7572763154838361E-2"/>
    <n v="1.9605463608728491"/>
    <n v="15.81865175816969"/>
  </r>
  <r>
    <s v="hxdcol"/>
    <x v="1"/>
    <s v="Fatty acyl-CoA"/>
    <n v="242.44"/>
    <n v="2.6986450057084479"/>
    <n v="0.27491503124071681"/>
    <n v="13.21"/>
    <n v="6.8499260581705995E-2"/>
    <n v="4.6395379168311809E-2"/>
    <n v="1.9868574074540979"/>
    <n v="16.876261352071289"/>
  </r>
  <r>
    <s v="tag"/>
    <x v="2"/>
    <s v="Triacylglycerol"/>
    <n v="824.3"/>
    <n v="0.78103288690488804"/>
    <n v="0.27052230092473939"/>
    <n v="13.21"/>
    <n v="1.8732992021707001E-2"/>
    <n v="4.348541864716074E-2"/>
    <n v="1.971060985903458"/>
    <n v="16.074615105117921"/>
  </r>
  <r>
    <s v="citm"/>
    <x v="3"/>
    <s v="Acetyl-CoA and pyruvate"/>
    <n v="146.1"/>
    <n v="14.667483317789079"/>
    <n v="0.90043894531417201"/>
    <n v="13.21"/>
    <n v="0.69830261312144404"/>
    <n v="0.26139523868060421"/>
    <n v="2.166444061622558"/>
    <n v="29.029757102454159"/>
  </r>
  <r>
    <s v="btoh"/>
    <x v="4"/>
    <s v="(Acetyl-CoA and pyruvate) or L-threonine"/>
    <n v="74.12"/>
    <n v="11.167519754661949"/>
    <n v="0.34780882063686103"/>
    <n v="13.21"/>
    <n v="0.97122035104322602"/>
    <n v="0.1712753349577496"/>
    <n v="2.3329725482637111"/>
    <n v="49.24410331058688"/>
  </r>
  <r>
    <s v="polyhb"/>
    <x v="5"/>
    <s v="Acetoacetyl-CoA"/>
    <n v="103.1"/>
    <n v="14.72405178751999"/>
    <n v="0.63787334318387223"/>
    <n v="13.21"/>
    <n v="0.42082280759284102"/>
    <n v="0.1226314279199326"/>
    <n v="1.963845956838171"/>
    <n v="19.225043534164911"/>
  </r>
  <r>
    <s v="arte"/>
    <x v="6"/>
    <s v="Farnesyl diphosphate"/>
    <n v="234.33"/>
    <n v="2.817122103520048"/>
    <n v="0.27738438887401662"/>
    <n v="13.21"/>
    <n v="6.8249600962777004E-2"/>
    <n v="4.5492327952703929E-2"/>
    <n v="1.951376709035902"/>
    <n v="16.400464401536951"/>
  </r>
  <r>
    <s v="sesqt"/>
    <x v="7"/>
    <s v="Farnesyl diphosphate"/>
    <n v="246.3"/>
    <n v="2.997456909454685"/>
    <n v="0.31021715606533601"/>
    <n v="13.21"/>
    <n v="7.1075483109028004E-2"/>
    <n v="5.0182974665976599E-2"/>
    <n v="1.93632877939106"/>
    <n v="16.176724492763832"/>
  </r>
  <r>
    <s v="etoh"/>
    <x v="8"/>
    <s v="Ethanol"/>
    <n v="46.07"/>
    <m/>
    <m/>
    <m/>
    <m/>
    <m/>
    <m/>
    <m/>
  </r>
  <r>
    <s v="lac__L"/>
    <x v="9"/>
    <s v="Pyruvate"/>
    <n v="89.07"/>
    <n v="23.739279358271421"/>
    <n v="0.88847954803928753"/>
    <n v="13.21"/>
    <n v="2.1527049314313711"/>
    <n v="0.38339994651331571"/>
    <n v="2.7759726273472278"/>
    <n v="43.152366012184473"/>
  </r>
  <r>
    <s v="btd"/>
    <x v="10"/>
    <s v="Pyruvate"/>
    <n v="90.12"/>
    <n v="13.17788386728521"/>
    <n v="0.49901696522772332"/>
    <n v="13.21"/>
    <n v="1.1470564585887111"/>
    <n v="0.21676171323525731"/>
    <n v="2.647126355839216"/>
    <n v="43.43774427315099"/>
  </r>
  <r>
    <s v="ibutoh"/>
    <x v="11"/>
    <s v="Isobutanol"/>
    <n v="74.12"/>
    <n v="12.254625815283649"/>
    <n v="0.38166639019201459"/>
    <n v="13.21"/>
    <n v="0.168485563722022"/>
    <n v="3.7370620152147531E-2"/>
    <n v="1.854893889136614"/>
    <n v="9.7914359536207893"/>
  </r>
  <r>
    <s v="3hppa"/>
    <x v="12"/>
    <s v="Malonyl-CoA"/>
    <n v="90.08"/>
    <n v="20.625358257914261"/>
    <n v="0.78068948532640892"/>
    <n v="13.21"/>
    <n v="0.67417652326511301"/>
    <n v="0.16153800660241319"/>
    <n v="2.0867890664643771"/>
    <n v="20.691710294378261"/>
  </r>
  <r>
    <s v="3hppb"/>
    <x v="12"/>
    <s v="L-Alanine"/>
    <n v="90.08"/>
    <n v="21.266672891654249"/>
    <n v="0.80496385598635378"/>
    <n v="13.21"/>
    <n v="1.0262020421604141"/>
    <n v="0.22921628033896119"/>
    <n v="2.2385513485034712"/>
    <n v="28.475350617835311"/>
  </r>
  <r>
    <s v="succ"/>
    <x v="13"/>
    <s v="Succinate"/>
    <n v="116.07"/>
    <m/>
    <m/>
    <m/>
    <m/>
    <m/>
    <m/>
    <m/>
  </r>
  <r>
    <s v="mal__L"/>
    <x v="14"/>
    <s v="Malate"/>
    <n v="132.07"/>
    <m/>
    <m/>
    <m/>
    <m/>
    <m/>
    <m/>
    <m/>
  </r>
  <r>
    <s v="skm"/>
    <x v="15"/>
    <s v="Shikimate"/>
    <n v="174.15"/>
    <n v="9.6822679661633444"/>
    <n v="0.70851496635767308"/>
    <n v="13.21"/>
    <n v="0.24574690619533701"/>
    <n v="0.1172755768432031"/>
    <n v="2.0256071876789008"/>
    <n v="16.552307631000691"/>
  </r>
  <r>
    <s v="muco"/>
    <x v="16"/>
    <s v="3-Dehydroshikimate"/>
    <n v="140.09"/>
    <n v="10.388436751216521"/>
    <n v="0.61151313091019743"/>
    <n v="13.21"/>
    <n v="0.36324368526019701"/>
    <n v="0.13131532417283809"/>
    <n v="2.1510032552373768"/>
    <n v="21.473835562187158"/>
  </r>
  <r>
    <s v="4hbz"/>
    <x v="17"/>
    <s v="Chorismate"/>
    <n v="137.11000000000001"/>
    <n v="9.1606453323008985"/>
    <n v="0.52776872606268621"/>
    <n v="13.21"/>
    <n v="0.15996797383672301"/>
    <n v="6.3251087534688027E-2"/>
    <n v="1.924799278019099"/>
    <n v="11.984622129196669"/>
  </r>
  <r>
    <s v="4abz"/>
    <x v="18"/>
    <s v="p-Aminobenzoate"/>
    <n v="137.13999999999999"/>
    <m/>
    <m/>
    <m/>
    <m/>
    <m/>
    <m/>
    <m/>
  </r>
  <r>
    <s v="2phetoh"/>
    <x v="19"/>
    <s v="L-Phenylalanine"/>
    <n v="122.16"/>
    <n v="6.8773016951955794"/>
    <n v="0.35301694502710818"/>
    <n v="13.21"/>
    <n v="0.114035108929835"/>
    <n v="4.0565776306896721E-2"/>
    <n v="1.9061588230915201"/>
    <n v="11.491169723816419"/>
  </r>
  <r>
    <s v="styr"/>
    <x v="20"/>
    <s v="L-Phenylalanine"/>
    <n v="104.15"/>
    <n v="6.8201638501685897"/>
    <n v="0.29847127064486689"/>
    <n v="13.21"/>
    <n v="0.10984796636626699"/>
    <n v="3.3534077364468083E-2"/>
    <n v="1.893721905460942"/>
    <n v="11.235278119738449"/>
  </r>
  <r>
    <s v="cou"/>
    <x v="21"/>
    <s v="L-Tyrosine"/>
    <n v="163.15"/>
    <n v="7.0727625112860419"/>
    <n v="0.4848692087835918"/>
    <n v="13.21"/>
    <n v="0.10913293566863"/>
    <n v="5.2357022321011797E-2"/>
    <n v="1.887640323894308"/>
    <n v="10.79817430609002"/>
  </r>
  <r>
    <s v="retcln"/>
    <x v="22"/>
    <s v="L-Tyrosine and L-phenylalanine"/>
    <n v="329.4"/>
    <n v="2.6764483224207911"/>
    <n v="0.37045111723486229"/>
    <n v="13.21"/>
    <n v="2.0102448326507E-2"/>
    <n v="2.0551249695703041E-2"/>
    <n v="1.788486155647546"/>
    <n v="5.5476279432230058"/>
  </r>
  <r>
    <s v="nrgn"/>
    <x v="23"/>
    <s v="Tyrosine and malonyl-CoA"/>
    <n v="272.25"/>
    <n v="4.0756431972619538"/>
    <n v="0.46624318493934358"/>
    <n v="13.21"/>
    <n v="7.0081878825242999E-2"/>
    <n v="5.5910000166252617E-2"/>
    <n v="1.894241733024447"/>
    <n v="11.99159622537459"/>
  </r>
  <r>
    <s v="rsvtol"/>
    <x v="24"/>
    <s v="L-Tyrosine and malonyl-CoA"/>
    <n v="228.24"/>
    <n v="4.0756431972619476"/>
    <n v="0.39087362545658633"/>
    <n v="13.21"/>
    <n v="7.0081878825242999E-2"/>
    <n v="4.6871986916236917E-2"/>
    <n v="1.894241733024447"/>
    <n v="11.991596225374609"/>
  </r>
  <r>
    <s v="glyc"/>
    <x v="25"/>
    <s v="Glycerol"/>
    <n v="92.09"/>
    <m/>
    <m/>
    <m/>
    <m/>
    <m/>
    <m/>
    <m/>
  </r>
  <r>
    <s v="13ppd"/>
    <x v="26"/>
    <s v="Glycerol"/>
    <n v="76.09"/>
    <n v="17.656154700973509"/>
    <n v="0.56451067801003385"/>
    <n v="13.21"/>
    <n v="1.623874782514922"/>
    <n v="0.2284881470078097"/>
    <n v="3.0017029734223528"/>
    <n v="40.475434018937797"/>
  </r>
  <r>
    <m/>
    <x v="27"/>
    <m/>
    <m/>
    <m/>
    <m/>
    <m/>
    <m/>
    <m/>
    <m/>
    <m/>
  </r>
  <r>
    <m/>
    <x v="27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265B1B-6FA1-3F4B-A536-9D7954DE56AD}" name="PivotTable1" cacheId="0" applyNumberFormats="0" applyBorderFormats="0" applyFontFormats="0" applyPatternFormats="0" applyAlignmentFormats="0" applyWidthHeightFormats="1" dataCaption="Values" showMissing="0" updatedVersion="8" minRefreshableVersion="3" useAutoFormatting="1" rowGrandTotals="0" colGrandTotals="0" itemPrintTitles="1" createdVersion="8" indent="0" compact="0" compactData="0" multipleFieldFilters="0" chartFormat="3">
  <location ref="A3:C31" firstHeaderRow="0" firstDataRow="1" firstDataCol="1"/>
  <pivotFields count="11">
    <pivotField compact="0" outline="0" showAll="0" defaultSubtotal="0"/>
    <pivotField axis="axisRow" compact="0" outline="0" showAll="0" defaultSubtotal="0">
      <items count="29">
        <item x="10"/>
        <item x="23"/>
        <item x="26"/>
        <item x="19"/>
        <item x="12"/>
        <item x="6"/>
        <item x="16"/>
        <item x="3"/>
        <item x="8"/>
        <item x="25"/>
        <item x="0"/>
        <item x="1"/>
        <item x="11"/>
        <item x="9"/>
        <item x="14"/>
        <item x="4"/>
        <item x="18"/>
        <item x="21"/>
        <item x="17"/>
        <item x="5"/>
        <item x="24"/>
        <item x="22"/>
        <item x="7"/>
        <item x="15"/>
        <item x="20"/>
        <item x="13"/>
        <item x="2"/>
        <item x="27"/>
        <item m="1"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</pivotFields>
  <rowFields count="1">
    <field x="1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</rowItems>
  <colFields count="1">
    <field x="-2"/>
  </colFields>
  <colItems count="2">
    <i>
      <x/>
    </i>
    <i i="1">
      <x v="1"/>
    </i>
  </colItems>
  <dataFields count="2">
    <dataField name="Max of yieldFBA" fld="5" subtotal="max" baseField="0" baseItem="0"/>
    <dataField name="Max of yieldRBA" fld="8" subtotal="max" baseField="0" baseItem="0"/>
  </dataFields>
  <chartFormats count="4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Normal="80" workbookViewId="0">
      <pane ySplit="1" topLeftCell="A2" activePane="bottomLeft" state="frozen"/>
      <selection pane="bottomLeft" activeCell="D3" sqref="D3"/>
    </sheetView>
  </sheetViews>
  <sheetFormatPr baseColWidth="10" defaultColWidth="8.5" defaultRowHeight="15" x14ac:dyDescent="0.2"/>
  <cols>
    <col min="1" max="1" width="14.5" customWidth="1"/>
    <col min="2" max="2" width="25.1640625" customWidth="1"/>
    <col min="3" max="3" width="36" customWidth="1"/>
    <col min="4" max="4" width="11.33203125" customWidth="1"/>
    <col min="5" max="6" width="9.1640625" customWidth="1"/>
    <col min="7" max="7" width="18.5" bestFit="1" customWidth="1"/>
    <col min="8" max="8" width="10.83203125" customWidth="1"/>
    <col min="9" max="9" width="9.5" customWidth="1"/>
    <col min="10" max="10" width="18.6640625" bestFit="1" customWidth="1"/>
    <col min="11" max="11" width="13.1640625" customWidth="1"/>
  </cols>
  <sheetData>
    <row r="1" spans="1:11" x14ac:dyDescent="0.2">
      <c r="A1" s="1"/>
      <c r="B1" s="1"/>
      <c r="C1" s="1"/>
      <c r="D1" s="1"/>
      <c r="E1" s="4" t="s">
        <v>0</v>
      </c>
      <c r="F1" s="4"/>
      <c r="G1" s="4"/>
      <c r="H1" s="4"/>
      <c r="I1" s="4"/>
      <c r="J1" s="4"/>
      <c r="K1" s="4"/>
    </row>
    <row r="2" spans="1:1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83</v>
      </c>
      <c r="H2" s="1" t="s">
        <v>7</v>
      </c>
      <c r="I2" s="1" t="s">
        <v>8</v>
      </c>
      <c r="J2" s="1" t="s">
        <v>84</v>
      </c>
      <c r="K2" s="1" t="s">
        <v>9</v>
      </c>
    </row>
    <row r="3" spans="1:11" ht="16" x14ac:dyDescent="0.2">
      <c r="A3" s="2" t="s">
        <v>10</v>
      </c>
      <c r="B3" s="2" t="s">
        <v>11</v>
      </c>
      <c r="C3" s="2" t="s">
        <v>12</v>
      </c>
      <c r="D3" s="2">
        <v>256.39999999999998</v>
      </c>
    </row>
    <row r="4" spans="1:11" ht="16" x14ac:dyDescent="0.2">
      <c r="A4" s="2" t="s">
        <v>13</v>
      </c>
      <c r="B4" s="2" t="s">
        <v>14</v>
      </c>
      <c r="C4" s="2" t="s">
        <v>12</v>
      </c>
      <c r="D4" s="2">
        <v>242.44</v>
      </c>
    </row>
    <row r="5" spans="1:11" ht="16" x14ac:dyDescent="0.2">
      <c r="A5" s="2" t="s">
        <v>15</v>
      </c>
      <c r="B5" s="2" t="s">
        <v>16</v>
      </c>
      <c r="C5" s="2" t="s">
        <v>16</v>
      </c>
      <c r="D5" s="2">
        <v>824.3</v>
      </c>
    </row>
    <row r="6" spans="1:11" ht="16" x14ac:dyDescent="0.2">
      <c r="A6" s="2" t="s">
        <v>17</v>
      </c>
      <c r="B6" s="2" t="s">
        <v>18</v>
      </c>
      <c r="C6" s="2" t="s">
        <v>19</v>
      </c>
      <c r="D6" s="2">
        <v>146.1</v>
      </c>
    </row>
    <row r="7" spans="1:11" ht="16" x14ac:dyDescent="0.2">
      <c r="A7" s="2" t="s">
        <v>20</v>
      </c>
      <c r="B7" s="2" t="s">
        <v>21</v>
      </c>
      <c r="C7" s="2" t="s">
        <v>22</v>
      </c>
      <c r="D7" s="2">
        <v>74.12</v>
      </c>
    </row>
    <row r="8" spans="1:11" ht="16" x14ac:dyDescent="0.2">
      <c r="A8" s="2" t="s">
        <v>23</v>
      </c>
      <c r="B8" s="2" t="s">
        <v>24</v>
      </c>
      <c r="C8" s="2" t="s">
        <v>25</v>
      </c>
      <c r="D8" s="2">
        <v>103.1</v>
      </c>
    </row>
    <row r="9" spans="1:11" ht="16" x14ac:dyDescent="0.2">
      <c r="A9" s="2" t="s">
        <v>26</v>
      </c>
      <c r="B9" s="2" t="s">
        <v>27</v>
      </c>
      <c r="C9" s="2" t="s">
        <v>28</v>
      </c>
      <c r="D9" s="2">
        <v>234.33</v>
      </c>
    </row>
    <row r="10" spans="1:11" ht="16" x14ac:dyDescent="0.2">
      <c r="A10" s="2" t="s">
        <v>29</v>
      </c>
      <c r="B10" s="2" t="s">
        <v>30</v>
      </c>
      <c r="C10" s="2" t="s">
        <v>28</v>
      </c>
      <c r="D10" s="2">
        <v>246.3</v>
      </c>
    </row>
    <row r="11" spans="1:11" ht="16" x14ac:dyDescent="0.2">
      <c r="A11" s="2" t="s">
        <v>31</v>
      </c>
      <c r="B11" s="2" t="s">
        <v>32</v>
      </c>
      <c r="C11" s="2" t="s">
        <v>32</v>
      </c>
      <c r="D11" s="2">
        <v>46.07</v>
      </c>
    </row>
    <row r="12" spans="1:11" ht="16" x14ac:dyDescent="0.2">
      <c r="A12" s="2" t="s">
        <v>33</v>
      </c>
      <c r="B12" s="2" t="s">
        <v>34</v>
      </c>
      <c r="C12" s="2" t="s">
        <v>35</v>
      </c>
      <c r="D12" s="2">
        <v>89.07</v>
      </c>
    </row>
    <row r="13" spans="1:11" ht="16" x14ac:dyDescent="0.2">
      <c r="A13" s="2" t="s">
        <v>36</v>
      </c>
      <c r="B13" s="2" t="s">
        <v>37</v>
      </c>
      <c r="C13" s="2" t="s">
        <v>35</v>
      </c>
      <c r="D13" s="2">
        <v>90.12</v>
      </c>
    </row>
    <row r="14" spans="1:11" ht="16" x14ac:dyDescent="0.2">
      <c r="A14" s="2" t="s">
        <v>38</v>
      </c>
      <c r="B14" s="2" t="s">
        <v>39</v>
      </c>
      <c r="C14" s="2" t="s">
        <v>39</v>
      </c>
      <c r="D14" s="2">
        <v>74.12</v>
      </c>
    </row>
    <row r="15" spans="1:11" ht="16" x14ac:dyDescent="0.2">
      <c r="A15" s="2" t="s">
        <v>40</v>
      </c>
      <c r="B15" s="2" t="s">
        <v>41</v>
      </c>
      <c r="C15" s="2" t="s">
        <v>42</v>
      </c>
      <c r="D15" s="2">
        <v>90.08</v>
      </c>
    </row>
    <row r="16" spans="1:11" ht="16" x14ac:dyDescent="0.2">
      <c r="A16" s="2" t="s">
        <v>43</v>
      </c>
      <c r="B16" s="2" t="s">
        <v>41</v>
      </c>
      <c r="C16" s="2" t="s">
        <v>44</v>
      </c>
      <c r="D16" s="2">
        <v>90.08</v>
      </c>
    </row>
    <row r="17" spans="1:4" ht="16" x14ac:dyDescent="0.2">
      <c r="A17" s="2" t="s">
        <v>45</v>
      </c>
      <c r="B17" s="2" t="s">
        <v>46</v>
      </c>
      <c r="C17" s="2" t="s">
        <v>46</v>
      </c>
      <c r="D17" s="2">
        <v>116.07</v>
      </c>
    </row>
    <row r="18" spans="1:4" ht="16" x14ac:dyDescent="0.2">
      <c r="A18" s="2" t="s">
        <v>47</v>
      </c>
      <c r="B18" s="2" t="s">
        <v>48</v>
      </c>
      <c r="C18" s="2" t="s">
        <v>48</v>
      </c>
      <c r="D18" s="2">
        <v>132.07</v>
      </c>
    </row>
    <row r="19" spans="1:4" ht="16" x14ac:dyDescent="0.2">
      <c r="A19" s="2" t="s">
        <v>49</v>
      </c>
      <c r="B19" s="2" t="s">
        <v>50</v>
      </c>
      <c r="C19" s="2" t="s">
        <v>50</v>
      </c>
      <c r="D19" s="2">
        <v>174.15</v>
      </c>
    </row>
    <row r="20" spans="1:4" ht="16" x14ac:dyDescent="0.2">
      <c r="A20" s="2" t="s">
        <v>51</v>
      </c>
      <c r="B20" s="2" t="s">
        <v>52</v>
      </c>
      <c r="C20" s="2" t="s">
        <v>53</v>
      </c>
      <c r="D20" s="2">
        <v>140.09</v>
      </c>
    </row>
    <row r="21" spans="1:4" ht="16" x14ac:dyDescent="0.2">
      <c r="A21" s="2" t="s">
        <v>54</v>
      </c>
      <c r="B21" s="2" t="s">
        <v>55</v>
      </c>
      <c r="C21" s="2" t="s">
        <v>56</v>
      </c>
      <c r="D21" s="2">
        <v>137.11000000000001</v>
      </c>
    </row>
    <row r="22" spans="1:4" ht="16" x14ac:dyDescent="0.2">
      <c r="A22" s="2" t="s">
        <v>57</v>
      </c>
      <c r="B22" s="2" t="s">
        <v>58</v>
      </c>
      <c r="C22" s="2" t="s">
        <v>58</v>
      </c>
      <c r="D22" s="2">
        <v>137.13999999999999</v>
      </c>
    </row>
    <row r="23" spans="1:4" ht="16" x14ac:dyDescent="0.2">
      <c r="A23" s="2" t="s">
        <v>59</v>
      </c>
      <c r="B23" s="2" t="s">
        <v>60</v>
      </c>
      <c r="C23" s="2" t="s">
        <v>61</v>
      </c>
      <c r="D23" s="2">
        <v>122.16</v>
      </c>
    </row>
    <row r="24" spans="1:4" ht="16" x14ac:dyDescent="0.2">
      <c r="A24" s="2" t="s">
        <v>62</v>
      </c>
      <c r="B24" s="2" t="s">
        <v>63</v>
      </c>
      <c r="C24" s="2" t="s">
        <v>61</v>
      </c>
      <c r="D24" s="2">
        <v>104.15</v>
      </c>
    </row>
    <row r="25" spans="1:4" ht="16" x14ac:dyDescent="0.2">
      <c r="A25" s="2" t="s">
        <v>64</v>
      </c>
      <c r="B25" s="2" t="s">
        <v>65</v>
      </c>
      <c r="C25" s="2" t="s">
        <v>66</v>
      </c>
      <c r="D25" s="2">
        <v>163.15</v>
      </c>
    </row>
    <row r="26" spans="1:4" ht="16" x14ac:dyDescent="0.2">
      <c r="A26" s="2" t="s">
        <v>67</v>
      </c>
      <c r="B26" s="2" t="s">
        <v>68</v>
      </c>
      <c r="C26" s="2" t="s">
        <v>69</v>
      </c>
      <c r="D26" s="2">
        <v>329.4</v>
      </c>
    </row>
    <row r="27" spans="1:4" ht="16" x14ac:dyDescent="0.2">
      <c r="A27" s="2" t="s">
        <v>70</v>
      </c>
      <c r="B27" s="2" t="s">
        <v>71</v>
      </c>
      <c r="C27" s="2" t="s">
        <v>72</v>
      </c>
      <c r="D27" s="2">
        <v>272.25</v>
      </c>
    </row>
    <row r="28" spans="1:4" ht="16" x14ac:dyDescent="0.2">
      <c r="A28" s="2" t="s">
        <v>73</v>
      </c>
      <c r="B28" s="2" t="s">
        <v>74</v>
      </c>
      <c r="C28" s="2" t="s">
        <v>75</v>
      </c>
      <c r="D28" s="2">
        <v>228.24</v>
      </c>
    </row>
    <row r="29" spans="1:4" ht="16" x14ac:dyDescent="0.2">
      <c r="A29" s="2" t="s">
        <v>76</v>
      </c>
      <c r="B29" s="2" t="s">
        <v>77</v>
      </c>
      <c r="C29" s="2" t="s">
        <v>77</v>
      </c>
      <c r="D29" s="2">
        <v>92.09</v>
      </c>
    </row>
    <row r="30" spans="1:4" ht="16" x14ac:dyDescent="0.2">
      <c r="A30" s="2" t="s">
        <v>78</v>
      </c>
      <c r="B30" s="2" t="s">
        <v>79</v>
      </c>
      <c r="C30" s="2" t="s">
        <v>77</v>
      </c>
      <c r="D30" s="2">
        <v>76.09</v>
      </c>
    </row>
    <row r="31" spans="1:4" x14ac:dyDescent="0.2">
      <c r="A31" s="2"/>
      <c r="B31" s="2"/>
    </row>
  </sheetData>
  <mergeCells count="1">
    <mergeCell ref="E1:K1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2175-EA6E-E94C-BD08-C0ACAD80DC47}">
  <dimension ref="A3:C31"/>
  <sheetViews>
    <sheetView workbookViewId="0">
      <selection activeCell="A32" sqref="A32"/>
    </sheetView>
  </sheetViews>
  <sheetFormatPr baseColWidth="10" defaultRowHeight="15" x14ac:dyDescent="0.2"/>
  <cols>
    <col min="1" max="1" width="20.1640625" bestFit="1" customWidth="1"/>
    <col min="2" max="2" width="13.5" bestFit="1" customWidth="1"/>
    <col min="3" max="4" width="13.6640625" bestFit="1" customWidth="1"/>
    <col min="5" max="11" width="12.33203125" bestFit="1" customWidth="1"/>
  </cols>
  <sheetData>
    <row r="3" spans="1:3" x14ac:dyDescent="0.2">
      <c r="A3" s="3" t="s">
        <v>2</v>
      </c>
      <c r="B3" t="s">
        <v>81</v>
      </c>
      <c r="C3" t="s">
        <v>82</v>
      </c>
    </row>
    <row r="4" spans="1:3" x14ac:dyDescent="0.2">
      <c r="A4" t="s">
        <v>37</v>
      </c>
      <c r="B4">
        <v>0.49901696522772332</v>
      </c>
      <c r="C4">
        <v>0.21676171323525731</v>
      </c>
    </row>
    <row r="5" spans="1:3" x14ac:dyDescent="0.2">
      <c r="A5" t="s">
        <v>71</v>
      </c>
      <c r="B5">
        <v>0.46624318493934358</v>
      </c>
      <c r="C5">
        <v>5.5910000166252617E-2</v>
      </c>
    </row>
    <row r="6" spans="1:3" x14ac:dyDescent="0.2">
      <c r="A6" t="s">
        <v>79</v>
      </c>
      <c r="B6">
        <v>0.56451067801003385</v>
      </c>
      <c r="C6">
        <v>0.2284881470078097</v>
      </c>
    </row>
    <row r="7" spans="1:3" x14ac:dyDescent="0.2">
      <c r="A7" t="s">
        <v>60</v>
      </c>
      <c r="B7">
        <v>0.35301694502710818</v>
      </c>
      <c r="C7">
        <v>4.0565776306896721E-2</v>
      </c>
    </row>
    <row r="8" spans="1:3" x14ac:dyDescent="0.2">
      <c r="A8" t="s">
        <v>41</v>
      </c>
      <c r="B8">
        <v>0.80496385598635378</v>
      </c>
      <c r="C8">
        <v>0.22921628033896119</v>
      </c>
    </row>
    <row r="9" spans="1:3" x14ac:dyDescent="0.2">
      <c r="A9" t="s">
        <v>27</v>
      </c>
      <c r="B9">
        <v>0.27738438887401662</v>
      </c>
      <c r="C9">
        <v>4.5492327952703929E-2</v>
      </c>
    </row>
    <row r="10" spans="1:3" x14ac:dyDescent="0.2">
      <c r="A10" t="s">
        <v>52</v>
      </c>
      <c r="B10">
        <v>0.61151313091019743</v>
      </c>
      <c r="C10">
        <v>0.13131532417283809</v>
      </c>
    </row>
    <row r="11" spans="1:3" x14ac:dyDescent="0.2">
      <c r="A11" t="s">
        <v>18</v>
      </c>
      <c r="B11">
        <v>0.90043894531417201</v>
      </c>
      <c r="C11">
        <v>0.26139523868060421</v>
      </c>
    </row>
    <row r="12" spans="1:3" x14ac:dyDescent="0.2">
      <c r="A12" t="s">
        <v>32</v>
      </c>
      <c r="B12">
        <v>0</v>
      </c>
      <c r="C12">
        <v>0</v>
      </c>
    </row>
    <row r="13" spans="1:3" x14ac:dyDescent="0.2">
      <c r="A13" t="s">
        <v>77</v>
      </c>
      <c r="B13">
        <v>0</v>
      </c>
      <c r="C13">
        <v>0</v>
      </c>
    </row>
    <row r="14" spans="1:3" x14ac:dyDescent="0.2">
      <c r="A14" t="s">
        <v>11</v>
      </c>
      <c r="B14">
        <v>0.30073841868520151</v>
      </c>
      <c r="C14">
        <v>4.7572763154838361E-2</v>
      </c>
    </row>
    <row r="15" spans="1:3" x14ac:dyDescent="0.2">
      <c r="A15" t="s">
        <v>14</v>
      </c>
      <c r="B15">
        <v>0.27491503124071681</v>
      </c>
      <c r="C15">
        <v>4.6395379168311809E-2</v>
      </c>
    </row>
    <row r="16" spans="1:3" x14ac:dyDescent="0.2">
      <c r="A16" t="s">
        <v>39</v>
      </c>
      <c r="B16">
        <v>0.38166639019201459</v>
      </c>
      <c r="C16">
        <v>3.7370620152147531E-2</v>
      </c>
    </row>
    <row r="17" spans="1:3" x14ac:dyDescent="0.2">
      <c r="A17" t="s">
        <v>34</v>
      </c>
      <c r="B17">
        <v>0.88847954803928753</v>
      </c>
      <c r="C17">
        <v>0.38339994651331571</v>
      </c>
    </row>
    <row r="18" spans="1:3" x14ac:dyDescent="0.2">
      <c r="A18" t="s">
        <v>48</v>
      </c>
      <c r="B18">
        <v>0</v>
      </c>
      <c r="C18">
        <v>0</v>
      </c>
    </row>
    <row r="19" spans="1:3" x14ac:dyDescent="0.2">
      <c r="A19" t="s">
        <v>21</v>
      </c>
      <c r="B19">
        <v>0.34780882063686103</v>
      </c>
      <c r="C19">
        <v>0.1712753349577496</v>
      </c>
    </row>
    <row r="20" spans="1:3" x14ac:dyDescent="0.2">
      <c r="A20" t="s">
        <v>58</v>
      </c>
      <c r="B20">
        <v>0</v>
      </c>
      <c r="C20">
        <v>0</v>
      </c>
    </row>
    <row r="21" spans="1:3" x14ac:dyDescent="0.2">
      <c r="A21" t="s">
        <v>65</v>
      </c>
      <c r="B21">
        <v>0.4848692087835918</v>
      </c>
      <c r="C21">
        <v>5.2357022321011797E-2</v>
      </c>
    </row>
    <row r="22" spans="1:3" x14ac:dyDescent="0.2">
      <c r="A22" t="s">
        <v>55</v>
      </c>
      <c r="B22">
        <v>0.52776872606268621</v>
      </c>
      <c r="C22">
        <v>6.3251087534688027E-2</v>
      </c>
    </row>
    <row r="23" spans="1:3" x14ac:dyDescent="0.2">
      <c r="A23" t="s">
        <v>24</v>
      </c>
      <c r="B23">
        <v>0.63787334318387223</v>
      </c>
      <c r="C23">
        <v>0.1226314279199326</v>
      </c>
    </row>
    <row r="24" spans="1:3" x14ac:dyDescent="0.2">
      <c r="A24" t="s">
        <v>74</v>
      </c>
      <c r="B24">
        <v>0.39087362545658633</v>
      </c>
      <c r="C24">
        <v>4.6871986916236917E-2</v>
      </c>
    </row>
    <row r="25" spans="1:3" x14ac:dyDescent="0.2">
      <c r="A25" t="s">
        <v>68</v>
      </c>
      <c r="B25">
        <v>0.37045111723486229</v>
      </c>
      <c r="C25">
        <v>2.0551249695703041E-2</v>
      </c>
    </row>
    <row r="26" spans="1:3" x14ac:dyDescent="0.2">
      <c r="A26" t="s">
        <v>30</v>
      </c>
      <c r="B26">
        <v>0.31021715606533601</v>
      </c>
      <c r="C26">
        <v>5.0182974665976599E-2</v>
      </c>
    </row>
    <row r="27" spans="1:3" x14ac:dyDescent="0.2">
      <c r="A27" t="s">
        <v>50</v>
      </c>
      <c r="B27">
        <v>0.70851496635767308</v>
      </c>
      <c r="C27">
        <v>0.1172755768432031</v>
      </c>
    </row>
    <row r="28" spans="1:3" x14ac:dyDescent="0.2">
      <c r="A28" t="s">
        <v>63</v>
      </c>
      <c r="B28">
        <v>0.29847127064486689</v>
      </c>
      <c r="C28">
        <v>3.3534077364468083E-2</v>
      </c>
    </row>
    <row r="29" spans="1:3" x14ac:dyDescent="0.2">
      <c r="A29" t="s">
        <v>46</v>
      </c>
      <c r="B29">
        <v>0</v>
      </c>
      <c r="C29">
        <v>0</v>
      </c>
    </row>
    <row r="30" spans="1:3" x14ac:dyDescent="0.2">
      <c r="A30" t="s">
        <v>16</v>
      </c>
      <c r="B30">
        <v>0.27052230092473939</v>
      </c>
      <c r="C30">
        <v>4.348541864716074E-2</v>
      </c>
    </row>
    <row r="31" spans="1:3" x14ac:dyDescent="0.2">
      <c r="A31" t="s">
        <v>80</v>
      </c>
      <c r="B31">
        <v>0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9080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PivotTable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Mooney, Eric James</cp:lastModifiedBy>
  <cp:revision>159</cp:revision>
  <dcterms:created xsi:type="dcterms:W3CDTF">2021-10-04T10:56:17Z</dcterms:created>
  <dcterms:modified xsi:type="dcterms:W3CDTF">2024-07-30T16:44:51Z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