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m6426/Documents/rtRBA-main/build_model/input/"/>
    </mc:Choice>
  </mc:AlternateContent>
  <xr:revisionPtr revIDLastSave="0" documentId="13_ncr:1_{42BDCA75-6BCB-2F45-AC55-5E825D0006AF}" xr6:coauthVersionLast="47" xr6:coauthVersionMax="47" xr10:uidLastSave="{00000000-0000-0000-0000-000000000000}"/>
  <bookViews>
    <workbookView xWindow="20240" yWindow="760" windowWidth="10000" windowHeight="14780" tabRatio="500" xr2:uid="{00000000-000D-0000-FFFF-FFFF00000000}"/>
  </bookViews>
  <sheets>
    <sheet name="RN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J7" i="1" s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J3" i="1" l="1"/>
  <c r="J4" i="1"/>
  <c r="J5" i="1"/>
  <c r="J6" i="1"/>
  <c r="J2" i="1"/>
</calcChain>
</file>

<file path=xl/sharedStrings.xml><?xml version="1.0" encoding="utf-8"?>
<sst xmlns="http://schemas.openxmlformats.org/spreadsheetml/2006/main" count="45" uniqueCount="30">
  <si>
    <t>RNAid</t>
  </si>
  <si>
    <t>A</t>
  </si>
  <si>
    <t>C</t>
  </si>
  <si>
    <t>G</t>
  </si>
  <si>
    <t>U</t>
  </si>
  <si>
    <t>Reference</t>
  </si>
  <si>
    <t>Notes</t>
  </si>
  <si>
    <t>Sequence</t>
  </si>
  <si>
    <t>Seq_source</t>
  </si>
  <si>
    <t>MW (g/mmol)</t>
  </si>
  <si>
    <t>Component MW</t>
  </si>
  <si>
    <t>RNAcentral</t>
  </si>
  <si>
    <t>rrna5s_c</t>
  </si>
  <si>
    <t>rrna58s_c</t>
  </si>
  <si>
    <t>rrna25s_c</t>
  </si>
  <si>
    <t>rrna28s_c</t>
  </si>
  <si>
    <t>rrnaSSU_c</t>
  </si>
  <si>
    <t>rrna_m</t>
  </si>
  <si>
    <t>No IFO0880 rRNA gene mappings available, so close matches in its genome from other RT strains were used instead</t>
  </si>
  <si>
    <t>AUCUGCGGCCAUACCGCGAUGAACACACCGCGUCUCGUCCGAUCCGCGAAGUUAAGCAUCGCAGGGGCCAGAGAGUAUUGCCGUGGGUGACCAGGCGAGAACACUGUGCUGCCGCAGGU</t>
  </si>
  <si>
    <t>RNAcentral: URS00000BFB4D_5286</t>
  </si>
  <si>
    <t>AAACUUUCAACAACGGAUCUCUUGGCUCUCGCAUCGAUGAAGAACGCAGCGAAAUGCGAUACGUAAUGUGAAUUGCAGAAUUCAGUGAAUCAUCGAAUCUUUGAACGCACCUUGCGCUCCAUGGUAUUCCGUGGAGCAUGCCUGUUUGAGUGUCAUGA</t>
  </si>
  <si>
    <t>RNAcentral: URS000021CFE2_5286</t>
  </si>
  <si>
    <t>RNAcentral: URS0002167179_5286</t>
  </si>
  <si>
    <t>CCCAUUACACGGUGCGGACGCCCAGCGCUUUGUGAUACACUUUCGACGAGUCGAGUUGUUUGGGAAUGCAGCUCAAAUUGGGUGGUAAAUUCCAUCUAAAGCUAAAUAUUGGCGAGACCGAUAGCGAACAAGUACCGUGAGGGAAAGAUGAAAAGCACUUUGGAAAGAGAGUUAAAAGUACGUGAAAUUGUUGGAAGGGAAACGCUUGAAGUCAGACUUGCUUGCCGGGCUUGCUCGUUUGCAGGCCAGCAUCAGUUUUCUGGGACGGAUAAUGGCAGUUAGAAUGUAGCAGCUCGCUGUGUUAUAGCUUCUGCUGGAUACGUCCUGGGGACUUGAGGAACGCAGCGUGCCGUAUGGCGAGGGCUUGGUCCUUUCACGCUUAGGAUGCUGGUGAAUGGCUUUAAACGACCCGUCUUGAAACACGACCAAGGAGUCUAACAUGCUUGCGAGUAUCUUGGUGUCAAACCCGGAUGCGUAAUGAAAGUGAAUGGAGGUGGGAAGCGCAAGCUGCACCAUCGACCGAUCUGGAUUUUCUAAGAUGGAUUUGAGUAAGAGCACGUAUGUUGGGACCCGAAAGAUGGUGAACUAUGCCUGAAUAGGGCGAAGCCAGAGGAAACUCUGGUGGAGGCUCGUAGCGGUUCUGACGUGCAAAUCGAUCGUCAAAUUGGUAUAGGGGCGAAAGACUAAUCGAACCAUCUAGUAGCUGGUUCCUGCCGAAGUUCCCUCAGGAUACGCAGAAACUCACAUCAGUUCUAUGAGGUAAAGCGAAUGAUUAGAGGCCUUGGGGUUGAAACAACCUUAACCUAUUCUCAAACUUUAAAUGUGUAGGAAGUCCUUGCUACUUAAUUGAGCGAGGACAUGCGAAUGAGAGUUUCUAGUGGGCCAUUUUUGGUAAGCAGAACUGGCGAUGCGGGAUGAACCGAACGCGAGGUUAAGGUGCCGGAAUACACGCUCAUCAGACACCACAAAAGGUGUUAGUUCAUCUAGACAGCCGCACGGUGGCCAUGGAAGUCGGAAUCCGCUAAGGAGUGUGUAACAACUCAACGGCCGAAUGAACUAGCCCUGAAAAUGGAUGGCGCUCAAGCGUGUUACCCAUACCUCGCCGUCAGCGCUUUUGAUACGUUGACGAGUAGGCAGGCGUGGAGGUCCGUAUAGAAGUGUUCGGAGUGAUCCGGCAUGGAACGGCCUCUAGUGCAGAUCUUGGUGGUAGUAGCAAAUAUUCAAGUGAGAACCUUGAAGACUGAAGUGGGAAGGGUUCCAUGGUAACAGCAGUUGGACAUGGGUGAGUCGGUCCUAAGAGAUAGGGGAACUCCGUUUCAAAGUGUGCGCUUGUUCGCAACGCCUAUCGAAAGGGAAUACGGUUAAAAUUCCGUAACCGCGAUGCAGAUUCUGAACGGCAACGUAAAUGAACUUGGAGACGCCGGUGAGGGCCCUGGGAAGAGUUAUCUUUUCUCCUUUACAGCUUAUAACCCUGGAAUCGGAUUAUCCGGAGAUAGGGUCUAAUGGCUGGUAGAGCACCGCUUUUUUGUGGUGUCCGGUGCGUCCUCAACGGCCCUUGAAAAUCCGAGGGAAUGAAAAAGUCUUGCACGCGAUCGUACCCAUAUCCGCAUCAGGUCCCCAAGGUGAUCAGCCUCUAGUCCAUAGAAUAAUGUAGAUAAGGGAAGUCGGCAAAAUAGAUCCGUAACUUCGGAAAAGGAUUGGCUCAUAGGGUAGGGUACGUCGGGCCUUGAGUAAAGACAAGGGACCGCGGUGGGACUACUGCGGCGCAAGCUGCGGCGGACCUGCUGUGGACCCGAGUCGGCGCUCUUGGCCAGGCUUCGGCCGUCUGGCGUACGUUUAACUACCAACUAUGAACUGGUACGGACAAGGGGAAUCUGACUGUCUAAUUAAAACAUAGCAUUGCGAUGGCCAGAAAGUGGUGUUGACGCAAUGUGAUUCUGCCCAGUGCUCUGAAUGUCAAAGUGAAGAAAUUCAACCAAGCGCGGGUAAACGGCGGGAGUAACUAUGACUCUCUUAAGGUAGCCAAAUGCCUCGUCAUCUAAUUAGUGACGCGCAUGAAUGGAUUAACGAGAUUCCCACUGUCCCUAUCUACUAUCUAGCGAAACCACAGCCAAGGGAACGGGCUUGGCAAAAUAAGCGGGGAAAGAAGACCCUGUUGAGCUUGACUCUAGUUUGACAUUGUGAAGAGACAUAGAGGGUGUAGAAUAAGUGGGAGCUUCGGCGCCGGUGAAAUACCACUACCUUUAUCGUUUCUUUACUUAUUCAAUGAAGCGGAGCUGGGAUUAACGUCCCACGUUUUAGCAUUAAGGUCCUUUACGGGCUGAUCCGGGUUGAAGACAUUGUCAGGUGGGGAGUUUGGCUGGGGCGGCACAUCUGUUAAACAAUAACGCAGGUGUCCUAAGGGGGACUCAAUGAGAACAGAAAUCUCAUGUAGAACAAAAGGGUAAAAGUCCCCUUGAUUUUGAUUUUCAGUGUGAAUACAAACCAUGAAAGUGUGGCCUAUCGAUCCUUUAGUCCCUCGGAAUUUGAGGCUAGAGGUGCCAGAAAAGUUACCACAGGGAUAACUGGCUUGUGGCAGCCAAGCGUUCAUAGCGACGUUGCUUUUGAUCCUUCGAUGUCGGCUCUUCCUAUCAUACCGAAGCAGAAUUCGGUAAGCGUUGGAUUGUUCACCCACUAAUAGGGAACGUGAGCUGGGUUUAGACCGUCGUGAGACAGGUUAGUUUUACCCUACUUUUGAAGGGUUAUCGUAAUAGUAAUUCAACUUAGUACGAGAGGAACCGUUGAUUCGCGUAAUUGGUAUUUGCGGCUGUCCGAUCGGGCAAUGCCGCGAAGCUACCACGCGUUGGAUUAUGGCUGAACGCCUCUAAGCCAGAAUCCGUGCUAGAAACGAUGAUGUUAGUCCCGCAAAUCUUAGUCGAGUAAAGAUAGAGCUUCGGCUCGUAAACCAUAGUUGGCUGGUCACGUUCUGCAGGGCGGAAAGGCCUUGUAGUUCUACCGGCGAAUAGCAUUCGAAAUAUUUGCGGGGU</t>
  </si>
  <si>
    <t>UAACAAACAAAACUUUCAACAACGGAUCUCUUGGCUCUCGCAUCGAUGAAGAACGCAGCGAAAUGCGAUACGUAAUGUGAAUUGCAGAAUUCAGUGAAUCAUCGAAUCUUUGAACGCACCUUGCGCUCCAUGGUAUUCCGUGGAGCAUGCCUGUUUGAGUGUCAUGAAUUCUUCAACCCACCUCUUUCUUAGUGAAUCAGGCGGUGUUUGGAUUCUGAGCGUUGCUGGCUUCGCGGCCUAGCUCGCUCGUAAUGCAUUAGCAUCCGCAAUCGAACUUCGGAUUGACUCGGCGUAAUAGACUAUUCGCUGAGGAUUCUGGUCUCUGACUGGAGCCGGGUAAGAUUAAAGGAAGCUACUAAUCCUCAUGUCUAUCUUUUGAGAUUAGACCUCAAAUCAGGUAGGACUACCCGCUGAACUUAAGCAUAUCAAUAAGCGGAGGAAAAGAAACUAACAAGGAUUCCCCUAGUAGCGGCGAGCGAAGCGGGAAGAGCUCAAAUUUGUAAUCUGGCACCUUCGGUGUCCGAGUUGUAAUCUCUAGAAGUGUUUUCCGCGUUGGACCGCACACAAGUCUGUUGGAAUACAGCGGCAUAGUGGUGAUACCCCAUUACACGGUGCGGACGCCCAGCGCUUUGUGAUACACUUUCGACGAGUCGAGUUGUUUGGGAAUGCAGCUCAAAUUGGGUGGUAAAUUCCAUCUAAAGCUAAAUAUUGGCGAGAGACCGAUAGCGAACAAGUACCGUGAGGGAAAGAUGAAAAGCACUUUGGAAAGAGAGUUAAAAGUACGUGAAAUUGUUGGAAGGGAAACGCUUGAAGUCAGACUUGCUUGCCGGGCUUGCUCGGUUUGCAGGCCAGCAUCAGUUUUCUGGGACGGAUAAUGGCAGUUAGAAUGUAGCAGUCUCGGCUGUGUUAUAGCUUUCUGCUGGAUACGUCCUGGGGGACUGAGGAACGCAGCGUGCCGUAUGGCGAGGGCUUUGGUCCUUUCACGCUUAGGAUGCUGGUGGAAUGGCUUUAAACGACCCGUCUUGAAACACGGACCAAGGAGUCUAACAUGCUUGCGAGUAUUUGGGUGUCAAACCCGGAUGCGUAAUGAAAGUGAAUGGAGGUGGGAAGCGCAAGCUGCACCAUCGACCGAUCUGGAUUUUCUAAGAUGGAUUUGAGUAAGAGCACGUAUGUUGGGACCCGAAAGAUGGUGAACUAUGCCUGAAUAGGGCGAAGCCAGAGGAAACUCUGGUGGAGGCUCGUAGCGGUUCUGACGUGCAAAUCGAUCGUCAAAUUUGGGUAUAGGGGCGAAAGACUAAUCGAACCAUCUAGUAGCUGGUUCCUGCCGAAGUUUCCCUCAGGAUAGCAGAAACUCACAUCAGUUCUAUGAGGUAAAGCGAAUGAUUAGAGGCCUUGGGGUUGAAACAACCUUAACCUAUUCUCAAACUUUAAAUGUGUAGGAAGUCCUUGCUACUUAAUUGAGCGAGGACAUGCGAAUGAGAGUUUCUAGUGGGCCAUUUUUGGUAAGCAGAACUGGCGAUGCGGGAUGAACCGAACGCGAGGUUAAGGUGCCGGAAUACACGCUCAUCAGACACCACAAAAGGUGUUAGUUCAUCUAGACAGCCGCACGGUGGCCAUGGAAGUCGGAAUCCGCUAAGGAGUGUGUAACAACUCAACGGCCGAAUGAACUAGCCCUGAAAAUGGAUGGCGCUCAAGCGUGUUACCCAUACCUCGCCGUCAGCGCUUUUGAUACGUUGACGAGUAGGCAGGCGUGGAGGUCCGUAUAGAAGUGUUCGGAGUGAUCCGGCAUGGAACGGCCUCUAGUGCAGAUCUUGGUGGUAGUAGCAAAUAUUCAAGUGAGAACCUUGAAGACUGAAGUGGGGAAGGGUUCCAUGGUAACAGCAGUUGGACAUGGGUGAGUCGGUCCUAAGAGAUAGGGGAACUCCGUUUCAAAGUGUGCGCUUGUUCGCAACGCCUAUCGAAAGGGAAUACGGUUAAAAUUCCGUAACCGCGAUGCAGAUUCUGAACGGCAACGUAAAUGAACUUGGAGACGCCGGUGAGGGCCCUGGGAAGAGUUAUCUUUUCUCCUUUACAGCUUAUAACCCUGGAAUCGGAUUAUCCGGAGAUAGGGUCUAAUGGCUGGUAGAGCACCGCUUUUUUGUGGUGUCCGGUGCGUCCUCAACGGCCCUUGAAAAUCCGAGGGAAUGAAAAAGUCUUGCACGCGAUCGUACCCAUAUCCGCAUCAGGUCCCCAAGGUGAUCAGCCUCUAGUCCAUAGAAUAAUGUAGAUAAGGGAAGUCGGCAAAAUAGAUCCGUAACUUCGGGAAAAGGAUUGGCUCAUAGGGUAGGGUACGUCGGGGCCUUGAGUAAAGACAAGGGACCGCGGUGGGACUACUGCGGCGCAAGCUGCGGCGGACCUGCUGUGGACCCGAGUCGGCGCUCUUGGCCAGGCUUCGGCCGUCUGGCGUACGUUUAACUACCAACUAUGAACUGGUACGGACAAGGGGAAUCUGACUGUCUAAUUAAAACAUAGCAUUGCGAUGGCCAGAAAGUGGUGUUGACGCAAUGUGAUUUCUGCCCAGUGCUCUGAAUGUCAAAGUGAAGAAAUUCAACCAAGCGCGGGUAAACGGCGGGAGUAACUAUGACUCUCUUAAGGUAGCCAAAUGCCUCGUCAUCUAAUUAGUGACGCGCAUGAAUGGAUUAACGAGAUUCCCACUGUCCCUAUCUACUAUCUAGCGAAACCACAGCCAAGGGAACGGGCUUGGCAAAAUAAGCGGGGAAAGAAGACCCUGUUGAGCUUGACUCUAGUUUGACAUUGUGAAGAGACAUAGAGGGUGUAGAAUAAGUGGGAGCUUCGGCGCCGGUGAAAUACCACUACCUUUAUCGUUUCUUUACUUAUUCAAUGAAGCGGAGCUGGGAUUAACGUCCCACGUUUUAGCAUUAAGGUCCUUUACGGGCUGAUCCGGGUUGAAGACAUUGUCAGGUGGGGAGUUUGGCUGGGGCGGCACAUCUGUUAAACAAUAACGCAGGUGUCCUAAGGGGGACUCAAUGAGAACAGAAAUCUCAUGUAGAACAAAAGGGUAAAAGUCCCCUUGAUUUUGAUUUUCAGUGUGAAUACAAACCAUGAAAGUGUGGCCUAUCGAUCCUUUAGUCCCUCGGAAUUUGAGGCUAGAGGUGCCAGAAAAGUUACCACAGGGAUAACUGGCUUGUGGCAGCCAAGCGUUCAUAGCGACGUUGCUUUUUGAUCCUUCGAUGUCGGCUCUUCCUAUCAUACCGAAGCAGAAUUCGGUAAGCGUUGGAUUGUUCACCCACUAAUAGGGAACGUGAGCUGGGUUUAGACCGUCGUGAGACAGGUUAGUUUUACCCUACUUUUGAAGGGUUAUCGUAAUAGUAAUUCAACUUAGUACGAGAGGAACCGUUGAUUCGCGUAAUUGGUAUUUGCGGCUGUCCGAUCGGGCAAUGCCGCGAAGCUACCACGCGUUGGAUUAUGGCUGAACGCCUCUAAGCCAGAAUCCGUGCUAGAAACGAUGAUGUUAGUCCCGCAAAUCUUAGUCGAGUAAAGAUAGAGCUUCGGCUCGUAAACCAUAGUUGGCUGGUCACGUUCUGCAGGGCGGAAAGGCCUUGUAGUUCUACCGGCGAAUAGCAUUCGAAAUAUUUGCGGGGGUAAAUCCUUUGCAGACGACUUGAAUAGAACGGAGUGCUGUACGCAGUAGAGUAGCCUUGUUGUUACGAUCUGCUGAGGCUAAGCUCUUGUUCAACAGAUUUGUUCAACUUAUAGUUG</t>
  </si>
  <si>
    <t>RNAcentral: URS0001A266E8_5286</t>
  </si>
  <si>
    <t>CCUGGUUGAUCCUGCCAGUAGUCAUAUGCUUGUCUCAAAGAUUAAGCCAUGCAUGUCUAAGUUUAAGCAAUAAACAGUGAAACUGCGAAUGGCUCAUUAAAUCAGUCAUAGUCUAUUUGAUGGUACCUUACUACAUGGAUAACUGUGGUAAUUCUAGAGCUAAUACAUGCUGAAAAAUCCCGACUUCUGGAAGGGAUGUAUUUAUUAGAUCCAAAACCAACGGCCUUCGGGUCUCCUUGGUGAAUCAUGAUAACUGCUCGAAUCGCAUGGCCUUGUGCCGGCGAUGCUUCAUUCGAAUAUCUGCCCUAUCAACUUUCGAUGGUAGGAUAGAGGCCUACCAUGGUGAUGACGGGUAACGGGGAAUAAGGGUUCGAUUCCGGAGAGAGGGCCUGAGAAACGGCCCUCAGGUCUAAGGACACGCAGCAGGCGCGCAAAUUAUCCCCUGGCAACACUUUGCCGAGAUAGUGACAAUAAAUAACAAUGCAGGGCUCUUACGGGUCUUGCAAUUGGAAUGAGUACAAUUUAAAUCCCUUAACGAGGAUCAAUUGGAGGGCAAGUCUGGUGCCAGCAGCCGCGGUAAUUCCAGCUCCAAUAGCGUAUAUUAAAGUUGUUGCCGUUAAAAAGCUCGUAGUCGAACUUCGGGCUCUGCCAGCCGGUCCGCCUUCUUGGUGUGUACUUGUUUGGUGGAGCCUUACCUCCUGGUGAACAGCGAUGUCCUUCACUGGGUGUCGUUGCAAACCAGGACGUUUACUUUGAAAAAAUUAGAGUGUUCAAAGCAGGCCUUUGCCCGAAUACAUUAGCAUGGAAUAAUAGAAUAGGACGCGCGUUCCCAUUUUGUUGGUUUCUGAGAUCGCCGUAAUGAUUAAUAGGGAUAGUUGGGGGCAUUUGUAUUCCGUCGUCAGAGGUGAAAUUCUUGGAUUGCCGGAAGACAAACUACUGCGAAAGCAUUUGCCAAGGAUGUUUUCAUUGAUCAAGAACGAAGGAAGGGGGAUCGAAAACGAUUAGAUACCGUUGUAGUCUCUUCUGUAAACUAUGCCAAUUGGGGAUCGGCACAGGAUUUUUAAUGACUGUGUCGGCACCCGAAGAGAAAUCUUUAAAUGAGGUUCGGGGGGAGUAUGGUCGCAAGGCUGAAACUUAAAGGAAUUGACGGAAGGGCACCACCAGGUGUGGAGCCUGCGGCUUAAUUUGACUCAACACGGGGAAACUCACCAGGUCCAGACACAAUAAGGAUUGACAGAUUGAUAGCUCUUUCUUGAUCUUGUGGUUGGUGGUGCAUGGCCGUUCUUAGUUGGUGGAGUGAUUUGUCUGGUUAAUUCCGAUAACGAACGAGACCUUAACCUGCUAAAUAGACCAGCCGGCUUUGGCUAGCUGCUGUCUUCUUAGAGGGACUAUCAGCGUUUAGCUGAUGGAAGUUUGAGGCAAUAACAGGUCUGUGAUGCCCUUAGAUGUUCUGGGCCGCACGCGCGCUACACUGACAGAGCCAGCGAGUCUACCACCUUUGCCGGAAGGCAUGGGUAAUCUUGUGAAACUCUGUCGUGAUGGGGAUAGAGCAUUGCAAUUAUUGCUCUUCAACGAGGAAUACCUAGUAAGCGUGAUUCAUCAGAUCGCGUUGAUUACGUCCCUGCCCUUUGUACACACCGCCCGUCGCUACUACCGAUUGAAUGGCUUAGUGAGGCCUCCGGAUUGGCUAUCGGGAGCUCGCGAGAGCACCUGACUGCCGAGAAGUUGUACGAACUUGGUCAUUUAGAGGAAGUAAAAGUCGUAACAAGGUUUCCGUAGGUGAACCUGCGGAAG</t>
  </si>
  <si>
    <t>AAAAAUGCGAGUUUAGUUAUGACUCAUAGCGAACGCUAUCUAGCAGUUUGACACAUGCAAGUUCAUCGUCUGUUCUGCAAGUUUGCAAUAGGGGGACCUUAGCAAAUUGCUAACAUAAGACGGUAGCGUACAGGCGAGUAUACGUUAGCUGCUAAGCUUAAGUGUCCUCUAAGGAUACGGUGCAUUGCGAACGCAAUGUCGCUAAAAAACACAAUUGUUUGCUUAAGCAUGCGCUAACAUCACAGCAGCUAGUUGCCUAGGUAAAAGCUAAGCAAGGCUAUGACGUGUAGACGUUAGUGAAAGCUACGACGUCCGCAAUGACUACGAACGAAGUCAUACUACACUAGUAGGCAGCAGUGCAGAAUAUUUGUCAAUGGUCGCAAGACUGAACAAGCUAGCUAGAUCGUGCAUAGGCUUAAGCUUAGCACGUAACGUAACGUCAUAUAAUGACGGCCGUUAUAACAAGUUGCAACCCAUUUCAGUGCCAGCAGUUGCGGUUAGACUGAUGCAGCAAGCGUUGCUAGUAAUAAAUAGGCGUAAAAAAUGCGUAGGUGGGAGUUGGGUACCCGGUAUGUACUACCUGGUAUUCCCCAUAUGGAUUCUAGUUGGGUAGUGGGUAUGUUCAGCGUAGCAAUGAAAUGCAUUGAUGCUGAAAGGACCACCCUAUUACUGCUACUAGCUAGCAAUUGACACUAAGGCAUGAACGCAUAGGCAUAAAAGAGGAUUAGAUACCCUCGUAUUCUAUGCUGUUAACGAUGAAGGCUGCUAAUUUAGCUUAGCUUUACUAGCAUGCAAACGCUUAAGCCUUCUGCCUGGGUAGUACAGUCACACGGCUGAACACCAAAUAACUAGACGGUUUUGAAGACCUGCAGUGAAGCAUGAACCUUAAUUCGACAAUCCGCGCACAACCUUACCAUCGCUUGCAUGGGGAAUUUGAGGUAGUAUUACACACGAUUUGCAUAUGACUUCCCCCACCGGUAUGCUUAUGGGGAAUACGGUGUACUAUACAACAUAGCUUUGUGUUAUAGCUUAAGCUAUAGCAUGGGGGAUAUGAGGUAGUAUGUACCGGGUACCCUAUUGUGUGCAUCUGUCAAUUAGCAUGGGGAUUUCGGUGUAUAACACAGCAAGUUUGCUGCCCUACCCAUGUAGCUGUUAAUAGCAGUUACAUGGCGCUAUGAUGAUAGUAUAGUAUCGGCUGUCCAUAGGUGCUAGUCGACAUAUGCAUGGGGAAUACGAUGCAUUAUACGUCAUAUGUCUUAUGUUGCAGCUAAUAGCAACAACAUGGGGAAUAUGAGGUAAUGUAUACCUGGUACCCUAUUGCAUACUGUAAGUGAGGUCAUAGGGGAAUACGGUGUAAUAUACGUCAUAGCCUACACAGGUGCUACAUGUCCUUCUUCAGCAUGUGUUGCUAAAUGCGUGGUUCAAUCCGCUAACAUGCGCAAGCCUAGCAGCCAACAGAAUACGGUUGUUUGCGGUCCAUAUGACUGCAGAUAGGGGUUAAGAAAGGACACCAUGACCCCCAUGCGAUGGGCUGUCUUUGUGCUGCUAAAGCUAGUACAACGCAACGCUAUUGUCUAAUGACAGCAGCUAUUUGUAAACGCUAGCUUGAUGAAUUGACAGCUGCAAAGGCUGUCAUGAAUAAGGAAUUGCAAGUAAUCGUAGUGUAGUGCGCUACGGUGAACACCCCAUUCAAAAUGUACUAAUCACCCGUCACGUCGGGAGAGGCUUUCUAGCUGUAAAAUAGGGCCUGCAUGCGUGUACUGCAGUGUUAGCUUAUAACGUCACACGGCGUAUAAAACAGCGUCUGCUAGCAAAUUUGCAAAUUUGAUGCCUUGCUGCAGCGCCAUGUAGGCUUUGCUAACAGCUAGCGCUAAUCUGGACGAAGUCGUAAUAUAGGAGCGGUACGGGAACGUGCUGCUGAAUAAUGACUUUA</t>
  </si>
  <si>
    <t>RNAcentral: URS00021AF71F_5286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</si>
</sst>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6">
    <dxf>
      <numFmt numFmtId="2" formatCode="0.0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774604-7E80-4483-B0BB-7247D10E4CDB}" name="Table2" displayName="Table2" ref="A1:J7" totalsRowShown="0" headerRowDxfId="5">
  <autoFilter ref="A1:J7" xr:uid="{19774604-7E80-4483-B0BB-7247D10E4CDB}"/>
  <tableColumns count="10">
    <tableColumn id="1" xr3:uid="{01B76387-4349-42F5-AB4E-22A8F14E2A2C}" name="RNAid" dataDxfId="4"/>
    <tableColumn id="2" xr3:uid="{7A7EE819-02E9-4B97-9DF3-E23957C6A388}" name="A">
      <calculatedColumnFormula>LEN(H2) - LEN(SUBSTITUTE(H2,"A",""))</calculatedColumnFormula>
    </tableColumn>
    <tableColumn id="3" xr3:uid="{3E8ACEAB-7143-4257-9BF6-5F2C10076C06}" name="C">
      <calculatedColumnFormula>LEN(H2) - LEN(SUBSTITUTE(H2,"C",""))</calculatedColumnFormula>
    </tableColumn>
    <tableColumn id="4" xr3:uid="{C007F999-D100-41C3-A08E-D41EAE4764D5}" name="G">
      <calculatedColumnFormula>LEN(H2) - LEN(SUBSTITUTE(H2,"G",""))</calculatedColumnFormula>
    </tableColumn>
    <tableColumn id="5" xr3:uid="{6D9F1518-B3E9-46D7-ACA1-BA5828EB87FE}" name="U">
      <calculatedColumnFormula>LEN(H2) - LEN(SUBSTITUTE(H2,"U",""))</calculatedColumnFormula>
    </tableColumn>
    <tableColumn id="6" xr3:uid="{B3FD109A-68CE-410D-A4B4-2EF2F68459B7}" name="Reference" dataDxfId="3"/>
    <tableColumn id="7" xr3:uid="{B03815AE-FB89-4C7A-AF37-F56161262498}" name="Notes"/>
    <tableColumn id="8" xr3:uid="{42E554AF-F825-4AAA-96C1-C412870A5B88}" name="Sequence" dataDxfId="2"/>
    <tableColumn id="9" xr3:uid="{2E278136-A4C1-447A-BF28-24A6CD510F5B}" name="Seq_source" dataDxfId="1"/>
    <tableColumn id="10" xr3:uid="{B5F8B963-0A23-4E74-B158-6B7070762E84}" name="MW (g/mmol)" dataDxfId="0">
      <calculatedColumnFormula>SUMPRODUCT(B2:E2,$L$3:$O$3) / 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zoomScaleNormal="100" workbookViewId="0">
      <pane ySplit="1" topLeftCell="A2" activePane="bottomLeft" state="frozen"/>
      <selection pane="bottomLeft" activeCell="J1" sqref="J1"/>
    </sheetView>
  </sheetViews>
  <sheetFormatPr baseColWidth="10" defaultColWidth="11.6640625" defaultRowHeight="13" x14ac:dyDescent="0.15"/>
  <cols>
    <col min="1" max="1" width="14.83203125" customWidth="1"/>
    <col min="2" max="5" width="5.83203125" customWidth="1"/>
    <col min="9" max="10" width="14.6640625" customWidth="1"/>
    <col min="11" max="12" width="6.1640625" customWidth="1"/>
    <col min="13" max="13" width="6" customWidth="1"/>
    <col min="14" max="14" width="5.83203125" customWidth="1"/>
  </cols>
  <sheetData>
    <row r="1" spans="1:15" ht="14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</row>
    <row r="2" spans="1:15" x14ac:dyDescent="0.15">
      <c r="A2" s="3" t="s">
        <v>12</v>
      </c>
      <c r="B2">
        <f t="shared" ref="B2:B7" si="0">LEN(H2) - LEN(SUBSTITUTE(H2,"A",""))</f>
        <v>26</v>
      </c>
      <c r="C2">
        <f t="shared" ref="C2:C7" si="1">LEN(H2) - LEN(SUBSTITUTE(H2,"C",""))</f>
        <v>35</v>
      </c>
      <c r="D2">
        <f t="shared" ref="D2:D7" si="2">LEN(H2) - LEN(SUBSTITUTE(H2,"G",""))</f>
        <v>38</v>
      </c>
      <c r="E2">
        <f t="shared" ref="E2:E7" si="3">LEN(H2) - LEN(SUBSTITUTE(H2,"U",""))</f>
        <v>20</v>
      </c>
      <c r="F2" s="3" t="s">
        <v>20</v>
      </c>
      <c r="G2" t="s">
        <v>18</v>
      </c>
      <c r="H2" s="6" t="s">
        <v>19</v>
      </c>
      <c r="I2" s="7" t="s">
        <v>11</v>
      </c>
      <c r="J2" s="2">
        <f t="shared" ref="J2:J6" si="4">SUMPRODUCT(B2:E2,$L$3:$O$3) / 1000</f>
        <v>38.361876018999993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 x14ac:dyDescent="0.15">
      <c r="A3" s="4" t="s">
        <v>13</v>
      </c>
      <c r="B3">
        <f t="shared" si="0"/>
        <v>43</v>
      </c>
      <c r="C3">
        <f t="shared" si="1"/>
        <v>35</v>
      </c>
      <c r="D3">
        <f t="shared" si="2"/>
        <v>37</v>
      </c>
      <c r="E3">
        <f t="shared" si="3"/>
        <v>43</v>
      </c>
      <c r="F3" s="4" t="s">
        <v>22</v>
      </c>
      <c r="G3" t="s">
        <v>18</v>
      </c>
      <c r="H3" s="8" t="s">
        <v>21</v>
      </c>
      <c r="I3" s="9" t="s">
        <v>11</v>
      </c>
      <c r="J3" s="2">
        <f t="shared" si="4"/>
        <v>50.615680037999994</v>
      </c>
      <c r="L3">
        <v>328.19800099999998</v>
      </c>
      <c r="M3">
        <v>304.17330099999998</v>
      </c>
      <c r="N3">
        <v>344.19740100000001</v>
      </c>
      <c r="O3">
        <v>305.15806099999998</v>
      </c>
    </row>
    <row r="4" spans="1:15" x14ac:dyDescent="0.15">
      <c r="A4" s="4" t="s">
        <v>14</v>
      </c>
      <c r="B4">
        <f t="shared" si="0"/>
        <v>805</v>
      </c>
      <c r="C4">
        <f t="shared" si="1"/>
        <v>625</v>
      </c>
      <c r="D4">
        <f t="shared" si="2"/>
        <v>858</v>
      </c>
      <c r="E4">
        <f t="shared" si="3"/>
        <v>738</v>
      </c>
      <c r="F4" s="4" t="s">
        <v>23</v>
      </c>
      <c r="G4" t="s">
        <v>18</v>
      </c>
      <c r="H4" s="8" t="s">
        <v>24</v>
      </c>
      <c r="I4" s="9" t="s">
        <v>11</v>
      </c>
      <c r="J4" s="2">
        <f t="shared" si="4"/>
        <v>974.83572300599997</v>
      </c>
    </row>
    <row r="5" spans="1:15" x14ac:dyDescent="0.15">
      <c r="A5" s="4" t="s">
        <v>15</v>
      </c>
      <c r="B5">
        <f t="shared" si="0"/>
        <v>996</v>
      </c>
      <c r="C5">
        <f t="shared" si="1"/>
        <v>778</v>
      </c>
      <c r="D5">
        <f t="shared" si="2"/>
        <v>1044</v>
      </c>
      <c r="E5">
        <f t="shared" si="3"/>
        <v>941</v>
      </c>
      <c r="F5" s="4" t="s">
        <v>20</v>
      </c>
      <c r="G5" t="s">
        <v>18</v>
      </c>
      <c r="H5" s="8" t="s">
        <v>25</v>
      </c>
      <c r="I5" s="9" t="s">
        <v>11</v>
      </c>
      <c r="J5" s="2">
        <f t="shared" si="4"/>
        <v>1210.027859219</v>
      </c>
    </row>
    <row r="6" spans="1:15" x14ac:dyDescent="0.15">
      <c r="A6" s="4" t="s">
        <v>16</v>
      </c>
      <c r="B6">
        <f t="shared" si="0"/>
        <v>466</v>
      </c>
      <c r="C6">
        <f t="shared" si="1"/>
        <v>374</v>
      </c>
      <c r="D6">
        <f t="shared" si="2"/>
        <v>477</v>
      </c>
      <c r="E6">
        <f t="shared" si="3"/>
        <v>477</v>
      </c>
      <c r="F6" s="4" t="s">
        <v>26</v>
      </c>
      <c r="G6" t="s">
        <v>18</v>
      </c>
      <c r="H6" s="8" t="s">
        <v>27</v>
      </c>
      <c r="I6" s="9" t="s">
        <v>11</v>
      </c>
      <c r="J6" s="2">
        <f t="shared" si="4"/>
        <v>576.44363841399991</v>
      </c>
    </row>
    <row r="7" spans="1:15" ht="14" thickBot="1" x14ac:dyDescent="0.2">
      <c r="A7" s="5" t="s">
        <v>17</v>
      </c>
      <c r="B7">
        <f t="shared" si="0"/>
        <v>555</v>
      </c>
      <c r="C7">
        <f t="shared" si="1"/>
        <v>393</v>
      </c>
      <c r="D7">
        <f t="shared" si="2"/>
        <v>472</v>
      </c>
      <c r="E7">
        <f t="shared" si="3"/>
        <v>513</v>
      </c>
      <c r="F7" s="5" t="s">
        <v>29</v>
      </c>
      <c r="G7" t="s">
        <v>18</v>
      </c>
      <c r="H7" s="10" t="s">
        <v>28</v>
      </c>
      <c r="I7" s="11" t="s">
        <v>11</v>
      </c>
      <c r="J7" s="2">
        <f>SUMPRODUCT(B7:E7,$L$3:$O$3) / 1000</f>
        <v>620.69725641299999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Mooney, Eric James</cp:lastModifiedBy>
  <cp:revision>47</cp:revision>
  <dcterms:created xsi:type="dcterms:W3CDTF">2020-08-20T18:38:45Z</dcterms:created>
  <dcterms:modified xsi:type="dcterms:W3CDTF">2024-04-29T01:23:10Z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