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rtRBA-main/optional-extras/"/>
    </mc:Choice>
  </mc:AlternateContent>
  <xr:revisionPtr revIDLastSave="0" documentId="13_ncr:1_{9FAFF927-6373-5D4A-8FCC-A575650E2C5E}" xr6:coauthVersionLast="47" xr6:coauthVersionMax="47" xr10:uidLastSave="{00000000-0000-0000-0000-000000000000}"/>
  <bookViews>
    <workbookView xWindow="4320" yWindow="1280" windowWidth="21600" windowHeight="16940" xr2:uid="{3AADE679-4A9B-6E4F-A827-D4076A1717C8}"/>
  </bookViews>
  <sheets>
    <sheet name="new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D695" i="1" s="1"/>
  <c r="E695" i="1" s="1"/>
  <c r="C696" i="1"/>
  <c r="C697" i="1"/>
  <c r="C698" i="1"/>
  <c r="C699" i="1"/>
  <c r="C700" i="1"/>
  <c r="C701" i="1"/>
  <c r="C702" i="1"/>
  <c r="C703" i="1"/>
  <c r="D703" i="1" s="1"/>
  <c r="E703" i="1" s="1"/>
  <c r="C704" i="1"/>
  <c r="D704" i="1" s="1"/>
  <c r="E704" i="1" s="1"/>
  <c r="C705" i="1"/>
  <c r="C706" i="1"/>
  <c r="C707" i="1"/>
  <c r="D707" i="1" s="1"/>
  <c r="E707" i="1" s="1"/>
  <c r="C708" i="1"/>
  <c r="C709" i="1"/>
  <c r="C710" i="1"/>
  <c r="C711" i="1"/>
  <c r="D711" i="1" s="1"/>
  <c r="E711" i="1" s="1"/>
  <c r="C712" i="1"/>
  <c r="C713" i="1"/>
  <c r="C714" i="1"/>
  <c r="C715" i="1"/>
  <c r="D715" i="1" s="1"/>
  <c r="E715" i="1" s="1"/>
  <c r="C716" i="1"/>
  <c r="D716" i="1" s="1"/>
  <c r="E716" i="1" s="1"/>
  <c r="C717" i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C725" i="1"/>
  <c r="C726" i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D691" i="1"/>
  <c r="E691" i="1" s="1"/>
  <c r="D692" i="1"/>
  <c r="E692" i="1" s="1"/>
  <c r="D693" i="1"/>
  <c r="E693" i="1" s="1"/>
  <c r="D694" i="1"/>
  <c r="E694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D702" i="1"/>
  <c r="E702" i="1" s="1"/>
  <c r="D705" i="1"/>
  <c r="E705" i="1" s="1"/>
  <c r="D706" i="1"/>
  <c r="E706" i="1" s="1"/>
  <c r="D708" i="1"/>
  <c r="E708" i="1" s="1"/>
  <c r="D709" i="1"/>
  <c r="E709" i="1" s="1"/>
  <c r="D710" i="1"/>
  <c r="E710" i="1" s="1"/>
  <c r="D712" i="1"/>
  <c r="E712" i="1" s="1"/>
  <c r="D713" i="1"/>
  <c r="D714" i="1"/>
  <c r="D717" i="1"/>
  <c r="E717" i="1" s="1"/>
  <c r="D724" i="1"/>
  <c r="E724" i="1" s="1"/>
  <c r="D725" i="1"/>
  <c r="E725" i="1" s="1"/>
  <c r="D726" i="1"/>
  <c r="E726" i="1" s="1"/>
  <c r="E690" i="1"/>
  <c r="E701" i="1"/>
  <c r="E713" i="1"/>
  <c r="E714" i="1"/>
  <c r="C107" i="1" l="1"/>
  <c r="C238" i="1"/>
  <c r="C150" i="1"/>
  <c r="C227" i="1"/>
  <c r="C102" i="1"/>
  <c r="C330" i="1"/>
  <c r="C235" i="1"/>
  <c r="C83" i="1"/>
  <c r="C275" i="1"/>
  <c r="C251" i="1"/>
  <c r="C86" i="1"/>
  <c r="C224" i="1"/>
  <c r="C180" i="1"/>
  <c r="C273" i="1"/>
  <c r="C81" i="1"/>
  <c r="C202" i="1"/>
  <c r="C133" i="1"/>
  <c r="C136" i="1"/>
  <c r="C332" i="1"/>
  <c r="C262" i="1"/>
  <c r="C3" i="1"/>
  <c r="C137" i="1"/>
  <c r="C182" i="1"/>
  <c r="C304" i="1"/>
  <c r="C228" i="1"/>
  <c r="C303" i="1"/>
  <c r="C123" i="1"/>
  <c r="C148" i="1"/>
  <c r="C140" i="1"/>
  <c r="C200" i="1"/>
  <c r="C4" i="1"/>
  <c r="C115" i="1"/>
  <c r="C307" i="1"/>
  <c r="C335" i="1"/>
  <c r="C212" i="1"/>
  <c r="C215" i="1"/>
  <c r="C327" i="1"/>
  <c r="C328" i="1"/>
  <c r="C222" i="1"/>
  <c r="C89" i="1"/>
  <c r="C5" i="1"/>
  <c r="C266" i="1"/>
  <c r="C113" i="1"/>
  <c r="C337" i="1"/>
  <c r="C206" i="1"/>
  <c r="C288" i="1"/>
  <c r="C124" i="1"/>
  <c r="C153" i="1"/>
  <c r="C204" i="1"/>
  <c r="C246" i="1"/>
  <c r="C146" i="1"/>
  <c r="C129" i="1"/>
  <c r="C241" i="1"/>
  <c r="C321" i="1"/>
  <c r="C237" i="1"/>
  <c r="C139" i="1"/>
  <c r="C260" i="1"/>
  <c r="C240" i="1"/>
  <c r="C208" i="1"/>
  <c r="C6" i="1"/>
  <c r="C165" i="1"/>
  <c r="C179" i="1"/>
  <c r="C216" i="1"/>
  <c r="C121" i="1"/>
  <c r="C258" i="1"/>
  <c r="C91" i="1"/>
  <c r="C231" i="1"/>
  <c r="C274" i="1"/>
  <c r="C261" i="1"/>
  <c r="C109" i="1"/>
  <c r="C298" i="1"/>
  <c r="C101" i="1"/>
  <c r="C277" i="1"/>
  <c r="C77" i="1"/>
  <c r="C131" i="1"/>
  <c r="C7" i="1"/>
  <c r="C116" i="1"/>
  <c r="C188" i="1"/>
  <c r="C198" i="1"/>
  <c r="C195" i="1"/>
  <c r="C161" i="1"/>
  <c r="C103" i="1"/>
  <c r="C309" i="1"/>
  <c r="C187" i="1"/>
  <c r="C110" i="1"/>
  <c r="C154" i="1"/>
  <c r="C172" i="1"/>
  <c r="C119" i="1"/>
  <c r="C178" i="1"/>
  <c r="C112" i="1"/>
  <c r="C226" i="1"/>
  <c r="C8" i="1"/>
  <c r="C252" i="1"/>
  <c r="C197" i="1"/>
  <c r="C324" i="1"/>
  <c r="C185" i="1"/>
  <c r="C94" i="1"/>
  <c r="C157" i="1"/>
  <c r="C292" i="1"/>
  <c r="C245" i="1"/>
  <c r="C127" i="1"/>
  <c r="C130" i="1"/>
  <c r="C108" i="1"/>
  <c r="C181" i="1"/>
  <c r="C156" i="1"/>
  <c r="C233" i="1"/>
  <c r="C282" i="1"/>
  <c r="C317" i="1"/>
  <c r="C9" i="1"/>
  <c r="C10" i="1"/>
  <c r="C300" i="1"/>
  <c r="C142" i="1"/>
  <c r="C100" i="1"/>
  <c r="C11" i="1"/>
  <c r="C242" i="1"/>
  <c r="C255" i="1"/>
  <c r="C196" i="1"/>
  <c r="C234" i="1"/>
  <c r="C306" i="1"/>
  <c r="C98" i="1"/>
  <c r="C12" i="1"/>
  <c r="C201" i="1"/>
  <c r="C270" i="1"/>
  <c r="C283" i="1"/>
  <c r="C87" i="1"/>
  <c r="C299" i="1"/>
  <c r="C318" i="1"/>
  <c r="C151" i="1"/>
  <c r="C166" i="1"/>
  <c r="C314" i="1"/>
  <c r="C268" i="1"/>
  <c r="C244" i="1"/>
  <c r="C13" i="1"/>
  <c r="C229" i="1"/>
  <c r="C175" i="1"/>
  <c r="C232" i="1"/>
  <c r="C263" i="1"/>
  <c r="C14" i="1"/>
  <c r="C162" i="1"/>
  <c r="C95" i="1"/>
  <c r="C114" i="1"/>
  <c r="C250" i="1"/>
  <c r="C265" i="1"/>
  <c r="C15" i="1"/>
  <c r="C230" i="1"/>
  <c r="C310" i="1"/>
  <c r="C203" i="1"/>
  <c r="C170" i="1"/>
  <c r="C164" i="1"/>
  <c r="C120" i="1"/>
  <c r="C285" i="1"/>
  <c r="C128" i="1"/>
  <c r="C279" i="1"/>
  <c r="C334" i="1"/>
  <c r="C143" i="1"/>
  <c r="C147" i="1"/>
  <c r="C284" i="1"/>
  <c r="C183" i="1"/>
  <c r="C336" i="1"/>
  <c r="C177" i="1"/>
  <c r="C189" i="1"/>
  <c r="C76" i="1"/>
  <c r="D76" i="1" s="1"/>
  <c r="E76" i="1" s="1"/>
  <c r="C80" i="1"/>
  <c r="C16" i="1"/>
  <c r="C272" i="1"/>
  <c r="C176" i="1"/>
  <c r="C141" i="1"/>
  <c r="C205" i="1"/>
  <c r="C254" i="1"/>
  <c r="C323" i="1"/>
  <c r="C280" i="1"/>
  <c r="C17" i="1"/>
  <c r="C290" i="1"/>
  <c r="C256" i="1"/>
  <c r="C152" i="1"/>
  <c r="C209" i="1"/>
  <c r="C219" i="1"/>
  <c r="C269" i="1"/>
  <c r="C286" i="1"/>
  <c r="C329" i="1"/>
  <c r="C297" i="1"/>
  <c r="C173" i="1"/>
  <c r="C125" i="1"/>
  <c r="C287" i="1"/>
  <c r="C302" i="1"/>
  <c r="C220" i="1"/>
  <c r="C278" i="1"/>
  <c r="C217" i="1"/>
  <c r="C160" i="1"/>
  <c r="C191" i="1"/>
  <c r="C264" i="1"/>
  <c r="C145" i="1"/>
  <c r="C93" i="1"/>
  <c r="C134" i="1"/>
  <c r="C171" i="1"/>
  <c r="C316" i="1"/>
  <c r="C92" i="1"/>
  <c r="C78" i="1"/>
  <c r="C158" i="1"/>
  <c r="C85" i="1"/>
  <c r="C82" i="1"/>
  <c r="C257" i="1"/>
  <c r="C88" i="1"/>
  <c r="C190" i="1"/>
  <c r="C225" i="1"/>
  <c r="C90" i="1"/>
  <c r="C305" i="1"/>
  <c r="C159" i="1"/>
  <c r="C104" i="1"/>
  <c r="C325" i="1"/>
  <c r="C18" i="1"/>
  <c r="C184" i="1"/>
  <c r="C174" i="1"/>
  <c r="C211" i="1"/>
  <c r="C19" i="1"/>
  <c r="C210" i="1"/>
  <c r="C135" i="1"/>
  <c r="C289" i="1"/>
  <c r="C326" i="1"/>
  <c r="C126" i="1"/>
  <c r="C322" i="1"/>
  <c r="C106" i="1"/>
  <c r="C167" i="1"/>
  <c r="C149" i="1"/>
  <c r="C296" i="1"/>
  <c r="C20" i="1"/>
  <c r="C311" i="1"/>
  <c r="C248" i="1"/>
  <c r="C192" i="1"/>
  <c r="C313" i="1"/>
  <c r="C259" i="1"/>
  <c r="C144" i="1"/>
  <c r="C236" i="1"/>
  <c r="C320" i="1"/>
  <c r="C97" i="1"/>
  <c r="C253" i="1"/>
  <c r="C243" i="1"/>
  <c r="C193" i="1"/>
  <c r="C294" i="1"/>
  <c r="C271" i="1"/>
  <c r="C199" i="1"/>
  <c r="C155" i="1"/>
  <c r="C312" i="1"/>
  <c r="C105" i="1"/>
  <c r="C111" i="1"/>
  <c r="C79" i="1"/>
  <c r="C331" i="1"/>
  <c r="C21" i="1"/>
  <c r="C291" i="1"/>
  <c r="C186" i="1"/>
  <c r="C308" i="1"/>
  <c r="C118" i="1"/>
  <c r="C22" i="1"/>
  <c r="C213" i="1"/>
  <c r="C295" i="1"/>
  <c r="C247" i="1"/>
  <c r="C168" i="1"/>
  <c r="C333" i="1"/>
  <c r="C122" i="1"/>
  <c r="C163" i="1"/>
  <c r="C99" i="1"/>
  <c r="C169" i="1"/>
  <c r="C223" i="1"/>
  <c r="C96" i="1"/>
  <c r="C194" i="1"/>
  <c r="C249" i="1"/>
  <c r="C138" i="1"/>
  <c r="C315" i="1"/>
  <c r="C23" i="1"/>
  <c r="C281" i="1"/>
  <c r="C276" i="1"/>
  <c r="C84" i="1"/>
  <c r="C301" i="1"/>
  <c r="C319" i="1"/>
  <c r="C293" i="1"/>
  <c r="C267" i="1"/>
  <c r="C214" i="1"/>
  <c r="C218" i="1"/>
  <c r="C239" i="1"/>
  <c r="C221" i="1"/>
  <c r="C132" i="1"/>
  <c r="C117" i="1"/>
  <c r="C207" i="1"/>
  <c r="C338" i="1"/>
  <c r="C339" i="1"/>
  <c r="C340" i="1"/>
  <c r="C341" i="1"/>
  <c r="C342" i="1"/>
  <c r="C343" i="1"/>
  <c r="C344" i="1"/>
  <c r="C345" i="1"/>
  <c r="C346" i="1"/>
  <c r="C347" i="1"/>
  <c r="C73" i="1"/>
  <c r="C348" i="1"/>
  <c r="C349" i="1"/>
  <c r="C350" i="1"/>
  <c r="C72" i="1"/>
  <c r="C351" i="1"/>
  <c r="C24" i="1"/>
  <c r="C61" i="1"/>
  <c r="C65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5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26" i="1"/>
  <c r="C390" i="1"/>
  <c r="C391" i="1"/>
  <c r="C392" i="1"/>
  <c r="C393" i="1"/>
  <c r="C394" i="1"/>
  <c r="C395" i="1"/>
  <c r="C396" i="1"/>
  <c r="C397" i="1"/>
  <c r="C398" i="1"/>
  <c r="C70" i="1"/>
  <c r="C27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28" i="1"/>
  <c r="C71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29" i="1"/>
  <c r="C30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31" i="1"/>
  <c r="C32" i="1"/>
  <c r="C33" i="1"/>
  <c r="C66" i="1"/>
  <c r="C34" i="1"/>
  <c r="C35" i="1"/>
  <c r="C36" i="1"/>
  <c r="C480" i="1"/>
  <c r="C481" i="1"/>
  <c r="C482" i="1"/>
  <c r="C37" i="1"/>
  <c r="C483" i="1"/>
  <c r="C484" i="1"/>
  <c r="C485" i="1"/>
  <c r="C486" i="1"/>
  <c r="C487" i="1"/>
  <c r="C488" i="1"/>
  <c r="C38" i="1"/>
  <c r="C489" i="1"/>
  <c r="C490" i="1"/>
  <c r="C491" i="1"/>
  <c r="C492" i="1"/>
  <c r="C493" i="1"/>
  <c r="C494" i="1"/>
  <c r="C495" i="1"/>
  <c r="C39" i="1"/>
  <c r="C496" i="1"/>
  <c r="C497" i="1"/>
  <c r="C498" i="1"/>
  <c r="C499" i="1"/>
  <c r="C500" i="1"/>
  <c r="C40" i="1"/>
  <c r="C501" i="1"/>
  <c r="C502" i="1"/>
  <c r="C41" i="1"/>
  <c r="C503" i="1"/>
  <c r="C504" i="1"/>
  <c r="C42" i="1"/>
  <c r="C505" i="1"/>
  <c r="C43" i="1"/>
  <c r="C506" i="1"/>
  <c r="C507" i="1"/>
  <c r="C508" i="1"/>
  <c r="C509" i="1"/>
  <c r="C510" i="1"/>
  <c r="C511" i="1"/>
  <c r="C44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45" i="1"/>
  <c r="C529" i="1"/>
  <c r="C530" i="1"/>
  <c r="C531" i="1"/>
  <c r="C532" i="1"/>
  <c r="C533" i="1"/>
  <c r="C534" i="1"/>
  <c r="C535" i="1"/>
  <c r="C536" i="1"/>
  <c r="C537" i="1"/>
  <c r="C538" i="1"/>
  <c r="C539" i="1"/>
  <c r="C46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47" i="1"/>
  <c r="C564" i="1"/>
  <c r="C48" i="1"/>
  <c r="C49" i="1"/>
  <c r="C50" i="1"/>
  <c r="C565" i="1"/>
  <c r="C566" i="1"/>
  <c r="C567" i="1"/>
  <c r="C568" i="1"/>
  <c r="C569" i="1"/>
  <c r="C62" i="1"/>
  <c r="C67" i="1"/>
  <c r="C570" i="1"/>
  <c r="C571" i="1"/>
  <c r="C572" i="1"/>
  <c r="C573" i="1"/>
  <c r="C63" i="1"/>
  <c r="C68" i="1"/>
  <c r="C51" i="1"/>
  <c r="C574" i="1"/>
  <c r="C575" i="1"/>
  <c r="C576" i="1"/>
  <c r="C577" i="1"/>
  <c r="C578" i="1"/>
  <c r="C579" i="1"/>
  <c r="C580" i="1"/>
  <c r="C581" i="1"/>
  <c r="C582" i="1"/>
  <c r="C583" i="1"/>
  <c r="C52" i="1"/>
  <c r="C584" i="1"/>
  <c r="C585" i="1"/>
  <c r="C586" i="1"/>
  <c r="C53" i="1"/>
  <c r="C587" i="1"/>
  <c r="C588" i="1"/>
  <c r="C589" i="1"/>
  <c r="C590" i="1"/>
  <c r="C591" i="1"/>
  <c r="C592" i="1"/>
  <c r="C593" i="1"/>
  <c r="C594" i="1"/>
  <c r="C595" i="1"/>
  <c r="C5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74" i="1"/>
  <c r="C617" i="1"/>
  <c r="C618" i="1"/>
  <c r="C619" i="1"/>
  <c r="C620" i="1"/>
  <c r="C75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55" i="1"/>
  <c r="C640" i="1"/>
  <c r="C641" i="1"/>
  <c r="C642" i="1"/>
  <c r="C643" i="1"/>
  <c r="C644" i="1"/>
  <c r="C645" i="1"/>
  <c r="C56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57" i="1"/>
  <c r="C664" i="1"/>
  <c r="C58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59" i="1"/>
  <c r="C679" i="1"/>
  <c r="C680" i="1"/>
  <c r="C69" i="1"/>
  <c r="C64" i="1"/>
  <c r="C681" i="1"/>
  <c r="C60" i="1"/>
  <c r="D677" i="1" l="1"/>
  <c r="E677" i="1" s="1"/>
  <c r="D665" i="1"/>
  <c r="E665" i="1" s="1"/>
  <c r="D655" i="1"/>
  <c r="E655" i="1" s="1"/>
  <c r="D644" i="1"/>
  <c r="E644" i="1" s="1"/>
  <c r="D633" i="1"/>
  <c r="E633" i="1" s="1"/>
  <c r="D621" i="1"/>
  <c r="E621" i="1" s="1"/>
  <c r="D611" i="1"/>
  <c r="E611" i="1" s="1"/>
  <c r="D599" i="1"/>
  <c r="E599" i="1" s="1"/>
  <c r="D588" i="1"/>
  <c r="E588" i="1" s="1"/>
  <c r="D578" i="1"/>
  <c r="E578" i="1" s="1"/>
  <c r="E67" i="1"/>
  <c r="D67" i="1"/>
  <c r="D563" i="1"/>
  <c r="E563" i="1" s="1"/>
  <c r="D551" i="1"/>
  <c r="E551" i="1" s="1"/>
  <c r="D46" i="1"/>
  <c r="E46" i="1" s="1"/>
  <c r="D45" i="1"/>
  <c r="E45" i="1" s="1"/>
  <c r="D517" i="1"/>
  <c r="E517" i="1" s="1"/>
  <c r="D506" i="1"/>
  <c r="E506" i="1" s="1"/>
  <c r="D498" i="1"/>
  <c r="E498" i="1" s="1"/>
  <c r="D488" i="1"/>
  <c r="E488" i="1" s="1"/>
  <c r="D34" i="1"/>
  <c r="E34" i="1" s="1"/>
  <c r="D472" i="1"/>
  <c r="E472" i="1" s="1"/>
  <c r="D460" i="1"/>
  <c r="E460" i="1" s="1"/>
  <c r="D448" i="1"/>
  <c r="E448" i="1" s="1"/>
  <c r="D436" i="1"/>
  <c r="E436" i="1" s="1"/>
  <c r="D426" i="1"/>
  <c r="E426" i="1" s="1"/>
  <c r="D416" i="1"/>
  <c r="E416" i="1" s="1"/>
  <c r="D404" i="1"/>
  <c r="E404" i="1" s="1"/>
  <c r="D394" i="1"/>
  <c r="E394" i="1" s="1"/>
  <c r="D383" i="1"/>
  <c r="E383" i="1" s="1"/>
  <c r="D372" i="1"/>
  <c r="E372" i="1" s="1"/>
  <c r="D360" i="1"/>
  <c r="E360" i="1" s="1"/>
  <c r="D351" i="1"/>
  <c r="E351" i="1" s="1"/>
  <c r="D341" i="1"/>
  <c r="E341" i="1" s="1"/>
  <c r="D293" i="1"/>
  <c r="E293" i="1" s="1"/>
  <c r="D223" i="1"/>
  <c r="E223" i="1" s="1"/>
  <c r="D308" i="1"/>
  <c r="E308" i="1" s="1"/>
  <c r="D294" i="1"/>
  <c r="E294" i="1" s="1"/>
  <c r="D311" i="1"/>
  <c r="E311" i="1" s="1"/>
  <c r="D19" i="1"/>
  <c r="E19" i="1" s="1"/>
  <c r="D88" i="1"/>
  <c r="E88" i="1" s="1"/>
  <c r="D676" i="1"/>
  <c r="E676" i="1" s="1"/>
  <c r="D58" i="1"/>
  <c r="E58" i="1" s="1"/>
  <c r="D654" i="1"/>
  <c r="E654" i="1" s="1"/>
  <c r="D643" i="1"/>
  <c r="E643" i="1" s="1"/>
  <c r="D632" i="1"/>
  <c r="E632" i="1" s="1"/>
  <c r="D75" i="1"/>
  <c r="E75" i="1" s="1"/>
  <c r="D610" i="1"/>
  <c r="E610" i="1" s="1"/>
  <c r="D598" i="1"/>
  <c r="E598" i="1" s="1"/>
  <c r="D587" i="1"/>
  <c r="E587" i="1" s="1"/>
  <c r="D577" i="1"/>
  <c r="E577" i="1" s="1"/>
  <c r="D62" i="1"/>
  <c r="E62" i="1" s="1"/>
  <c r="D550" i="1"/>
  <c r="E550" i="1" s="1"/>
  <c r="D539" i="1"/>
  <c r="E539" i="1" s="1"/>
  <c r="D528" i="1"/>
  <c r="E528" i="1" s="1"/>
  <c r="D516" i="1"/>
  <c r="E516" i="1" s="1"/>
  <c r="D43" i="1"/>
  <c r="E43" i="1" s="1"/>
  <c r="D497" i="1"/>
  <c r="E497" i="1" s="1"/>
  <c r="D487" i="1"/>
  <c r="E487" i="1" s="1"/>
  <c r="D66" i="1"/>
  <c r="E66" i="1" s="1"/>
  <c r="D471" i="1"/>
  <c r="E471" i="1" s="1"/>
  <c r="D459" i="1"/>
  <c r="E459" i="1" s="1"/>
  <c r="D447" i="1"/>
  <c r="E447" i="1" s="1"/>
  <c r="D435" i="1"/>
  <c r="E435" i="1" s="1"/>
  <c r="D425" i="1"/>
  <c r="E425" i="1" s="1"/>
  <c r="E415" i="1"/>
  <c r="D415" i="1"/>
  <c r="D403" i="1"/>
  <c r="E403" i="1" s="1"/>
  <c r="D393" i="1"/>
  <c r="E393" i="1" s="1"/>
  <c r="D382" i="1"/>
  <c r="E382" i="1" s="1"/>
  <c r="D371" i="1"/>
  <c r="E371" i="1" s="1"/>
  <c r="D359" i="1"/>
  <c r="E359" i="1" s="1"/>
  <c r="D72" i="1"/>
  <c r="E72" i="1" s="1"/>
  <c r="D340" i="1"/>
  <c r="E340" i="1" s="1"/>
  <c r="D319" i="1"/>
  <c r="E319" i="1" s="1"/>
  <c r="D169" i="1"/>
  <c r="E169" i="1" s="1"/>
  <c r="D186" i="1"/>
  <c r="E186" i="1" s="1"/>
  <c r="D193" i="1"/>
  <c r="E193" i="1" s="1"/>
  <c r="D20" i="1"/>
  <c r="E20" i="1" s="1"/>
  <c r="D211" i="1"/>
  <c r="E211" i="1" s="1"/>
  <c r="D257" i="1"/>
  <c r="E257" i="1" s="1"/>
  <c r="D562" i="1"/>
  <c r="E562" i="1" s="1"/>
  <c r="D675" i="1"/>
  <c r="E675" i="1" s="1"/>
  <c r="D664" i="1"/>
  <c r="E664" i="1" s="1"/>
  <c r="D653" i="1"/>
  <c r="E653" i="1" s="1"/>
  <c r="D642" i="1"/>
  <c r="E642" i="1" s="1"/>
  <c r="D631" i="1"/>
  <c r="E631" i="1" s="1"/>
  <c r="D620" i="1"/>
  <c r="E620" i="1" s="1"/>
  <c r="D609" i="1"/>
  <c r="E609" i="1" s="1"/>
  <c r="D597" i="1"/>
  <c r="E597" i="1" s="1"/>
  <c r="D53" i="1"/>
  <c r="E53" i="1" s="1"/>
  <c r="D576" i="1"/>
  <c r="E576" i="1" s="1"/>
  <c r="D569" i="1"/>
  <c r="E569" i="1" s="1"/>
  <c r="D561" i="1"/>
  <c r="E561" i="1" s="1"/>
  <c r="D549" i="1"/>
  <c r="E549" i="1" s="1"/>
  <c r="D538" i="1"/>
  <c r="E538" i="1" s="1"/>
  <c r="D527" i="1"/>
  <c r="E527" i="1" s="1"/>
  <c r="D515" i="1"/>
  <c r="E515" i="1" s="1"/>
  <c r="D505" i="1"/>
  <c r="E505" i="1" s="1"/>
  <c r="D496" i="1"/>
  <c r="E496" i="1" s="1"/>
  <c r="D486" i="1"/>
  <c r="E486" i="1" s="1"/>
  <c r="D33" i="1"/>
  <c r="E33" i="1" s="1"/>
  <c r="D470" i="1"/>
  <c r="E470" i="1" s="1"/>
  <c r="D458" i="1"/>
  <c r="E458" i="1" s="1"/>
  <c r="D446" i="1"/>
  <c r="E446" i="1" s="1"/>
  <c r="D30" i="1"/>
  <c r="E30" i="1" s="1"/>
  <c r="D424" i="1"/>
  <c r="E424" i="1" s="1"/>
  <c r="D414" i="1"/>
  <c r="E414" i="1" s="1"/>
  <c r="D402" i="1"/>
  <c r="E402" i="1" s="1"/>
  <c r="D392" i="1"/>
  <c r="E392" i="1" s="1"/>
  <c r="D381" i="1"/>
  <c r="E381" i="1" s="1"/>
  <c r="D370" i="1"/>
  <c r="E370" i="1" s="1"/>
  <c r="D358" i="1"/>
  <c r="E358" i="1" s="1"/>
  <c r="D350" i="1"/>
  <c r="E350" i="1" s="1"/>
  <c r="D339" i="1"/>
  <c r="E339" i="1" s="1"/>
  <c r="D301" i="1"/>
  <c r="E301" i="1" s="1"/>
  <c r="D99" i="1"/>
  <c r="E99" i="1" s="1"/>
  <c r="D291" i="1"/>
  <c r="E291" i="1" s="1"/>
  <c r="E243" i="1"/>
  <c r="D243" i="1"/>
  <c r="D296" i="1"/>
  <c r="E296" i="1" s="1"/>
  <c r="D174" i="1"/>
  <c r="E174" i="1" s="1"/>
  <c r="D82" i="1"/>
  <c r="E82" i="1" s="1"/>
  <c r="D608" i="1"/>
  <c r="E608" i="1" s="1"/>
  <c r="D560" i="1"/>
  <c r="E560" i="1" s="1"/>
  <c r="E537" i="1"/>
  <c r="D537" i="1"/>
  <c r="D526" i="1"/>
  <c r="E526" i="1" s="1"/>
  <c r="D514" i="1"/>
  <c r="E514" i="1" s="1"/>
  <c r="D42" i="1"/>
  <c r="E42" i="1" s="1"/>
  <c r="D39" i="1"/>
  <c r="E39" i="1" s="1"/>
  <c r="D485" i="1"/>
  <c r="E485" i="1" s="1"/>
  <c r="D32" i="1"/>
  <c r="E32" i="1" s="1"/>
  <c r="D469" i="1"/>
  <c r="E469" i="1" s="1"/>
  <c r="D457" i="1"/>
  <c r="E457" i="1" s="1"/>
  <c r="D445" i="1"/>
  <c r="E445" i="1" s="1"/>
  <c r="D29" i="1"/>
  <c r="E29" i="1" s="1"/>
  <c r="D423" i="1"/>
  <c r="E423" i="1" s="1"/>
  <c r="E401" i="1"/>
  <c r="D401" i="1"/>
  <c r="D391" i="1"/>
  <c r="E391" i="1" s="1"/>
  <c r="D380" i="1"/>
  <c r="E380" i="1" s="1"/>
  <c r="D338" i="1"/>
  <c r="E338" i="1" s="1"/>
  <c r="D84" i="1"/>
  <c r="E84" i="1" s="1"/>
  <c r="D163" i="1"/>
  <c r="E163" i="1" s="1"/>
  <c r="D21" i="1"/>
  <c r="E21" i="1" s="1"/>
  <c r="D253" i="1"/>
  <c r="E253" i="1" s="1"/>
  <c r="D149" i="1"/>
  <c r="E149" i="1" s="1"/>
  <c r="D184" i="1"/>
  <c r="E184" i="1" s="1"/>
  <c r="D85" i="1"/>
  <c r="E85" i="1" s="1"/>
  <c r="D513" i="1"/>
  <c r="E513" i="1" s="1"/>
  <c r="D525" i="1"/>
  <c r="E525" i="1" s="1"/>
  <c r="D504" i="1"/>
  <c r="E504" i="1" s="1"/>
  <c r="D413" i="1"/>
  <c r="E413" i="1" s="1"/>
  <c r="D97" i="1"/>
  <c r="E97" i="1" s="1"/>
  <c r="D495" i="1"/>
  <c r="E495" i="1" s="1"/>
  <c r="D57" i="1"/>
  <c r="E57" i="1" s="1"/>
  <c r="D641" i="1"/>
  <c r="E641" i="1" s="1"/>
  <c r="D630" i="1"/>
  <c r="E630" i="1" s="1"/>
  <c r="D596" i="1"/>
  <c r="E596" i="1" s="1"/>
  <c r="E575" i="1"/>
  <c r="D575" i="1"/>
  <c r="D357" i="1"/>
  <c r="E357" i="1" s="1"/>
  <c r="D60" i="1"/>
  <c r="E60" i="1" s="1"/>
  <c r="D640" i="1"/>
  <c r="E640" i="1" s="1"/>
  <c r="D607" i="1"/>
  <c r="E607" i="1" s="1"/>
  <c r="D567" i="1"/>
  <c r="E567" i="1" s="1"/>
  <c r="D31" i="1"/>
  <c r="E31" i="1" s="1"/>
  <c r="D548" i="1"/>
  <c r="E548" i="1" s="1"/>
  <c r="D369" i="1"/>
  <c r="E369" i="1" s="1"/>
  <c r="D663" i="1"/>
  <c r="E663" i="1" s="1"/>
  <c r="D629" i="1"/>
  <c r="E629" i="1" s="1"/>
  <c r="D54" i="1"/>
  <c r="E54" i="1" s="1"/>
  <c r="D574" i="1"/>
  <c r="E574" i="1" s="1"/>
  <c r="D547" i="1"/>
  <c r="E547" i="1" s="1"/>
  <c r="D484" i="1"/>
  <c r="E484" i="1" s="1"/>
  <c r="E674" i="1"/>
  <c r="D674" i="1"/>
  <c r="D652" i="1"/>
  <c r="E652" i="1" s="1"/>
  <c r="D619" i="1"/>
  <c r="E619" i="1" s="1"/>
  <c r="E586" i="1"/>
  <c r="D586" i="1"/>
  <c r="D568" i="1"/>
  <c r="E568" i="1" s="1"/>
  <c r="D349" i="1"/>
  <c r="E349" i="1" s="1"/>
  <c r="D673" i="1"/>
  <c r="E673" i="1" s="1"/>
  <c r="D651" i="1"/>
  <c r="E651" i="1" s="1"/>
  <c r="D618" i="1"/>
  <c r="E618" i="1" s="1"/>
  <c r="D585" i="1"/>
  <c r="E585" i="1" s="1"/>
  <c r="D559" i="1"/>
  <c r="E559" i="1" s="1"/>
  <c r="D536" i="1"/>
  <c r="E536" i="1" s="1"/>
  <c r="D468" i="1"/>
  <c r="E468" i="1" s="1"/>
  <c r="D264" i="1"/>
  <c r="E264" i="1" s="1"/>
  <c r="D286" i="1"/>
  <c r="E286" i="1" s="1"/>
  <c r="D141" i="1"/>
  <c r="E141" i="1" s="1"/>
  <c r="D143" i="1"/>
  <c r="E143" i="1" s="1"/>
  <c r="D265" i="1"/>
  <c r="E265" i="1" s="1"/>
  <c r="D268" i="1"/>
  <c r="E268" i="1" s="1"/>
  <c r="D306" i="1"/>
  <c r="E306" i="1" s="1"/>
  <c r="D282" i="1"/>
  <c r="E282" i="1" s="1"/>
  <c r="D324" i="1"/>
  <c r="E324" i="1" s="1"/>
  <c r="D309" i="1"/>
  <c r="E309" i="1" s="1"/>
  <c r="D298" i="1"/>
  <c r="E298" i="1" s="1"/>
  <c r="D208" i="1"/>
  <c r="E208" i="1" s="1"/>
  <c r="D124" i="1"/>
  <c r="E124" i="1" s="1"/>
  <c r="D212" i="1"/>
  <c r="E212" i="1" s="1"/>
  <c r="D182" i="1"/>
  <c r="E182" i="1" s="1"/>
  <c r="D86" i="1"/>
  <c r="E86" i="1" s="1"/>
  <c r="D191" i="1"/>
  <c r="E191" i="1" s="1"/>
  <c r="D269" i="1"/>
  <c r="E269" i="1" s="1"/>
  <c r="D176" i="1"/>
  <c r="E176" i="1" s="1"/>
  <c r="D334" i="1"/>
  <c r="E334" i="1" s="1"/>
  <c r="D250" i="1"/>
  <c r="E250" i="1" s="1"/>
  <c r="D314" i="1"/>
  <c r="E314" i="1" s="1"/>
  <c r="D234" i="1"/>
  <c r="E234" i="1" s="1"/>
  <c r="D233" i="1"/>
  <c r="E233" i="1" s="1"/>
  <c r="D197" i="1"/>
  <c r="E197" i="1" s="1"/>
  <c r="D103" i="1"/>
  <c r="E103" i="1" s="1"/>
  <c r="E109" i="1"/>
  <c r="D109" i="1"/>
  <c r="D240" i="1"/>
  <c r="E240" i="1" s="1"/>
  <c r="D288" i="1"/>
  <c r="E288" i="1" s="1"/>
  <c r="D335" i="1"/>
  <c r="E335" i="1" s="1"/>
  <c r="D137" i="1"/>
  <c r="E137" i="1" s="1"/>
  <c r="D251" i="1"/>
  <c r="E251" i="1" s="1"/>
  <c r="D160" i="1"/>
  <c r="E160" i="1" s="1"/>
  <c r="D219" i="1"/>
  <c r="E219" i="1" s="1"/>
  <c r="D272" i="1"/>
  <c r="E272" i="1" s="1"/>
  <c r="D279" i="1"/>
  <c r="E279" i="1" s="1"/>
  <c r="D114" i="1"/>
  <c r="E114" i="1" s="1"/>
  <c r="D166" i="1"/>
  <c r="E166" i="1" s="1"/>
  <c r="D196" i="1"/>
  <c r="E196" i="1" s="1"/>
  <c r="D156" i="1"/>
  <c r="E156" i="1" s="1"/>
  <c r="D252" i="1"/>
  <c r="E252" i="1" s="1"/>
  <c r="D161" i="1"/>
  <c r="E161" i="1" s="1"/>
  <c r="D261" i="1"/>
  <c r="E261" i="1" s="1"/>
  <c r="D260" i="1"/>
  <c r="E260" i="1" s="1"/>
  <c r="D206" i="1"/>
  <c r="E206" i="1" s="1"/>
  <c r="D307" i="1"/>
  <c r="E307" i="1" s="1"/>
  <c r="D3" i="1"/>
  <c r="E3" i="1" s="1"/>
  <c r="D275" i="1"/>
  <c r="E275" i="1" s="1"/>
  <c r="D217" i="1"/>
  <c r="E217" i="1" s="1"/>
  <c r="D209" i="1"/>
  <c r="E209" i="1" s="1"/>
  <c r="D16" i="1"/>
  <c r="E16" i="1" s="1"/>
  <c r="D128" i="1"/>
  <c r="E128" i="1" s="1"/>
  <c r="D95" i="1"/>
  <c r="E95" i="1" s="1"/>
  <c r="D151" i="1"/>
  <c r="E151" i="1" s="1"/>
  <c r="D255" i="1"/>
  <c r="E255" i="1" s="1"/>
  <c r="D181" i="1"/>
  <c r="E181" i="1" s="1"/>
  <c r="D8" i="1"/>
  <c r="E8" i="1" s="1"/>
  <c r="D195" i="1"/>
  <c r="E195" i="1" s="1"/>
  <c r="D274" i="1"/>
  <c r="E274" i="1" s="1"/>
  <c r="D139" i="1"/>
  <c r="E139" i="1" s="1"/>
  <c r="D337" i="1"/>
  <c r="E337" i="1" s="1"/>
  <c r="D115" i="1"/>
  <c r="E115" i="1" s="1"/>
  <c r="D262" i="1"/>
  <c r="E262" i="1" s="1"/>
  <c r="D83" i="1"/>
  <c r="E83" i="1" s="1"/>
  <c r="D278" i="1"/>
  <c r="E278" i="1" s="1"/>
  <c r="D152" i="1"/>
  <c r="E152" i="1" s="1"/>
  <c r="D80" i="1"/>
  <c r="E80" i="1" s="1"/>
  <c r="D285" i="1"/>
  <c r="E285" i="1" s="1"/>
  <c r="D162" i="1"/>
  <c r="E162" i="1" s="1"/>
  <c r="D318" i="1"/>
  <c r="E318" i="1" s="1"/>
  <c r="D242" i="1"/>
  <c r="E242" i="1" s="1"/>
  <c r="D108" i="1"/>
  <c r="E108" i="1" s="1"/>
  <c r="D226" i="1"/>
  <c r="E226" i="1" s="1"/>
  <c r="D198" i="1"/>
  <c r="E198" i="1" s="1"/>
  <c r="D231" i="1"/>
  <c r="E231" i="1" s="1"/>
  <c r="D237" i="1"/>
  <c r="E237" i="1" s="1"/>
  <c r="D113" i="1"/>
  <c r="E113" i="1" s="1"/>
  <c r="E4" i="1"/>
  <c r="D4" i="1"/>
  <c r="D332" i="1"/>
  <c r="E332" i="1" s="1"/>
  <c r="D235" i="1"/>
  <c r="E235" i="1" s="1"/>
  <c r="D220" i="1"/>
  <c r="E220" i="1" s="1"/>
  <c r="D256" i="1"/>
  <c r="E256" i="1" s="1"/>
  <c r="D120" i="1"/>
  <c r="E120" i="1" s="1"/>
  <c r="D14" i="1"/>
  <c r="E14" i="1" s="1"/>
  <c r="D299" i="1"/>
  <c r="E299" i="1" s="1"/>
  <c r="D11" i="1"/>
  <c r="E11" i="1" s="1"/>
  <c r="D130" i="1"/>
  <c r="E130" i="1" s="1"/>
  <c r="D112" i="1"/>
  <c r="E112" i="1" s="1"/>
  <c r="D188" i="1"/>
  <c r="E188" i="1" s="1"/>
  <c r="D91" i="1"/>
  <c r="E91" i="1" s="1"/>
  <c r="D321" i="1"/>
  <c r="E321" i="1" s="1"/>
  <c r="D266" i="1"/>
  <c r="E266" i="1" s="1"/>
  <c r="D200" i="1"/>
  <c r="E200" i="1" s="1"/>
  <c r="D136" i="1"/>
  <c r="E136" i="1" s="1"/>
  <c r="D330" i="1"/>
  <c r="E330" i="1" s="1"/>
  <c r="E302" i="1"/>
  <c r="D302" i="1"/>
  <c r="D290" i="1"/>
  <c r="E290" i="1" s="1"/>
  <c r="D189" i="1"/>
  <c r="E189" i="1" s="1"/>
  <c r="D164" i="1"/>
  <c r="E164" i="1" s="1"/>
  <c r="D263" i="1"/>
  <c r="E263" i="1" s="1"/>
  <c r="D87" i="1"/>
  <c r="E87" i="1" s="1"/>
  <c r="D100" i="1"/>
  <c r="E100" i="1" s="1"/>
  <c r="D127" i="1"/>
  <c r="E127" i="1" s="1"/>
  <c r="D178" i="1"/>
  <c r="E178" i="1" s="1"/>
  <c r="D116" i="1"/>
  <c r="E116" i="1" s="1"/>
  <c r="D258" i="1"/>
  <c r="E258" i="1" s="1"/>
  <c r="D241" i="1"/>
  <c r="E241" i="1" s="1"/>
  <c r="D5" i="1"/>
  <c r="E5" i="1" s="1"/>
  <c r="D140" i="1"/>
  <c r="E140" i="1" s="1"/>
  <c r="D133" i="1"/>
  <c r="E133" i="1" s="1"/>
  <c r="D102" i="1"/>
  <c r="E102" i="1" s="1"/>
  <c r="D287" i="1"/>
  <c r="E287" i="1" s="1"/>
  <c r="D17" i="1"/>
  <c r="E17" i="1" s="1"/>
  <c r="D177" i="1"/>
  <c r="E177" i="1" s="1"/>
  <c r="D170" i="1"/>
  <c r="E170" i="1" s="1"/>
  <c r="D232" i="1"/>
  <c r="E232" i="1" s="1"/>
  <c r="E283" i="1"/>
  <c r="D283" i="1"/>
  <c r="D142" i="1"/>
  <c r="E142" i="1" s="1"/>
  <c r="D245" i="1"/>
  <c r="E245" i="1" s="1"/>
  <c r="D119" i="1"/>
  <c r="E119" i="1" s="1"/>
  <c r="D7" i="1"/>
  <c r="E7" i="1" s="1"/>
  <c r="D121" i="1"/>
  <c r="E121" i="1" s="1"/>
  <c r="D129" i="1"/>
  <c r="E129" i="1" s="1"/>
  <c r="D89" i="1"/>
  <c r="E89" i="1" s="1"/>
  <c r="D148" i="1"/>
  <c r="E148" i="1" s="1"/>
  <c r="D202" i="1"/>
  <c r="E202" i="1" s="1"/>
  <c r="D227" i="1"/>
  <c r="E227" i="1" s="1"/>
  <c r="E125" i="1"/>
  <c r="D125" i="1"/>
  <c r="D280" i="1"/>
  <c r="E280" i="1" s="1"/>
  <c r="D336" i="1"/>
  <c r="E336" i="1" s="1"/>
  <c r="D203" i="1"/>
  <c r="E203" i="1" s="1"/>
  <c r="D175" i="1"/>
  <c r="E175" i="1" s="1"/>
  <c r="D270" i="1"/>
  <c r="E270" i="1" s="1"/>
  <c r="D300" i="1"/>
  <c r="E300" i="1" s="1"/>
  <c r="D292" i="1"/>
  <c r="E292" i="1" s="1"/>
  <c r="D172" i="1"/>
  <c r="E172" i="1" s="1"/>
  <c r="D131" i="1"/>
  <c r="E131" i="1" s="1"/>
  <c r="D216" i="1"/>
  <c r="E216" i="1" s="1"/>
  <c r="D146" i="1"/>
  <c r="E146" i="1" s="1"/>
  <c r="D222" i="1"/>
  <c r="E222" i="1" s="1"/>
  <c r="D123" i="1"/>
  <c r="E123" i="1" s="1"/>
  <c r="D81" i="1"/>
  <c r="E81" i="1" s="1"/>
  <c r="D150" i="1"/>
  <c r="E150" i="1" s="1"/>
  <c r="D456" i="1"/>
  <c r="E456" i="1" s="1"/>
  <c r="D444" i="1"/>
  <c r="E444" i="1" s="1"/>
  <c r="D434" i="1"/>
  <c r="E434" i="1" s="1"/>
  <c r="D422" i="1"/>
  <c r="E422" i="1" s="1"/>
  <c r="D412" i="1"/>
  <c r="E412" i="1" s="1"/>
  <c r="D400" i="1"/>
  <c r="E400" i="1" s="1"/>
  <c r="D390" i="1"/>
  <c r="E390" i="1" s="1"/>
  <c r="D379" i="1"/>
  <c r="E379" i="1" s="1"/>
  <c r="D368" i="1"/>
  <c r="E368" i="1" s="1"/>
  <c r="D356" i="1"/>
  <c r="E356" i="1" s="1"/>
  <c r="D348" i="1"/>
  <c r="E348" i="1" s="1"/>
  <c r="D207" i="1"/>
  <c r="E207" i="1" s="1"/>
  <c r="D276" i="1"/>
  <c r="E276" i="1" s="1"/>
  <c r="D122" i="1"/>
  <c r="E122" i="1" s="1"/>
  <c r="D331" i="1"/>
  <c r="E331" i="1" s="1"/>
  <c r="D158" i="1"/>
  <c r="E158" i="1" s="1"/>
  <c r="D672" i="1"/>
  <c r="E672" i="1" s="1"/>
  <c r="D617" i="1"/>
  <c r="E617" i="1" s="1"/>
  <c r="D584" i="1"/>
  <c r="E584" i="1" s="1"/>
  <c r="D558" i="1"/>
  <c r="E558" i="1" s="1"/>
  <c r="D503" i="1"/>
  <c r="E503" i="1" s="1"/>
  <c r="D479" i="1"/>
  <c r="E479" i="1" s="1"/>
  <c r="D443" i="1"/>
  <c r="E443" i="1" s="1"/>
  <c r="D421" i="1"/>
  <c r="E421" i="1" s="1"/>
  <c r="D399" i="1"/>
  <c r="E399" i="1" s="1"/>
  <c r="D26" i="1"/>
  <c r="E26" i="1" s="1"/>
  <c r="D378" i="1"/>
  <c r="E378" i="1" s="1"/>
  <c r="D367" i="1"/>
  <c r="E367" i="1" s="1"/>
  <c r="D355" i="1"/>
  <c r="E355" i="1" s="1"/>
  <c r="D73" i="1"/>
  <c r="E73" i="1" s="1"/>
  <c r="D117" i="1"/>
  <c r="E117" i="1" s="1"/>
  <c r="D281" i="1"/>
  <c r="E281" i="1" s="1"/>
  <c r="D333" i="1"/>
  <c r="E333" i="1" s="1"/>
  <c r="D79" i="1"/>
  <c r="E79" i="1" s="1"/>
  <c r="D320" i="1"/>
  <c r="E320" i="1" s="1"/>
  <c r="D78" i="1"/>
  <c r="E78" i="1" s="1"/>
  <c r="D671" i="1"/>
  <c r="E671" i="1" s="1"/>
  <c r="D639" i="1"/>
  <c r="E639" i="1" s="1"/>
  <c r="D594" i="1"/>
  <c r="E594" i="1" s="1"/>
  <c r="D68" i="1"/>
  <c r="E68" i="1" s="1"/>
  <c r="D557" i="1"/>
  <c r="E557" i="1" s="1"/>
  <c r="D44" i="1"/>
  <c r="E44" i="1" s="1"/>
  <c r="D493" i="1"/>
  <c r="E493" i="1" s="1"/>
  <c r="D466" i="1"/>
  <c r="E466" i="1" s="1"/>
  <c r="D442" i="1"/>
  <c r="E442" i="1" s="1"/>
  <c r="D410" i="1"/>
  <c r="E410" i="1" s="1"/>
  <c r="D377" i="1"/>
  <c r="E377" i="1" s="1"/>
  <c r="D354" i="1"/>
  <c r="E354" i="1" s="1"/>
  <c r="D132" i="1"/>
  <c r="E132" i="1" s="1"/>
  <c r="D111" i="1"/>
  <c r="E111" i="1" s="1"/>
  <c r="D236" i="1"/>
  <c r="E236" i="1" s="1"/>
  <c r="D104" i="1"/>
  <c r="E104" i="1" s="1"/>
  <c r="D173" i="1"/>
  <c r="E173" i="1" s="1"/>
  <c r="D323" i="1"/>
  <c r="E323" i="1" s="1"/>
  <c r="D183" i="1"/>
  <c r="E183" i="1" s="1"/>
  <c r="D310" i="1"/>
  <c r="E310" i="1" s="1"/>
  <c r="D229" i="1"/>
  <c r="E229" i="1" s="1"/>
  <c r="D201" i="1"/>
  <c r="E201" i="1" s="1"/>
  <c r="D10" i="1"/>
  <c r="E10" i="1" s="1"/>
  <c r="D157" i="1"/>
  <c r="E157" i="1" s="1"/>
  <c r="D154" i="1"/>
  <c r="E154" i="1" s="1"/>
  <c r="D77" i="1"/>
  <c r="E77" i="1" s="1"/>
  <c r="D179" i="1"/>
  <c r="E179" i="1" s="1"/>
  <c r="D246" i="1"/>
  <c r="E246" i="1" s="1"/>
  <c r="D328" i="1"/>
  <c r="E328" i="1" s="1"/>
  <c r="D303" i="1"/>
  <c r="E303" i="1" s="1"/>
  <c r="D273" i="1"/>
  <c r="E273" i="1" s="1"/>
  <c r="D238" i="1"/>
  <c r="E238" i="1" s="1"/>
  <c r="D167" i="1"/>
  <c r="E167" i="1" s="1"/>
  <c r="D681" i="1"/>
  <c r="E681" i="1" s="1"/>
  <c r="D650" i="1"/>
  <c r="E650" i="1" s="1"/>
  <c r="D628" i="1"/>
  <c r="E628" i="1" s="1"/>
  <c r="D595" i="1"/>
  <c r="E595" i="1" s="1"/>
  <c r="D566" i="1"/>
  <c r="E566" i="1" s="1"/>
  <c r="D535" i="1"/>
  <c r="E535" i="1" s="1"/>
  <c r="D512" i="1"/>
  <c r="E512" i="1" s="1"/>
  <c r="D483" i="1"/>
  <c r="E483" i="1" s="1"/>
  <c r="D455" i="1"/>
  <c r="E455" i="1" s="1"/>
  <c r="D433" i="1"/>
  <c r="E433" i="1" s="1"/>
  <c r="D411" i="1"/>
  <c r="E411" i="1" s="1"/>
  <c r="D325" i="1"/>
  <c r="E325" i="1" s="1"/>
  <c r="D322" i="1"/>
  <c r="E322" i="1" s="1"/>
  <c r="D297" i="1"/>
  <c r="E297" i="1" s="1"/>
  <c r="D254" i="1"/>
  <c r="E254" i="1" s="1"/>
  <c r="D284" i="1"/>
  <c r="E284" i="1" s="1"/>
  <c r="D230" i="1"/>
  <c r="E230" i="1" s="1"/>
  <c r="D13" i="1"/>
  <c r="E13" i="1" s="1"/>
  <c r="D12" i="1"/>
  <c r="E12" i="1" s="1"/>
  <c r="D9" i="1"/>
  <c r="E9" i="1" s="1"/>
  <c r="D94" i="1"/>
  <c r="E94" i="1" s="1"/>
  <c r="D110" i="1"/>
  <c r="E110" i="1" s="1"/>
  <c r="D277" i="1"/>
  <c r="E277" i="1" s="1"/>
  <c r="D165" i="1"/>
  <c r="E165" i="1" s="1"/>
  <c r="D204" i="1"/>
  <c r="E204" i="1" s="1"/>
  <c r="D327" i="1"/>
  <c r="E327" i="1" s="1"/>
  <c r="D228" i="1"/>
  <c r="E228" i="1" s="1"/>
  <c r="D180" i="1"/>
  <c r="E180" i="1" s="1"/>
  <c r="D107" i="1"/>
  <c r="E107" i="1" s="1"/>
  <c r="D18" i="1"/>
  <c r="E18" i="1" s="1"/>
  <c r="D662" i="1"/>
  <c r="E662" i="1" s="1"/>
  <c r="D55" i="1"/>
  <c r="E55" i="1" s="1"/>
  <c r="D606" i="1"/>
  <c r="E606" i="1" s="1"/>
  <c r="D51" i="1"/>
  <c r="E51" i="1" s="1"/>
  <c r="D546" i="1"/>
  <c r="E546" i="1" s="1"/>
  <c r="D524" i="1"/>
  <c r="E524" i="1" s="1"/>
  <c r="D494" i="1"/>
  <c r="E494" i="1" s="1"/>
  <c r="D467" i="1"/>
  <c r="E467" i="1" s="1"/>
  <c r="D106" i="1"/>
  <c r="E106" i="1" s="1"/>
  <c r="D64" i="1"/>
  <c r="E64" i="1" s="1"/>
  <c r="D661" i="1"/>
  <c r="E661" i="1" s="1"/>
  <c r="D649" i="1"/>
  <c r="E649" i="1" s="1"/>
  <c r="D627" i="1"/>
  <c r="E627" i="1" s="1"/>
  <c r="D74" i="1"/>
  <c r="E74" i="1" s="1"/>
  <c r="D605" i="1"/>
  <c r="E605" i="1" s="1"/>
  <c r="D52" i="1"/>
  <c r="E52" i="1" s="1"/>
  <c r="D565" i="1"/>
  <c r="E565" i="1" s="1"/>
  <c r="D545" i="1"/>
  <c r="E545" i="1" s="1"/>
  <c r="D534" i="1"/>
  <c r="E534" i="1" s="1"/>
  <c r="D523" i="1"/>
  <c r="E523" i="1" s="1"/>
  <c r="D41" i="1"/>
  <c r="E41" i="1" s="1"/>
  <c r="D37" i="1"/>
  <c r="E37" i="1" s="1"/>
  <c r="D478" i="1"/>
  <c r="E478" i="1" s="1"/>
  <c r="D454" i="1"/>
  <c r="E454" i="1" s="1"/>
  <c r="D432" i="1"/>
  <c r="E432" i="1" s="1"/>
  <c r="D420" i="1"/>
  <c r="E420" i="1" s="1"/>
  <c r="D27" i="1"/>
  <c r="E27" i="1" s="1"/>
  <c r="D389" i="1"/>
  <c r="E389" i="1" s="1"/>
  <c r="D366" i="1"/>
  <c r="E366" i="1" s="1"/>
  <c r="D347" i="1"/>
  <c r="E347" i="1" s="1"/>
  <c r="D23" i="1"/>
  <c r="E23" i="1" s="1"/>
  <c r="D168" i="1"/>
  <c r="E168" i="1" s="1"/>
  <c r="D92" i="1"/>
  <c r="E92" i="1" s="1"/>
  <c r="D69" i="1"/>
  <c r="E69" i="1" s="1"/>
  <c r="D670" i="1"/>
  <c r="E670" i="1" s="1"/>
  <c r="D660" i="1"/>
  <c r="E660" i="1" s="1"/>
  <c r="D648" i="1"/>
  <c r="E648" i="1" s="1"/>
  <c r="D638" i="1"/>
  <c r="E638" i="1" s="1"/>
  <c r="D626" i="1"/>
  <c r="E626" i="1" s="1"/>
  <c r="D616" i="1"/>
  <c r="E616" i="1" s="1"/>
  <c r="D604" i="1"/>
  <c r="E604" i="1" s="1"/>
  <c r="D593" i="1"/>
  <c r="E593" i="1" s="1"/>
  <c r="D583" i="1"/>
  <c r="E583" i="1" s="1"/>
  <c r="D63" i="1"/>
  <c r="E63" i="1" s="1"/>
  <c r="D50" i="1"/>
  <c r="E50" i="1" s="1"/>
  <c r="D556" i="1"/>
  <c r="E556" i="1" s="1"/>
  <c r="D544" i="1"/>
  <c r="E544" i="1" s="1"/>
  <c r="D533" i="1"/>
  <c r="E533" i="1" s="1"/>
  <c r="D522" i="1"/>
  <c r="E522" i="1" s="1"/>
  <c r="D511" i="1"/>
  <c r="E511" i="1" s="1"/>
  <c r="D502" i="1"/>
  <c r="E502" i="1" s="1"/>
  <c r="D492" i="1"/>
  <c r="E492" i="1" s="1"/>
  <c r="D482" i="1"/>
  <c r="E482" i="1" s="1"/>
  <c r="D477" i="1"/>
  <c r="E477" i="1" s="1"/>
  <c r="D465" i="1"/>
  <c r="E465" i="1" s="1"/>
  <c r="D453" i="1"/>
  <c r="E453" i="1" s="1"/>
  <c r="D441" i="1"/>
  <c r="E441" i="1" s="1"/>
  <c r="D431" i="1"/>
  <c r="E431" i="1" s="1"/>
  <c r="D419" i="1"/>
  <c r="E419" i="1" s="1"/>
  <c r="D409" i="1"/>
  <c r="E409" i="1" s="1"/>
  <c r="D70" i="1"/>
  <c r="E70" i="1" s="1"/>
  <c r="D388" i="1"/>
  <c r="E388" i="1" s="1"/>
  <c r="D25" i="1"/>
  <c r="E25" i="1" s="1"/>
  <c r="D365" i="1"/>
  <c r="E365" i="1" s="1"/>
  <c r="D353" i="1"/>
  <c r="E353" i="1" s="1"/>
  <c r="D346" i="1"/>
  <c r="E346" i="1" s="1"/>
  <c r="D221" i="1"/>
  <c r="E221" i="1" s="1"/>
  <c r="D315" i="1"/>
  <c r="E315" i="1" s="1"/>
  <c r="D247" i="1"/>
  <c r="E247" i="1" s="1"/>
  <c r="D105" i="1"/>
  <c r="E105" i="1" s="1"/>
  <c r="D144" i="1"/>
  <c r="E144" i="1" s="1"/>
  <c r="D126" i="1"/>
  <c r="E126" i="1" s="1"/>
  <c r="D159" i="1"/>
  <c r="E159" i="1" s="1"/>
  <c r="D316" i="1"/>
  <c r="E316" i="1" s="1"/>
  <c r="D680" i="1"/>
  <c r="E680" i="1" s="1"/>
  <c r="D669" i="1"/>
  <c r="E669" i="1" s="1"/>
  <c r="D659" i="1"/>
  <c r="E659" i="1" s="1"/>
  <c r="D647" i="1"/>
  <c r="E647" i="1" s="1"/>
  <c r="D637" i="1"/>
  <c r="E637" i="1" s="1"/>
  <c r="D625" i="1"/>
  <c r="E625" i="1" s="1"/>
  <c r="D615" i="1"/>
  <c r="E615" i="1" s="1"/>
  <c r="D603" i="1"/>
  <c r="E603" i="1" s="1"/>
  <c r="D592" i="1"/>
  <c r="E592" i="1" s="1"/>
  <c r="D582" i="1"/>
  <c r="E582" i="1" s="1"/>
  <c r="D573" i="1"/>
  <c r="E573" i="1" s="1"/>
  <c r="D49" i="1"/>
  <c r="E49" i="1" s="1"/>
  <c r="D555" i="1"/>
  <c r="E555" i="1" s="1"/>
  <c r="D543" i="1"/>
  <c r="E543" i="1" s="1"/>
  <c r="E532" i="1"/>
  <c r="D532" i="1"/>
  <c r="E521" i="1"/>
  <c r="D521" i="1"/>
  <c r="D510" i="1"/>
  <c r="E510" i="1" s="1"/>
  <c r="D501" i="1"/>
  <c r="E501" i="1" s="1"/>
  <c r="D491" i="1"/>
  <c r="E491" i="1" s="1"/>
  <c r="D481" i="1"/>
  <c r="E481" i="1" s="1"/>
  <c r="D476" i="1"/>
  <c r="E476" i="1" s="1"/>
  <c r="D464" i="1"/>
  <c r="E464" i="1" s="1"/>
  <c r="E452" i="1"/>
  <c r="D452" i="1"/>
  <c r="D440" i="1"/>
  <c r="E440" i="1" s="1"/>
  <c r="D430" i="1"/>
  <c r="E430" i="1" s="1"/>
  <c r="D418" i="1"/>
  <c r="E418" i="1" s="1"/>
  <c r="D408" i="1"/>
  <c r="E408" i="1" s="1"/>
  <c r="D398" i="1"/>
  <c r="E398" i="1" s="1"/>
  <c r="D387" i="1"/>
  <c r="E387" i="1" s="1"/>
  <c r="D376" i="1"/>
  <c r="E376" i="1" s="1"/>
  <c r="D364" i="1"/>
  <c r="E364" i="1" s="1"/>
  <c r="D352" i="1"/>
  <c r="E352" i="1" s="1"/>
  <c r="E345" i="1"/>
  <c r="D345" i="1"/>
  <c r="D239" i="1"/>
  <c r="E239" i="1" s="1"/>
  <c r="D138" i="1"/>
  <c r="E138" i="1" s="1"/>
  <c r="D295" i="1"/>
  <c r="E295" i="1" s="1"/>
  <c r="D312" i="1"/>
  <c r="E312" i="1" s="1"/>
  <c r="D259" i="1"/>
  <c r="E259" i="1" s="1"/>
  <c r="D326" i="1"/>
  <c r="E326" i="1" s="1"/>
  <c r="D305" i="1"/>
  <c r="E305" i="1" s="1"/>
  <c r="D171" i="1"/>
  <c r="E171" i="1" s="1"/>
  <c r="D679" i="1"/>
  <c r="E679" i="1" s="1"/>
  <c r="D668" i="1"/>
  <c r="E668" i="1" s="1"/>
  <c r="D658" i="1"/>
  <c r="E658" i="1" s="1"/>
  <c r="D646" i="1"/>
  <c r="E646" i="1" s="1"/>
  <c r="D636" i="1"/>
  <c r="E636" i="1" s="1"/>
  <c r="D624" i="1"/>
  <c r="E624" i="1" s="1"/>
  <c r="D614" i="1"/>
  <c r="E614" i="1" s="1"/>
  <c r="E602" i="1"/>
  <c r="D602" i="1"/>
  <c r="D591" i="1"/>
  <c r="E591" i="1" s="1"/>
  <c r="D581" i="1"/>
  <c r="E581" i="1" s="1"/>
  <c r="D572" i="1"/>
  <c r="E572" i="1" s="1"/>
  <c r="E48" i="1"/>
  <c r="D48" i="1"/>
  <c r="D554" i="1"/>
  <c r="E554" i="1" s="1"/>
  <c r="D542" i="1"/>
  <c r="E542" i="1" s="1"/>
  <c r="D531" i="1"/>
  <c r="E531" i="1" s="1"/>
  <c r="D520" i="1"/>
  <c r="E520" i="1" s="1"/>
  <c r="D509" i="1"/>
  <c r="E509" i="1" s="1"/>
  <c r="E40" i="1"/>
  <c r="D40" i="1"/>
  <c r="D490" i="1"/>
  <c r="E490" i="1" s="1"/>
  <c r="D480" i="1"/>
  <c r="E480" i="1" s="1"/>
  <c r="D475" i="1"/>
  <c r="E475" i="1" s="1"/>
  <c r="E463" i="1"/>
  <c r="D463" i="1"/>
  <c r="D451" i="1"/>
  <c r="E451" i="1" s="1"/>
  <c r="D439" i="1"/>
  <c r="E439" i="1" s="1"/>
  <c r="D429" i="1"/>
  <c r="E429" i="1" s="1"/>
  <c r="D417" i="1"/>
  <c r="E417" i="1" s="1"/>
  <c r="D407" i="1"/>
  <c r="E407" i="1" s="1"/>
  <c r="D397" i="1"/>
  <c r="E397" i="1" s="1"/>
  <c r="D386" i="1"/>
  <c r="E386" i="1" s="1"/>
  <c r="D375" i="1"/>
  <c r="E375" i="1" s="1"/>
  <c r="D363" i="1"/>
  <c r="E363" i="1" s="1"/>
  <c r="D65" i="1"/>
  <c r="E65" i="1" s="1"/>
  <c r="E344" i="1"/>
  <c r="D344" i="1"/>
  <c r="E218" i="1"/>
  <c r="D218" i="1"/>
  <c r="E249" i="1"/>
  <c r="D249" i="1"/>
  <c r="D213" i="1"/>
  <c r="E213" i="1" s="1"/>
  <c r="D155" i="1"/>
  <c r="E155" i="1" s="1"/>
  <c r="D313" i="1"/>
  <c r="E313" i="1" s="1"/>
  <c r="D289" i="1"/>
  <c r="E289" i="1" s="1"/>
  <c r="D90" i="1"/>
  <c r="E90" i="1" s="1"/>
  <c r="D134" i="1"/>
  <c r="E134" i="1" s="1"/>
  <c r="D59" i="1"/>
  <c r="E59" i="1" s="1"/>
  <c r="D667" i="1"/>
  <c r="E667" i="1" s="1"/>
  <c r="D657" i="1"/>
  <c r="E657" i="1" s="1"/>
  <c r="D56" i="1"/>
  <c r="E56" i="1" s="1"/>
  <c r="D635" i="1"/>
  <c r="E635" i="1" s="1"/>
  <c r="D623" i="1"/>
  <c r="E623" i="1" s="1"/>
  <c r="D613" i="1"/>
  <c r="E613" i="1" s="1"/>
  <c r="D601" i="1"/>
  <c r="E601" i="1" s="1"/>
  <c r="D590" i="1"/>
  <c r="E590" i="1" s="1"/>
  <c r="D580" i="1"/>
  <c r="E580" i="1" s="1"/>
  <c r="D571" i="1"/>
  <c r="E571" i="1" s="1"/>
  <c r="D564" i="1"/>
  <c r="E564" i="1" s="1"/>
  <c r="D553" i="1"/>
  <c r="E553" i="1" s="1"/>
  <c r="D541" i="1"/>
  <c r="E541" i="1" s="1"/>
  <c r="E530" i="1"/>
  <c r="D530" i="1"/>
  <c r="D519" i="1"/>
  <c r="E519" i="1" s="1"/>
  <c r="D508" i="1"/>
  <c r="E508" i="1" s="1"/>
  <c r="D500" i="1"/>
  <c r="E500" i="1" s="1"/>
  <c r="D489" i="1"/>
  <c r="E489" i="1" s="1"/>
  <c r="D36" i="1"/>
  <c r="E36" i="1" s="1"/>
  <c r="D474" i="1"/>
  <c r="E474" i="1" s="1"/>
  <c r="D462" i="1"/>
  <c r="E462" i="1" s="1"/>
  <c r="D450" i="1"/>
  <c r="E450" i="1" s="1"/>
  <c r="D438" i="1"/>
  <c r="E438" i="1" s="1"/>
  <c r="D428" i="1"/>
  <c r="E428" i="1" s="1"/>
  <c r="D71" i="1"/>
  <c r="E71" i="1" s="1"/>
  <c r="D406" i="1"/>
  <c r="E406" i="1" s="1"/>
  <c r="D396" i="1"/>
  <c r="E396" i="1" s="1"/>
  <c r="D385" i="1"/>
  <c r="E385" i="1" s="1"/>
  <c r="D374" i="1"/>
  <c r="E374" i="1" s="1"/>
  <c r="D362" i="1"/>
  <c r="E362" i="1" s="1"/>
  <c r="D61" i="1"/>
  <c r="E61" i="1" s="1"/>
  <c r="D343" i="1"/>
  <c r="E343" i="1" s="1"/>
  <c r="D214" i="1"/>
  <c r="E214" i="1" s="1"/>
  <c r="D194" i="1"/>
  <c r="E194" i="1" s="1"/>
  <c r="D22" i="1"/>
  <c r="E22" i="1" s="1"/>
  <c r="D199" i="1"/>
  <c r="E199" i="1" s="1"/>
  <c r="D192" i="1"/>
  <c r="E192" i="1" s="1"/>
  <c r="E135" i="1"/>
  <c r="D135" i="1"/>
  <c r="D225" i="1"/>
  <c r="E225" i="1" s="1"/>
  <c r="D93" i="1"/>
  <c r="E93" i="1" s="1"/>
  <c r="D678" i="1"/>
  <c r="E678" i="1" s="1"/>
  <c r="D666" i="1"/>
  <c r="E666" i="1" s="1"/>
  <c r="D656" i="1"/>
  <c r="E656" i="1" s="1"/>
  <c r="D645" i="1"/>
  <c r="E645" i="1" s="1"/>
  <c r="D634" i="1"/>
  <c r="E634" i="1" s="1"/>
  <c r="D622" i="1"/>
  <c r="E622" i="1" s="1"/>
  <c r="D612" i="1"/>
  <c r="E612" i="1" s="1"/>
  <c r="E600" i="1"/>
  <c r="D600" i="1"/>
  <c r="D589" i="1"/>
  <c r="E589" i="1" s="1"/>
  <c r="D579" i="1"/>
  <c r="E579" i="1" s="1"/>
  <c r="D570" i="1"/>
  <c r="E570" i="1" s="1"/>
  <c r="D47" i="1"/>
  <c r="E47" i="1" s="1"/>
  <c r="D552" i="1"/>
  <c r="E552" i="1" s="1"/>
  <c r="D540" i="1"/>
  <c r="E540" i="1" s="1"/>
  <c r="D529" i="1"/>
  <c r="E529" i="1" s="1"/>
  <c r="D518" i="1"/>
  <c r="E518" i="1" s="1"/>
  <c r="D507" i="1"/>
  <c r="E507" i="1" s="1"/>
  <c r="D499" i="1"/>
  <c r="E499" i="1" s="1"/>
  <c r="D38" i="1"/>
  <c r="E38" i="1" s="1"/>
  <c r="D35" i="1"/>
  <c r="E35" i="1" s="1"/>
  <c r="D473" i="1"/>
  <c r="E473" i="1" s="1"/>
  <c r="D461" i="1"/>
  <c r="E461" i="1" s="1"/>
  <c r="D449" i="1"/>
  <c r="E449" i="1" s="1"/>
  <c r="E437" i="1"/>
  <c r="D437" i="1"/>
  <c r="D427" i="1"/>
  <c r="E427" i="1" s="1"/>
  <c r="D28" i="1"/>
  <c r="E28" i="1" s="1"/>
  <c r="D405" i="1"/>
  <c r="E405" i="1" s="1"/>
  <c r="E395" i="1"/>
  <c r="D395" i="1"/>
  <c r="D384" i="1"/>
  <c r="E384" i="1" s="1"/>
  <c r="D373" i="1"/>
  <c r="E373" i="1" s="1"/>
  <c r="D361" i="1"/>
  <c r="E361" i="1" s="1"/>
  <c r="D24" i="1"/>
  <c r="E24" i="1" s="1"/>
  <c r="D342" i="1"/>
  <c r="E342" i="1" s="1"/>
  <c r="D267" i="1"/>
  <c r="E267" i="1" s="1"/>
  <c r="D96" i="1"/>
  <c r="E96" i="1" s="1"/>
  <c r="D118" i="1"/>
  <c r="E118" i="1" s="1"/>
  <c r="D271" i="1"/>
  <c r="E271" i="1" s="1"/>
  <c r="D248" i="1"/>
  <c r="E248" i="1" s="1"/>
  <c r="D210" i="1"/>
  <c r="E210" i="1" s="1"/>
  <c r="D190" i="1"/>
  <c r="E190" i="1" s="1"/>
  <c r="D145" i="1"/>
  <c r="E145" i="1" s="1"/>
  <c r="D329" i="1"/>
  <c r="E329" i="1" s="1"/>
  <c r="D205" i="1"/>
  <c r="E205" i="1" s="1"/>
  <c r="D147" i="1"/>
  <c r="E147" i="1" s="1"/>
  <c r="D15" i="1"/>
  <c r="E15" i="1" s="1"/>
  <c r="D244" i="1"/>
  <c r="E244" i="1" s="1"/>
  <c r="D98" i="1"/>
  <c r="E98" i="1" s="1"/>
  <c r="D317" i="1"/>
  <c r="E317" i="1" s="1"/>
  <c r="D185" i="1"/>
  <c r="E185" i="1" s="1"/>
  <c r="D187" i="1"/>
  <c r="E187" i="1" s="1"/>
  <c r="D101" i="1"/>
  <c r="E101" i="1" s="1"/>
  <c r="D6" i="1"/>
  <c r="E6" i="1" s="1"/>
  <c r="D153" i="1"/>
  <c r="E153" i="1" s="1"/>
  <c r="D215" i="1"/>
  <c r="E215" i="1" s="1"/>
  <c r="E304" i="1"/>
  <c r="D304" i="1"/>
  <c r="D224" i="1"/>
  <c r="E224" i="1" s="1"/>
</calcChain>
</file>

<file path=xl/sharedStrings.xml><?xml version="1.0" encoding="utf-8"?>
<sst xmlns="http://schemas.openxmlformats.org/spreadsheetml/2006/main" count="4429" uniqueCount="3690">
  <si>
    <t>b1</t>
  </si>
  <si>
    <t>ENZSYN-rt7616</t>
  </si>
  <si>
    <t>ENZSYN-rt6298</t>
  </si>
  <si>
    <t>ENZSYN-rt3279</t>
  </si>
  <si>
    <t>ENZSYN-rt2267</t>
  </si>
  <si>
    <t>ENZSYN-rt1611</t>
  </si>
  <si>
    <t>ENZSYN-rt2309</t>
  </si>
  <si>
    <t>ENZSYN-rt0302</t>
  </si>
  <si>
    <t>ENZSYN-rt2975</t>
  </si>
  <si>
    <t>ENZSYN-rt8327</t>
  </si>
  <si>
    <t>ENZSYN-rt0409</t>
  </si>
  <si>
    <t>ENZSYN-rt1363</t>
  </si>
  <si>
    <t>ENZSYN-rt2183</t>
  </si>
  <si>
    <t>ENZSYN-rt2190</t>
  </si>
  <si>
    <t>ENZSYN-rt1374</t>
  </si>
  <si>
    <t>ENZSYN-LYS25</t>
  </si>
  <si>
    <t>ENZSYN-rt0172</t>
  </si>
  <si>
    <t>ENZSYN-rt7471</t>
  </si>
  <si>
    <t>ENZSYN-rt1622_c</t>
  </si>
  <si>
    <t>ENZSYN-rt0310</t>
  </si>
  <si>
    <t>ENZSYN-rt0271</t>
  </si>
  <si>
    <t>ENZSYN-rt4107</t>
  </si>
  <si>
    <t>ENZSYN-rt4597</t>
  </si>
  <si>
    <t>ENZSYN-rt1009</t>
  </si>
  <si>
    <t>ENZSYN-ILV26</t>
  </si>
  <si>
    <t>ENZSYN-rt1358</t>
  </si>
  <si>
    <t>ENZSYN-rt1362</t>
  </si>
  <si>
    <t>ENZSYN-rt0477</t>
  </si>
  <si>
    <t>ENZSYN-rt6232</t>
  </si>
  <si>
    <t>ENZSYN-rt6510</t>
  </si>
  <si>
    <t>ENZSYN-rt3932</t>
  </si>
  <si>
    <t>ENZSYN-rt2849</t>
  </si>
  <si>
    <t>ENZSYN-rt0017</t>
  </si>
  <si>
    <t>ENZSYN-rt4336</t>
  </si>
  <si>
    <t>ENZSYN-rt7825</t>
  </si>
  <si>
    <t>ENZSYN-rt0341</t>
  </si>
  <si>
    <t>ENZSYN-rt7437</t>
  </si>
  <si>
    <t>ENZSYN-rt3802</t>
  </si>
  <si>
    <t>ENZSYN-rt3174_c</t>
  </si>
  <si>
    <t>ENZSYN-rt1378</t>
  </si>
  <si>
    <t>ENZSYN-rt4544</t>
  </si>
  <si>
    <t>ENZSYN-rt8250</t>
  </si>
  <si>
    <t>ENZSYN-rt4053</t>
  </si>
  <si>
    <t>ENZSYN-rt3764</t>
  </si>
  <si>
    <t>ENZSYN-KGDCPLX</t>
  </si>
  <si>
    <t>ENZSYN-rt0309</t>
  </si>
  <si>
    <t>ENZSYN-rt1267</t>
  </si>
  <si>
    <t>ENZSYN-rt3605</t>
  </si>
  <si>
    <t>ENZSYN-rt2062_c</t>
  </si>
  <si>
    <t>ENZSYN-rt1532</t>
  </si>
  <si>
    <t>ENZSYN-TRP23</t>
  </si>
  <si>
    <t>ENZSYN-rt3236</t>
  </si>
  <si>
    <t>ENZSYN-rt7828</t>
  </si>
  <si>
    <t>ENZSYN-rt1711</t>
  </si>
  <si>
    <t>ENZSYN-rt5827</t>
  </si>
  <si>
    <t>ENZSYN-rt1962</t>
  </si>
  <si>
    <t>ENZSYN-rt6769</t>
  </si>
  <si>
    <t>ENZSYN-rt0799</t>
  </si>
  <si>
    <t>ENZSYN-rt8313</t>
  </si>
  <si>
    <t>ENZSYN-rt8431</t>
  </si>
  <si>
    <t>ENZSYN-rt6294</t>
  </si>
  <si>
    <t>ENZSYN-rt0568_c</t>
  </si>
  <si>
    <t>ENZSYN-rt5562_m</t>
  </si>
  <si>
    <t>ENZSYN-rt5890</t>
  </si>
  <si>
    <t>ENZSYN-rt0602_c</t>
  </si>
  <si>
    <t>ENZSYN-rt1520</t>
  </si>
  <si>
    <t>ENZSYN-ATPSCPLX</t>
  </si>
  <si>
    <t>ENZSYN-rt2305</t>
  </si>
  <si>
    <t>ENZSYN-rt0303</t>
  </si>
  <si>
    <t>ENZSYN-rt0467</t>
  </si>
  <si>
    <t>ENZSYN-rt8272</t>
  </si>
  <si>
    <t>ENZSYN-rt1745</t>
  </si>
  <si>
    <t>ENZSYN-CPA12</t>
  </si>
  <si>
    <t>ENZSYN-rt4513_rm</t>
  </si>
  <si>
    <t>ENZSYN-rt3023_c</t>
  </si>
  <si>
    <t>ENZSYN-rt1336</t>
  </si>
  <si>
    <t>ENZSYN-rt5669</t>
  </si>
  <si>
    <t>ENZSYN-rt6592</t>
  </si>
  <si>
    <t>ENZSYN-rt2146</t>
  </si>
  <si>
    <t>ENZSYN-rt5829</t>
  </si>
  <si>
    <t>ENZSYN-rt2963</t>
  </si>
  <si>
    <t>ENZSYN-rt8107</t>
  </si>
  <si>
    <t>ENZSYN-rt1131</t>
  </si>
  <si>
    <t>ENZSYN-rt1487</t>
  </si>
  <si>
    <t>ENZSYN-rt7344</t>
  </si>
  <si>
    <t>ENZSYN-rt1788</t>
  </si>
  <si>
    <t>ENZSYN-rt8298</t>
  </si>
  <si>
    <t>ENZSYN-rt0757</t>
  </si>
  <si>
    <t>ENZSYN-rt2234_m</t>
  </si>
  <si>
    <t>ENZSYN-rt3157</t>
  </si>
  <si>
    <t>ENZSYN-rt1321</t>
  </si>
  <si>
    <t>ENZSYN-rt3791_c</t>
  </si>
  <si>
    <t>ENZSYN-rt6498</t>
  </si>
  <si>
    <t>ENZSYN-rt3923</t>
  </si>
  <si>
    <t>ENZSYN-rt7138</t>
  </si>
  <si>
    <t>ENZSYN-rt5884</t>
  </si>
  <si>
    <t>ENZSYN-rt7962_c</t>
  </si>
  <si>
    <t>ENZSYN-rt4576</t>
  </si>
  <si>
    <t>ENZSYN-rt3753</t>
  </si>
  <si>
    <t>ENZSYN-rt5116</t>
  </si>
  <si>
    <t>ENZSYN-rt2746</t>
  </si>
  <si>
    <t>ENZSYN-rt3542</t>
  </si>
  <si>
    <t>ENZSYN-rt8469</t>
  </si>
  <si>
    <t>ENZSYN-rt6884</t>
  </si>
  <si>
    <t>ENZSYN-rt7873</t>
  </si>
  <si>
    <t>ENZSYN-rt0669</t>
  </si>
  <si>
    <t>ENZSYN-rt2799_l</t>
  </si>
  <si>
    <t>ENZSYN-rt1544_l</t>
  </si>
  <si>
    <t>ENZSYN-rt7052</t>
  </si>
  <si>
    <t>ENZSYN-rt7907</t>
  </si>
  <si>
    <t>ENZSYN-rt0996</t>
  </si>
  <si>
    <t>ENZSYN-rt74770996</t>
  </si>
  <si>
    <t>ENZSYN-FECRq9CPLX</t>
  </si>
  <si>
    <t>ENZSYN-rt8485</t>
  </si>
  <si>
    <t>ENZSYN-rt4281</t>
  </si>
  <si>
    <t>ENZSYN-rt3556</t>
  </si>
  <si>
    <t>ENZSYN-rt6998</t>
  </si>
  <si>
    <t>ENZSYN-rt5633_c</t>
  </si>
  <si>
    <t>ENZSYN-rt2297_l</t>
  </si>
  <si>
    <t>ENZSYN-rt3786_c</t>
  </si>
  <si>
    <t>ENZSYN-rt7905</t>
  </si>
  <si>
    <t>ENZSYN-rt3384</t>
  </si>
  <si>
    <t>ENZSYN-rt3311</t>
  </si>
  <si>
    <t>ENZSYN-rt5227</t>
  </si>
  <si>
    <t>ENZSYN-rt1299</t>
  </si>
  <si>
    <t>ENZSYN-rt3476</t>
  </si>
  <si>
    <t>ENZSYN-rt5012</t>
  </si>
  <si>
    <t>ENZSYN-rt6820</t>
  </si>
  <si>
    <t>ENZSYN-rt3880</t>
  </si>
  <si>
    <t>ENZSYN-rt6932</t>
  </si>
  <si>
    <t>ENZSYN-rt2385</t>
  </si>
  <si>
    <t>ENZSYN-GCV123LPD1</t>
  </si>
  <si>
    <t>ENZSYN-rt2654</t>
  </si>
  <si>
    <t>ENZSYN-rt0066</t>
  </si>
  <si>
    <t>ENZSYN-rt7136</t>
  </si>
  <si>
    <t>ENZSYN-rt7388</t>
  </si>
  <si>
    <t>ENZSYN-rt1519</t>
  </si>
  <si>
    <t>ENZSYN-rt4069</t>
  </si>
  <si>
    <t>ENZSYN-rt4183</t>
  </si>
  <si>
    <t>ENZSYN-rt7648</t>
  </si>
  <si>
    <t>ENZSYN-rt6488_m</t>
  </si>
  <si>
    <t>ENZSYN-rt3614</t>
  </si>
  <si>
    <t>ENZSYN-rt2060</t>
  </si>
  <si>
    <t>ENZSYN-rt3278</t>
  </si>
  <si>
    <t>ENZSYN-rt1838</t>
  </si>
  <si>
    <t>ENZSYN-rt0207_c</t>
  </si>
  <si>
    <t>ENZSYN-rt1206</t>
  </si>
  <si>
    <t>ENZSYN-rt3754_c</t>
  </si>
  <si>
    <t>ENZSYN-COX15ARH1YAH1</t>
  </si>
  <si>
    <t>ENZSYN-rt5064</t>
  </si>
  <si>
    <t>ENZSYN-rt3712</t>
  </si>
  <si>
    <t>ENZSYN-rt4145</t>
  </si>
  <si>
    <t>ENZSYN-rt0283</t>
  </si>
  <si>
    <t>ENZSYN-rt4862</t>
  </si>
  <si>
    <t>ENZSYN-IDH12</t>
  </si>
  <si>
    <t>ENZSYN-rt2761</t>
  </si>
  <si>
    <t>ENZSYN-rt0716</t>
  </si>
  <si>
    <t>ENZSYN-rt0339</t>
  </si>
  <si>
    <t>ENZSYN-rt8196</t>
  </si>
  <si>
    <t>ENZSYN-rt5646</t>
  </si>
  <si>
    <t>ENZSYN-rt5078</t>
  </si>
  <si>
    <t>ENZSYN-rt0027</t>
  </si>
  <si>
    <t>ENZSYN-rt4559</t>
  </si>
  <si>
    <t>ENZSYN-rt7835</t>
  </si>
  <si>
    <t>ENZSYN-rt5526</t>
  </si>
  <si>
    <t>ENZSYN-rt6546</t>
  </si>
  <si>
    <t>ENZSYN-rt7120</t>
  </si>
  <si>
    <t>ENZSYN-rt0808</t>
  </si>
  <si>
    <t>ENZSYN-rt1776</t>
  </si>
  <si>
    <t>ENZSYN-ERG11NCP1</t>
  </si>
  <si>
    <t>ENZSYN-rt0872</t>
  </si>
  <si>
    <t>ENZSYN-rt3577</t>
  </si>
  <si>
    <t>ENZSYN-rt1360</t>
  </si>
  <si>
    <t>ENZSYN-rt6588</t>
  </si>
  <si>
    <t>ENZSYN-rt0239</t>
  </si>
  <si>
    <t>ENZSYN-rt2246</t>
  </si>
  <si>
    <t>ENZSYN-rt2810</t>
  </si>
  <si>
    <t>ENZSYN-rt7461</t>
  </si>
  <si>
    <t>ENZSYN-rt5549</t>
  </si>
  <si>
    <t>ENZSYN-rt5403</t>
  </si>
  <si>
    <t>ENZSYN-rt1457</t>
  </si>
  <si>
    <t>ENZSYN-rt4772</t>
  </si>
  <si>
    <t>ENZSYN-rt0390</t>
  </si>
  <si>
    <t>ENZSYN-rt0004</t>
  </si>
  <si>
    <t>ENZSYN-MET1213</t>
  </si>
  <si>
    <t>ENZSYN-rt5017</t>
  </si>
  <si>
    <t>ENZSYN-rt3853</t>
  </si>
  <si>
    <t>ENZSYN-NADHCPLX1</t>
  </si>
  <si>
    <t>ENZSYN-rt1814_c</t>
  </si>
  <si>
    <t>ENZSYN-rt0915_c</t>
  </si>
  <si>
    <t>ENZSYN-rt1924_c</t>
  </si>
  <si>
    <t>ENZSYN-rt7311</t>
  </si>
  <si>
    <t>ENZSYN-rt2834</t>
  </si>
  <si>
    <t>ENZSYN-ALG1314</t>
  </si>
  <si>
    <t>ENZSYN-rt1727</t>
  </si>
  <si>
    <t>ENZSYN-rt1577</t>
  </si>
  <si>
    <t>ENZSYN-rt4558</t>
  </si>
  <si>
    <t>ENZSYN-rt4934</t>
  </si>
  <si>
    <t>ENZSYN-rt1384</t>
  </si>
  <si>
    <t>ENZSYN-rt3750</t>
  </si>
  <si>
    <t>ENZSYN-rt7840</t>
  </si>
  <si>
    <t>ENZSYN-rt4951</t>
  </si>
  <si>
    <t>ENZSYN-rt2348</t>
  </si>
  <si>
    <t>ENZSYN-rt6753</t>
  </si>
  <si>
    <t>ENZSYN-MET16TRX2</t>
  </si>
  <si>
    <t>ENZSYN-rt8262</t>
  </si>
  <si>
    <t>ENZSYN-PDHCPLX</t>
  </si>
  <si>
    <t>ENZSYN-rt4380</t>
  </si>
  <si>
    <t>ENZSYN-rt2279</t>
  </si>
  <si>
    <t>ENZSYN-rt0717</t>
  </si>
  <si>
    <t>ENZSYN-rt3683</t>
  </si>
  <si>
    <t>ENZSYN-rt1221</t>
  </si>
  <si>
    <t>ENZSYN-rt7353</t>
  </si>
  <si>
    <t>ENZSYN-rt7057</t>
  </si>
  <si>
    <t>ENZSYN-rt1591</t>
  </si>
  <si>
    <t>ENZSYN-rt7697</t>
  </si>
  <si>
    <t>ENZSYN-FRS12</t>
  </si>
  <si>
    <t>ENZSYN-rt1948</t>
  </si>
  <si>
    <t>ENZSYN-rt0521</t>
  </si>
  <si>
    <t>ENZSYN-rt0873</t>
  </si>
  <si>
    <t>ENZSYN-rt0334</t>
  </si>
  <si>
    <t>ENZSYN-rt5817</t>
  </si>
  <si>
    <t>ENZSYN-rt7511</t>
  </si>
  <si>
    <t>ENZSYN-rt6350</t>
  </si>
  <si>
    <t>ENZSYN-rt5026</t>
  </si>
  <si>
    <t>ENZSYN-rt0510</t>
  </si>
  <si>
    <t>ENZSYN-rt7857</t>
  </si>
  <si>
    <t>ENZSYN-rt3499</t>
  </si>
  <si>
    <t>ENZSYN-rt5891</t>
  </si>
  <si>
    <t>ENZSYN-rt0852</t>
  </si>
  <si>
    <t>ENZSYN-rt6665</t>
  </si>
  <si>
    <t>ENZSYN-rt3242_c</t>
  </si>
  <si>
    <t>ENZSYN-rt3118</t>
  </si>
  <si>
    <t>ENZSYN-PRS23</t>
  </si>
  <si>
    <t>ENZSYN-rt2136</t>
  </si>
  <si>
    <t>ENZSYN-rt7036</t>
  </si>
  <si>
    <t>ENZSYN-rt3215</t>
  </si>
  <si>
    <t>ENZSYN-rt6481</t>
  </si>
  <si>
    <t>ENZSYN-SNZ1SNO1</t>
  </si>
  <si>
    <t>ENZSYN-rt4634</t>
  </si>
  <si>
    <t>ENZSYN-rt0930_c</t>
  </si>
  <si>
    <t>ENZSYN-rt0910</t>
  </si>
  <si>
    <t>ENZSYN-rt4127</t>
  </si>
  <si>
    <t>ENZSYN-RNR124</t>
  </si>
  <si>
    <t>ENZSYN-rt3505</t>
  </si>
  <si>
    <t>ENZSYN-rt4920</t>
  </si>
  <si>
    <t>ENZSYN-rt8465</t>
  </si>
  <si>
    <t>ENZSYN-rt5719</t>
  </si>
  <si>
    <t>ENZSYN-rt5075</t>
  </si>
  <si>
    <t>ENZSYN-rt4692</t>
  </si>
  <si>
    <t>ENZSYN-rt10571935</t>
  </si>
  <si>
    <t>ENZSYN-rt7910</t>
  </si>
  <si>
    <t>ENZSYN-rt5857</t>
  </si>
  <si>
    <t>ENZSYN-rt5201</t>
  </si>
  <si>
    <t>ENZSYN-rt20063076</t>
  </si>
  <si>
    <t>ENZSYN-rt5361</t>
  </si>
  <si>
    <t>ENZSYN-rt8223</t>
  </si>
  <si>
    <t>ENZSYN-SDH1234</t>
  </si>
  <si>
    <t>ENZSYN-rt4237</t>
  </si>
  <si>
    <t>ENZSYN-rt1805</t>
  </si>
  <si>
    <t>ENZSYN-rt3541</t>
  </si>
  <si>
    <t>ENZSYN-rt7480</t>
  </si>
  <si>
    <t>ENZSYN-rt7263_c</t>
  </si>
  <si>
    <t>ENZSYN-rt8116</t>
  </si>
  <si>
    <t>ENZSYN-rt2477</t>
  </si>
  <si>
    <t>ENZSYN-rt0932</t>
  </si>
  <si>
    <t>ENZSYN-rt1320</t>
  </si>
  <si>
    <t>ENZSYN-rt0894</t>
  </si>
  <si>
    <t>ENZSYN-rt6341</t>
  </si>
  <si>
    <t>ENZSYN-rt8273</t>
  </si>
  <si>
    <t>ENZSYN-rt0711</t>
  </si>
  <si>
    <t>ENZSYN-rt4822_c</t>
  </si>
  <si>
    <t>ENZSYN-rt6242_c</t>
  </si>
  <si>
    <t>ENZSYN-rt2682</t>
  </si>
  <si>
    <t>ENZSYN-rt2147</t>
  </si>
  <si>
    <t>ENZSYN-rt5811</t>
  </si>
  <si>
    <t>ENZSYN-rt8160_c</t>
  </si>
  <si>
    <t>ENZLOAD-13GS_c_FWD-rt7616</t>
  </si>
  <si>
    <t>ENZLOAD-16GS_c_FWD-rt3279</t>
  </si>
  <si>
    <t>ENZLOAD-2OXOADPt_c_m_FWD-rt2267</t>
  </si>
  <si>
    <t>ENZLOAD-3DSPHR_r_FWD-rt1611</t>
  </si>
  <si>
    <t>ENZLOAD-3HACD200_rm_FWD-rt2309</t>
  </si>
  <si>
    <t>ENZLOAD-3HACD220_rm_FWD-rt2309</t>
  </si>
  <si>
    <t>ENZLOAD-3HACD240_rm_FWD-rt2309</t>
  </si>
  <si>
    <t>ENZLOAD-3HACD260_rm_FWD-rt2309</t>
  </si>
  <si>
    <t>ENZLOAD-3HAD100_c_FWD-rt0302</t>
  </si>
  <si>
    <t>ENZLOAD-3HAD120_c_FWD-rt0302</t>
  </si>
  <si>
    <t>ENZLOAD-3HAD140_c_FWD-rt0302</t>
  </si>
  <si>
    <t>ENZLOAD-3HAD160_c_FWD-rt0302</t>
  </si>
  <si>
    <t>ENZLOAD-3HAD180_c_FWD-rt0302</t>
  </si>
  <si>
    <t>ENZLOAD-3HAD40_c_FWD-rt0302</t>
  </si>
  <si>
    <t>ENZLOAD-3HAD60_c_FWD-rt0302</t>
  </si>
  <si>
    <t>ENZLOAD-3HAD80_c_FWD-rt0302</t>
  </si>
  <si>
    <t>ENZLOAD-3OACE200_rm_FWD-rt8287</t>
  </si>
  <si>
    <t>ENZLOAD-3OACE240_rm_FWD-rt2975</t>
  </si>
  <si>
    <t>ENZLOAD-3OACE260_rm_FWD-rt2975</t>
  </si>
  <si>
    <t>ENZLOAD-3OACR200_rm_FWD-rt8327</t>
  </si>
  <si>
    <t>ENZLOAD-3OACR220_rm_FWD-rt8327</t>
  </si>
  <si>
    <t>ENZLOAD-3OACR240_rm_FWD-rt8327</t>
  </si>
  <si>
    <t>ENZLOAD-3OACR260_rm_FWD-rt8327</t>
  </si>
  <si>
    <t>ENZLOAD-3OAR100_c_FWD-rt2190</t>
  </si>
  <si>
    <t>ENZLOAD-3OAR120_c_FWD-rt2183</t>
  </si>
  <si>
    <t>ENZLOAD-3OAR140_c_FWD-rt2190</t>
  </si>
  <si>
    <t>ENZLOAD-3OAR160_c_FWD-rt0409</t>
  </si>
  <si>
    <t>ENZLOAD-3OAR180_c_FWD-rt0409</t>
  </si>
  <si>
    <t>ENZLOAD-3OAR40_c_FWD-rt0409</t>
  </si>
  <si>
    <t>ENZLOAD-3OAR60_c_FWD-rt1363</t>
  </si>
  <si>
    <t>ENZLOAD-3OAR80_c_FWD-rt2183</t>
  </si>
  <si>
    <t>ENZLOAD-3OAS100_c_FWD-rt0409</t>
  </si>
  <si>
    <t>ENZLOAD-3OAS120_c_FWD-rt0409</t>
  </si>
  <si>
    <t>ENZLOAD-3OAS140_c_FWD-rt0409</t>
  </si>
  <si>
    <t>ENZLOAD-3OAS160_c_FWD-rt0409</t>
  </si>
  <si>
    <t>ENZLOAD-3OAS180_c_FWD-rt0409</t>
  </si>
  <si>
    <t>ENZLOAD-3OAS40_c_FWD-rt0409</t>
  </si>
  <si>
    <t>ENZLOAD-3OAS60_c_FWD-rt0409</t>
  </si>
  <si>
    <t>ENZLOAD-3OAS80_c_FWD-rt0409</t>
  </si>
  <si>
    <t>ENZLOAD-AASADy_c_FWD-LYS25</t>
  </si>
  <si>
    <t>ENZLOAD-AATA_c_FWD-rt0172</t>
  </si>
  <si>
    <t>ENZLOAD-ABTD2Dx_c_REV-rt1622_c</t>
  </si>
  <si>
    <t>ENZLOAD-ACACT40ir_c_FWD-rt0310</t>
  </si>
  <si>
    <t>ENZLOAD-ACCOAC_c_FWD-rt0271</t>
  </si>
  <si>
    <t>ENZLOAD-ACGAM6PS_c_FWD-rt4107</t>
  </si>
  <si>
    <t>ENZLOAD-ACGAMPM_c_FWD-rt4597</t>
  </si>
  <si>
    <t>ENZLOAD-ACGK_m_FWD-rt1009</t>
  </si>
  <si>
    <t>ENZLOAD-ACHBS_m_FWD-ILV26</t>
  </si>
  <si>
    <t>ENZLOAD-ACITL_c_FWD-rt1358</t>
  </si>
  <si>
    <t>ENZLOAD-ACLS_m_FWD-ILV26</t>
  </si>
  <si>
    <t>ENZLOAD-ACOADS180_rm_FWD-rt1362</t>
  </si>
  <si>
    <t>ENZLOAD-ACOADS181_rm_FWD-rt0477</t>
  </si>
  <si>
    <t>ENZLOAD-ACOADS182_rm_FWD-rt0477</t>
  </si>
  <si>
    <t>ENZLOAD-ACOATA_c_FWD-rt0302</t>
  </si>
  <si>
    <t>ENZLOAD-ACONTa_m_FWD-rt6232</t>
  </si>
  <si>
    <t>ENZLOAD-ACONTb_m_FWD-rt6232</t>
  </si>
  <si>
    <t>ENZLOAD-ACOTAi_m_FWD-rt6510</t>
  </si>
  <si>
    <t>ENZLOAD-ADK1_c_FWD-rt3932</t>
  </si>
  <si>
    <t>ENZLOAD-ADMDC_c_FWD-rt2849</t>
  </si>
  <si>
    <t>ENZLOAD-ADNK1_c_FWD-rt0017</t>
  </si>
  <si>
    <t>ENZLOAD-ADPATPt_c_m_FWD-rt4336</t>
  </si>
  <si>
    <t>ENZLOAD-ADPT_c_FWD-rt7825</t>
  </si>
  <si>
    <t>ENZLOAD-ADSK_c_FWD-rt0341</t>
  </si>
  <si>
    <t>ENZLOAD-ADSL1r_c_FWD-rt7437</t>
  </si>
  <si>
    <t>ENZLOAD-ADSL2i_c_FWD-rt7437</t>
  </si>
  <si>
    <t>ENZLOAD-ADSS_c_FWD-rt3802</t>
  </si>
  <si>
    <t>ENZLOAD-AFAT_c_FWD-rt3174_c</t>
  </si>
  <si>
    <t>ENZLOAD-AGPAT_l_FWD-rt1378</t>
  </si>
  <si>
    <t>ENZLOAD-AGPRi_m_FWD-rt1009</t>
  </si>
  <si>
    <t>ENZLOAD-AHCi_c_FWD-rt4544</t>
  </si>
  <si>
    <t>ENZLOAD-AHSERL2_c_FWD-rt8250</t>
  </si>
  <si>
    <t>ENZLOAD-AICART_c_FWD-rt4053</t>
  </si>
  <si>
    <t>ENZLOAD-AIRC1_c_FWD-rt3764</t>
  </si>
  <si>
    <t>ENZLOAD-AKGDH_m_FWD-KGDCPLX</t>
  </si>
  <si>
    <t>ENZLOAD-AKGMALta_m_FWD-rt2267</t>
  </si>
  <si>
    <t>ENZLOAD-ALAS_m_FWD-rt0309</t>
  </si>
  <si>
    <t>ENZLOAD-ALATA_L_m_REV-rt1267</t>
  </si>
  <si>
    <t>ENZLOAD-ALATRS_c_FWD-rt3605</t>
  </si>
  <si>
    <t>ENZLOAD-ANPRT_c_FWD-rt1532</t>
  </si>
  <si>
    <t>ENZLOAD-ANS_c_FWD-TRP23</t>
  </si>
  <si>
    <t>ENZLOAD-ARGSL_c_FWD-rt3236</t>
  </si>
  <si>
    <t>ENZLOAD-ARGSS_c_FWD-rt7828</t>
  </si>
  <si>
    <t>ENZLOAD-ARGTRS_c_FWD-rt1711</t>
  </si>
  <si>
    <t>ENZLOAD-ASAD_c_FWD-rt1962</t>
  </si>
  <si>
    <t>ENZLOAD-ASNS1_c_FWD-rt6769</t>
  </si>
  <si>
    <t>ENZLOAD-ASNTRS_c_FWD-rt0799</t>
  </si>
  <si>
    <t>ENZLOAD-ASPCT_c_FWD-rt8313</t>
  </si>
  <si>
    <t>ENZLOAD-ASPGLUt_c_m_FWD-rt8431</t>
  </si>
  <si>
    <t>ENZLOAD-ASPK_c_FWD-rt6294</t>
  </si>
  <si>
    <t>ENZLOAD-ASPTA_c_FWD-rt0568_c</t>
  </si>
  <si>
    <t>ENZLOAD-ASPTAi_m_FWD-rt5562_m</t>
  </si>
  <si>
    <t>ENZLOAD-ASPTRS_c_FWD-rt5890</t>
  </si>
  <si>
    <t>ENZLOAD-ATPASEP2e_c_FWD-rt0602_c</t>
  </si>
  <si>
    <t>ENZLOAD-ATPPRT_c_FWD-rt1520</t>
  </si>
  <si>
    <t>ENZLOAD-ATPS_m_FWD-ATPSCPLX</t>
  </si>
  <si>
    <t>ENZLOAD-BPNT_c_FWD-rt2305</t>
  </si>
  <si>
    <t>ENZLOAD-C14STR_c_FWD-rt0303</t>
  </si>
  <si>
    <t>ENZLOAD-C3STDH1_c_FWD-rt0467</t>
  </si>
  <si>
    <t>ENZLOAD-C3STDH2_c_FWD-rt0467</t>
  </si>
  <si>
    <t>ENZLOAD-C4STMO1_c_FWD-rt8272</t>
  </si>
  <si>
    <t>ENZLOAD-C4STMO2_c_FWD-rt8272</t>
  </si>
  <si>
    <t>ENZLOAD-C4STMO3_c_FWD-rt8272</t>
  </si>
  <si>
    <t>ENZLOAD-C4STMO4_c_FWD-rt8272</t>
  </si>
  <si>
    <t>ENZLOAD-C8STI_c_FWD-rt1745</t>
  </si>
  <si>
    <t>ENZLOAD-CBPS_c_FWD-CPA12</t>
  </si>
  <si>
    <t>ENZLOAD-CDPDAGS_rm_FWD-rt4513_rm</t>
  </si>
  <si>
    <t>ENZLOAD-CERS124_c_FWD-rt3023_c</t>
  </si>
  <si>
    <t>ENZLOAD-CERS126_c_FWD-rt3023_c</t>
  </si>
  <si>
    <t>ENZLOAD-CHORM_c_FWD-rt1336</t>
  </si>
  <si>
    <t>ENZLOAD-CHORS_c_FWD-rt5669</t>
  </si>
  <si>
    <t>ENZLOAD-CHTNS_c_FWD-rt6592</t>
  </si>
  <si>
    <t>ENZLOAD-CITMALta_m_FWD-rt2146</t>
  </si>
  <si>
    <t>ENZLOAD-CITt3_m_REV-rt2146</t>
  </si>
  <si>
    <t>ENZLOAD-CPPPGO_c_FWD-rt5829</t>
  </si>
  <si>
    <t>ENZLOAD-CS_m_FWD-rt2963</t>
  </si>
  <si>
    <t>ENZLOAD-CTPS1_c_FWD-rt8107</t>
  </si>
  <si>
    <t>ENZLOAD-CYSTGL_c_FWD-rt1131</t>
  </si>
  <si>
    <t>ENZLOAD-CYSTRS_c_FWD-rt1487</t>
  </si>
  <si>
    <t>ENZLOAD-CYSTS_c_FWD-rt7344</t>
  </si>
  <si>
    <t>ENZLOAD-DAGK_rm_FWD-rt1788</t>
  </si>
  <si>
    <t>ENZLOAD-DAGL_l_FWD-rt1378</t>
  </si>
  <si>
    <t>ENZLOAD-DB4PS_c_FWD-rt8298</t>
  </si>
  <si>
    <t>ENZLOAD-DCMPDA_c_FWD-rt0757</t>
  </si>
  <si>
    <t>ENZLOAD-DDPA_m_FWD-rt2234_m</t>
  </si>
  <si>
    <t>ENZLOAD-DHAD1_m_FWD-rt1321</t>
  </si>
  <si>
    <t>ENZLOAD-DHAD2_m_FWD-rt1321</t>
  </si>
  <si>
    <t>ENZLOAD-DHFRi_c_FWD-rt3791_c</t>
  </si>
  <si>
    <t>ENZLOAD-DHORDfum_c_FWD-rt6498</t>
  </si>
  <si>
    <t>ENZLOAD-DHORTS_c_REV-rt3923</t>
  </si>
  <si>
    <t>ENZLOAD-DHPPDA2_c_FWD-rt7138</t>
  </si>
  <si>
    <t>ENZLOAD-DHQS_c_FWD-rt5884</t>
  </si>
  <si>
    <t>ENZLOAD-DHQTi_c_FWD-rt5884</t>
  </si>
  <si>
    <t>ENZLOAD-DKMEOX_c_FWD-rt7962_c</t>
  </si>
  <si>
    <t>ENZLOAD-DMATT_c_FWD-rt4576</t>
  </si>
  <si>
    <t>ENZLOAD-DOLPMT_c_FWD-rt5116</t>
  </si>
  <si>
    <t>ENZLOAD-DPCOAK_c_FWD-rt2746</t>
  </si>
  <si>
    <t>ENZLOAD-DPMVD_c_FWD-rt3542</t>
  </si>
  <si>
    <t>ENZLOAD-DRAPPRy_c_FWD-rt8469</t>
  </si>
  <si>
    <t>ENZLOAD-DTMPK_c_FWD-rt6884</t>
  </si>
  <si>
    <t>ENZLOAD-EAR100y_c_FWD-rt0302</t>
  </si>
  <si>
    <t>ENZLOAD-EAR120y_c_FWD-rt0302</t>
  </si>
  <si>
    <t>ENZLOAD-EAR140y_c_FWD-rt0302</t>
  </si>
  <si>
    <t>ENZLOAD-EAR160y_c_FWD-rt0302</t>
  </si>
  <si>
    <t>ENZLOAD-EAR180y_c_FWD-rt0302</t>
  </si>
  <si>
    <t>ENZLOAD-EAR40y_c_FWD-rt0302</t>
  </si>
  <si>
    <t>ENZLOAD-EAR60y_c_FWD-rt0302</t>
  </si>
  <si>
    <t>ENZLOAD-EAR80y_c_FWD-rt0302</t>
  </si>
  <si>
    <t>ENZLOAD-ECOAR200_rm_FWD-rt7873</t>
  </si>
  <si>
    <t>ENZLOAD-ECOAR220_rm_FWD-rt7873</t>
  </si>
  <si>
    <t>ENZLOAD-ECOAR240_rm_FWD-rt7873</t>
  </si>
  <si>
    <t>ENZLOAD-ECOAR260_rm_FWD-rt7873</t>
  </si>
  <si>
    <t>ENZLOAD-ENO_c_FWD-rt0669</t>
  </si>
  <si>
    <t>ENZLOAD-FACOAL160_l_FWD-rt2799_l</t>
  </si>
  <si>
    <t>ENZLOAD-FACOAL180_l_FWD-rt2799_l</t>
  </si>
  <si>
    <t>ENZLOAD-FACOAL181_l_FWD-rt2799_l</t>
  </si>
  <si>
    <t>ENZLOAD-FACOAL182_l_FWD-rt2799_l</t>
  </si>
  <si>
    <t>ENZLOAD-FACOAL183_l_FWD-rt2799_l</t>
  </si>
  <si>
    <t>ENZLOAD-FACOAL220_l_FWD-rt1544_l</t>
  </si>
  <si>
    <t>ENZLOAD-FBA_c_FWD-rt7052</t>
  </si>
  <si>
    <t>ENZLOAD-FCLT_m_FWD-rt7907</t>
  </si>
  <si>
    <t>ENZLOAD-FE2t_c_e_FWD-rt0996</t>
  </si>
  <si>
    <t>ENZLOAD-FE3t_c_e_FWD-rt74770996</t>
  </si>
  <si>
    <t>ENZLOAD-FECRq9_m_FWD-FECRq9CPLX</t>
  </si>
  <si>
    <t>ENZLOAD-FMNRx_c_FWD-rt8485</t>
  </si>
  <si>
    <t>ENZLOAD-FOLR_c_FWD-rt3791_c</t>
  </si>
  <si>
    <t>ENZLOAD-FRTT_l_FWD-rt4281</t>
  </si>
  <si>
    <t>ENZLOAD-FUM_c_FWD-rt5633_c</t>
  </si>
  <si>
    <t>ENZLOAD-G3PAT_l_FWD-rt2297_l</t>
  </si>
  <si>
    <t>ENZLOAD-G3PD1r_c_FWD-rt3786_c</t>
  </si>
  <si>
    <t>ENZLOAD-G5SDy_c_FWD-rt7905</t>
  </si>
  <si>
    <t>ENZLOAD-GALUi_c_FWD-rt3384</t>
  </si>
  <si>
    <t>ENZLOAD-GAPD_c_FWD-rt3311</t>
  </si>
  <si>
    <t>ENZLOAD-GARFT_c_FWD-rt5227</t>
  </si>
  <si>
    <t>ENZLOAD-GGTT_l_FWD-rt4281</t>
  </si>
  <si>
    <t>ENZLOAD-GHMT2r_c_FWD-rt1299</t>
  </si>
  <si>
    <t>ENZLOAD-GK1_c_FWD-rt3157</t>
  </si>
  <si>
    <t>ENZLOAD-GLCt_c_e_FWD-rt3556</t>
  </si>
  <si>
    <t>ENZLOAD-GLNS_c_FWD-rt3476</t>
  </si>
  <si>
    <t>ENZLOAD-GLNTRS_c_FWD-rt5012</t>
  </si>
  <si>
    <t>ENZLOAD-GLU5K_c_FWD-rt6820</t>
  </si>
  <si>
    <t>ENZLOAD-GLUDy_c_FWD-rt3880</t>
  </si>
  <si>
    <t>ENZLOAD-GLUPRT_c_FWD-rt6932</t>
  </si>
  <si>
    <t>ENZLOAD-GLUt_c_m_FWD-rt8431</t>
  </si>
  <si>
    <t>ENZLOAD-GLUTRS_c_FWD-rt2385</t>
  </si>
  <si>
    <t>ENZLOAD-GLYCL_m_FWD-GCV123LPD1</t>
  </si>
  <si>
    <t>ENZLOAD-GLYK_c_FWD-rt2654</t>
  </si>
  <si>
    <t>ENZLOAD-GLYt_c_m_FWD-rt0066</t>
  </si>
  <si>
    <t>ENZLOAD-GLYTRS_c_FWD-rt7136</t>
  </si>
  <si>
    <t>ENZLOAD-GMPS2_c_FWD-rt7388</t>
  </si>
  <si>
    <t>ENZLOAD-GPIA2_c_FWD-rt1519</t>
  </si>
  <si>
    <t>ENZLOAD-GPIA6_r_FWD-rt3077</t>
  </si>
  <si>
    <t>ENZLOAD-GPIA9a_r_FWD-rt4069</t>
  </si>
  <si>
    <t>ENZLOAD-GRTT_c_FWD-rt4576</t>
  </si>
  <si>
    <t>ENZLOAD-GTPCII2_c_FWD-rt4183</t>
  </si>
  <si>
    <t>ENZLOAD-HACNH_m_FWD-rt7648</t>
  </si>
  <si>
    <t>ENZLOAD-HCITR_m_FWD-rt7648</t>
  </si>
  <si>
    <t>ENZLOAD-HCITS_m_FWD-rt6488_m</t>
  </si>
  <si>
    <t>ENZLOAD-HEX1_c_FWD-rt3614</t>
  </si>
  <si>
    <t>ENZLOAD-HICITD_m_FWD-rt2060</t>
  </si>
  <si>
    <t>ENZLOAD-HISTD_c_FWD-rt3278</t>
  </si>
  <si>
    <t>ENZLOAD-HISTP_c_FWD-rt1838</t>
  </si>
  <si>
    <t>ENZLOAD-HISTRS_c_FWD-rt0207_c</t>
  </si>
  <si>
    <t>ENZLOAD-HMGCOAR_c_FWD-rt1206</t>
  </si>
  <si>
    <t>ENZLOAD-HMGCOAS_c_FWD-rt3754_c</t>
  </si>
  <si>
    <t>ENZLOAD-HOMOX_m_FWD-COX15ARH1YAH1</t>
  </si>
  <si>
    <t>ENZLOAD-HSDx_c_FWD-rt3712</t>
  </si>
  <si>
    <t>ENZLOAD-HSERTA_c_FWD-rt4145</t>
  </si>
  <si>
    <t>ENZLOAD-HSK_c_FWD-rt0283</t>
  </si>
  <si>
    <t>ENZLOAD-HSTPT_c_FWD-rt4862</t>
  </si>
  <si>
    <t>ENZLOAD-ICDHx_m_FWD-IDH12</t>
  </si>
  <si>
    <t>ENZLOAD-ICDHyi_m_FWD-rt2761</t>
  </si>
  <si>
    <t>ENZLOAD-IG3PS_c_FWD-rt0716</t>
  </si>
  <si>
    <t>ENZLOAD-IGPDH_c_FWD-rt0339</t>
  </si>
  <si>
    <t>ENZLOAD-IGPS_c_FWD-rt8196</t>
  </si>
  <si>
    <t>ENZLOAD-ILETRS_c_FWD-rt5078</t>
  </si>
  <si>
    <t>ENZLOAD-IMPC_c_FWD-rt4053</t>
  </si>
  <si>
    <t>ENZLOAD-IMPD_c_FWD-rt0027</t>
  </si>
  <si>
    <t>ENZLOAD-IPCS_g_FWD-rt4559</t>
  </si>
  <si>
    <t>ENZLOAD-IPDDI_c_FWD-rt7835</t>
  </si>
  <si>
    <t>ENZLOAD-IPMD_c_FWD-rt5526</t>
  </si>
  <si>
    <t>ENZLOAD-IPPMIa_c_REV-rt6546</t>
  </si>
  <si>
    <t>ENZLOAD-IPPMIb_c_REV-rt6546</t>
  </si>
  <si>
    <t>ENZLOAD-IPPS_c_FWD-rt7120</t>
  </si>
  <si>
    <t>ENZLOAD-KARA1i_m_FWD-rt0808</t>
  </si>
  <si>
    <t>ENZLOAD-KARA2i_m_FWD-rt0808</t>
  </si>
  <si>
    <t>ENZLOAD-LEUTRS_c_FWD-rt1776</t>
  </si>
  <si>
    <t>ENZLOAD-LNS14DMy_c_FWD-ERG11NCP1</t>
  </si>
  <si>
    <t>ENZLOAD-LNSTLS_c_FWD-rt0872</t>
  </si>
  <si>
    <t>ENZLOAD-LYSTRS_c_FWD-rt3577</t>
  </si>
  <si>
    <t>ENZLOAD-MAGL_l_FWD-rt1360</t>
  </si>
  <si>
    <t>ENZLOAD-MAN1PT_c_FWD-rt6588</t>
  </si>
  <si>
    <t>ENZLOAD-MAN6PI_c_REV-rt0239</t>
  </si>
  <si>
    <t>ENZLOAD-MCOATA_c_FWD-rt0302</t>
  </si>
  <si>
    <t>ENZLOAD-MDH_c_REV-rt2246</t>
  </si>
  <si>
    <t>ENZLOAD-MDH_m_FWD-rt2810</t>
  </si>
  <si>
    <t>ENZLOAD-MDRPD_c_FWD-rt7461</t>
  </si>
  <si>
    <t>ENZLOAD-ME1_m_FWD-rt5549</t>
  </si>
  <si>
    <t>ENZLOAD-METAT_c_FWD-rt5403</t>
  </si>
  <si>
    <t>ENZLOAD-METS_c_FWD-rt1457</t>
  </si>
  <si>
    <t>ENZLOAD-METTRS_c_FWD-rt4772</t>
  </si>
  <si>
    <t>ENZLOAD-MEVK1_c_FWD-rt0390</t>
  </si>
  <si>
    <t>ENZLOAD-MTAP_c_FWD-rt0004</t>
  </si>
  <si>
    <t>ENZLOAD-MTHFD_c_FWD-rt6998</t>
  </si>
  <si>
    <t>ENZLOAD-MTHFR3_c_FWD-MET1213</t>
  </si>
  <si>
    <t>ENZLOAD-MTRI_c_FWD-rt5017</t>
  </si>
  <si>
    <t>ENZLOAD-NACt_c_e_FWD-rt3853</t>
  </si>
  <si>
    <t>ENZLOAD-NADHcplxI_c_m_FWD-NADHCPLX1</t>
  </si>
  <si>
    <t>ENZLOAD-NADHK1_c_FWD-rt1814_c</t>
  </si>
  <si>
    <t>ENZLOAD-NADS2_c_FWD-rt0915_c</t>
  </si>
  <si>
    <t>ENZLOAD-NAMNPP_c_FWD-rt1924_c</t>
  </si>
  <si>
    <t>ENZLOAD-NDPK1_c_FWD-rt7311</t>
  </si>
  <si>
    <t>ENZLOAD-NDPK3_c_FWD-rt7311</t>
  </si>
  <si>
    <t>ENZLOAD-NDPK4_c_FWD-rt7311</t>
  </si>
  <si>
    <t>ENZLOAD-NDPK5_c_FWD-rt0575</t>
  </si>
  <si>
    <t>ENZLOAD-NDPK7_c_FWD-rt0575</t>
  </si>
  <si>
    <t>ENZLOAD-NDPK8_c_FWD-rt0575</t>
  </si>
  <si>
    <t>ENZLOAD-NGLYCANS1_c_FWD-rt2834</t>
  </si>
  <si>
    <t>ENZLOAD-NGLYCANS2_c_FWD-ALG1314</t>
  </si>
  <si>
    <t>ENZLOAD-NGLYCANS3_c_FWD-rt6298</t>
  </si>
  <si>
    <t>ENZLOAD-NGLYCANS4_c_FWD-rt1727</t>
  </si>
  <si>
    <t>ENZLOAD-NGLYCANS5_c_FWD-rt1727</t>
  </si>
  <si>
    <t>ENZLOAD-NGLYCANS6_c_FWD-rt1577</t>
  </si>
  <si>
    <t>ENZLOAD-NGLYCANS7_c_FWD-rt1577</t>
  </si>
  <si>
    <t>ENZLOAD-NH4t_c_e_FWD-rt4558</t>
  </si>
  <si>
    <t>ENZLOAD-NNATi_c_FWD-rt2062_c</t>
  </si>
  <si>
    <t>ENZLOAD-OCBT_c_FWD-rt4934</t>
  </si>
  <si>
    <t>ENZLOAD-OGLYCANS1_r_FWD-rt3753</t>
  </si>
  <si>
    <t>ENZLOAD-OGLYCANS2_g_FWD-rt1384</t>
  </si>
  <si>
    <t>ENZLOAD-OGLYCANS3_g_FWD-rt1384</t>
  </si>
  <si>
    <t>ENZLOAD-OGLYCANS4_g_FWD-rt3226</t>
  </si>
  <si>
    <t>ENZLOAD-OMCDC_c_FWD-rt5646</t>
  </si>
  <si>
    <t>ENZLOAD-OMPDC_c_FWD-rt3750</t>
  </si>
  <si>
    <t>ENZLOAD-ORNTACi_m_FWD-rt7840</t>
  </si>
  <si>
    <t>ENZLOAD-ORNtpa_m_FWD-rt4951</t>
  </si>
  <si>
    <t>ENZLOAD-ORPT_c_REV-rt2348</t>
  </si>
  <si>
    <t>ENZLOAD-P5CR_c_FWD-rt5064</t>
  </si>
  <si>
    <t>ENZLOAD-PAILS_rm_FWD-rt6753</t>
  </si>
  <si>
    <t>ENZLOAD-PAPSR_c_FWD-MET16TRX2</t>
  </si>
  <si>
    <t>ENZLOAD-PC_c_FWD-rt8262</t>
  </si>
  <si>
    <t>ENZLOAD-PCOATA160_c_FWD-rt0302</t>
  </si>
  <si>
    <t>ENZLOAD-PCOATA180_c_FWD-rt0302</t>
  </si>
  <si>
    <t>ENZLOAD-PDH_m_FWD-PDHCPLX</t>
  </si>
  <si>
    <t>ENZLOAD-PDMEMT_rm_FWD-rt4380</t>
  </si>
  <si>
    <t>ENZLOAD-PEMT_rm_FWD-rt2279</t>
  </si>
  <si>
    <t>ENZLOAD-PGCD_c_FWD-rt0717</t>
  </si>
  <si>
    <t>ENZLOAD-PGI_c_FWD-rt1221</t>
  </si>
  <si>
    <t>ENZLOAD-PGK_c_FWD-rt7353</t>
  </si>
  <si>
    <t>ENZLOAD-PGM_c_FWD-rt7057</t>
  </si>
  <si>
    <t>ENZLOAD-PGMT_c_FWD-rt1591</t>
  </si>
  <si>
    <t>ENZLOAD-PHETA1_c_REV-rt7697</t>
  </si>
  <si>
    <t>ENZLOAD-PHETRS_c_FWD-FRS12</t>
  </si>
  <si>
    <t>ENZLOAD-PItps_e_FWD-rt1948</t>
  </si>
  <si>
    <t>ENZLOAD-PItps_m_FWD-rt0521</t>
  </si>
  <si>
    <t>ENZLOAD-PMANM_c_REV-rt0873</t>
  </si>
  <si>
    <t>ENZLOAD-PMEMT_rm_FWD-rt4380</t>
  </si>
  <si>
    <t>ENZLOAD-PMEVK_c_FWD-rt0334</t>
  </si>
  <si>
    <t>ENZLOAD-PNTK_c_FWD-rt5817</t>
  </si>
  <si>
    <t>ENZLOAD-PPA_c_FWD-rt7511</t>
  </si>
  <si>
    <t>ENZLOAD-PPBNGD_c_FWD-rt6350</t>
  </si>
  <si>
    <t>ENZLOAD-PPBNGS_1_c_FWD-rt5026</t>
  </si>
  <si>
    <t>ENZLOAD-PPNCL2_c_FWD-rt0510</t>
  </si>
  <si>
    <t>ENZLOAD-PPND2_c_FWD-rt7857</t>
  </si>
  <si>
    <t>ENZLOAD-PPNDH_c_FWD-rt5827</t>
  </si>
  <si>
    <t>ENZLOAD-PPPGO_m_FWD-rt3499</t>
  </si>
  <si>
    <t>ENZLOAD-PPTT_l_FWD-rt4281</t>
  </si>
  <si>
    <t>ENZLOAD-PRAGSi_c_FWD-rt5891</t>
  </si>
  <si>
    <t>ENZLOAD-PRAIi_c_FWD-rt8196</t>
  </si>
  <si>
    <t>ENZLOAD-PRAIS_c_FWD-rt5891</t>
  </si>
  <si>
    <t>ENZLOAD-PRAMPC_c_FWD-rt3278</t>
  </si>
  <si>
    <t>ENZLOAD-PRASCSi_c_FWD-rt0852</t>
  </si>
  <si>
    <t>ENZLOAD-PRATPP_c_FWD-rt3278</t>
  </si>
  <si>
    <t>ENZLOAD-PRENT10_l_FWD-rt4281</t>
  </si>
  <si>
    <t>ENZLOAD-PRENT11_l_FWD-rt4281</t>
  </si>
  <si>
    <t>ENZLOAD-PRENT12_l_FWD-rt4281</t>
  </si>
  <si>
    <t>ENZLOAD-PRENT13_l_FWD-rt4281</t>
  </si>
  <si>
    <t>ENZLOAD-PRENT14_l_FWD-rt4281</t>
  </si>
  <si>
    <t>ENZLOAD-PRENT15_l_FWD-rt4281</t>
  </si>
  <si>
    <t>ENZLOAD-PRENT16_l_FWD-rt4281</t>
  </si>
  <si>
    <t>ENZLOAD-PRENT17_l_FWD-rt4281</t>
  </si>
  <si>
    <t>ENZLOAD-PRENT18_l_FWD-rt4281</t>
  </si>
  <si>
    <t>ENZLOAD-PRENT19_l_FWD-rt4281</t>
  </si>
  <si>
    <t>ENZLOAD-PRENT20_l_FWD-rt4281</t>
  </si>
  <si>
    <t>ENZLOAD-PRENT21_l_FWD-rt4281</t>
  </si>
  <si>
    <t>ENZLOAD-PRENT6_l_FWD-rt4281</t>
  </si>
  <si>
    <t>ENZLOAD-PRENT7_l_FWD-rt4281</t>
  </si>
  <si>
    <t>ENZLOAD-PRENT8_l_FWD-rt4281</t>
  </si>
  <si>
    <t>ENZLOAD-PRENT9_l_FWD-rt4281</t>
  </si>
  <si>
    <t>ENZLOAD-PRFGS_c_FWD-rt6665</t>
  </si>
  <si>
    <t>ENZLOAD-PRMICI_c_FWD-rt3242_c</t>
  </si>
  <si>
    <t>ENZLOAD-PROTRS_c_FWD-rt3118</t>
  </si>
  <si>
    <t>ENZLOAD-PRPPS_c_FWD-PRS23</t>
  </si>
  <si>
    <t>ENZLOAD-PSCIT_c_FWD-rt5884</t>
  </si>
  <si>
    <t>ENZLOAD-PSD_mm_FWD-rt2136</t>
  </si>
  <si>
    <t>ENZLOAD-PSERT_c_FWD-rt7036</t>
  </si>
  <si>
    <t>ENZLOAD-PSP_L_c_FWD-rt3683</t>
  </si>
  <si>
    <t>ENZLOAD-PSSA_rm_FWD-rt3215</t>
  </si>
  <si>
    <t>ENZLOAD-PTPAT_c_FWD-rt6481</t>
  </si>
  <si>
    <t>ENZLOAD-PYDX5PS_c_FWD-SNZ1SNO1</t>
  </si>
  <si>
    <t>ENZLOAD-PYK_c_FWD-rt4634</t>
  </si>
  <si>
    <t>ENZLOAD-RBFK_c_FWD-rt0930_c</t>
  </si>
  <si>
    <t>ENZLOAD-RBFSa_c_FWD-rt0910</t>
  </si>
  <si>
    <t>ENZLOAD-RBFSb_c_FWD-rt4127</t>
  </si>
  <si>
    <t>ENZLOAD-RNDR1_c_FWD-RNR124</t>
  </si>
  <si>
    <t>ENZLOAD-RNDR2_c_FWD-RNR124</t>
  </si>
  <si>
    <t>ENZLOAD-RNDR3_c_FWD-RNR124</t>
  </si>
  <si>
    <t>ENZLOAD-RPE_c_REV-rt3505</t>
  </si>
  <si>
    <t>ENZLOAD-RPI_c_FWD-rt4920</t>
  </si>
  <si>
    <t>ENZLOAD-SACCD1_c_FWD-rt8465</t>
  </si>
  <si>
    <t>ENZLOAD-SACCD2_c_FWD-rt5719</t>
  </si>
  <si>
    <t>ENZLOAD-SADT_c_FWD-rt5075</t>
  </si>
  <si>
    <t>ENZLOAD-SAM24MT_c_FWD-rt4692</t>
  </si>
  <si>
    <t>ENZLOAD-SERPT_r_FWD-rt10571935</t>
  </si>
  <si>
    <t>ENZLOAD-SERt_c_m_REV-rt7910</t>
  </si>
  <si>
    <t>ENZLOAD-SERTRS_c_FWD-rt5857</t>
  </si>
  <si>
    <t>ENZLOAD-SHCHD2_c_FWD-rt5201</t>
  </si>
  <si>
    <t>ENZLOAD-SHCHF_c_FWD-rt5201</t>
  </si>
  <si>
    <t>ENZLOAD-SHK3Di_c_FWD-rt5884</t>
  </si>
  <si>
    <t>ENZLOAD-SHKK_c_FWD-rt5884</t>
  </si>
  <si>
    <t>ENZLOAD-SO3R_c_FWD-rt20063076</t>
  </si>
  <si>
    <t>ENZLOAD-SPMS_c_FWD-rt8465</t>
  </si>
  <si>
    <t>ENZLOAD-SQLEy_r_FWD-rt5361</t>
  </si>
  <si>
    <t>ENZLOAD-SQLS_c_FWD-rt8223</t>
  </si>
  <si>
    <t>ENZLOAD-SUCDq9_m_FWD-SDH1234</t>
  </si>
  <si>
    <t>ENZLOAD-SUCFUMt_c_m_FWD-rt4237</t>
  </si>
  <si>
    <t>ENZLOAD-TALA_c_REV-rt1805</t>
  </si>
  <si>
    <t>ENZLOAD-THRD_L_m_FWD-rt3541</t>
  </si>
  <si>
    <t>ENZLOAD-THRS_c_FWD-rt1374</t>
  </si>
  <si>
    <t>ENZLOAD-THRTRS_c_FWD-rt7480</t>
  </si>
  <si>
    <t>ENZLOAD-TKT1_c_REV-rt7263_c</t>
  </si>
  <si>
    <t>ENZLOAD-TKT2_c_REV-rt7263_c</t>
  </si>
  <si>
    <t>ENZLOAD-TMDPK_c_FWD-rt8116</t>
  </si>
  <si>
    <t>ENZLOAD-TMDS_c_FWD-rt2477</t>
  </si>
  <si>
    <t>ENZLOAD-TPI_c_FWD-rt0932</t>
  </si>
  <si>
    <t>ENZLOAD-TRDR_c_FWD-rt1320</t>
  </si>
  <si>
    <t>ENZLOAD-TRPS1_c_FWD-rt0894</t>
  </si>
  <si>
    <t>ENZLOAD-TRPTRS_c_FWD-rt6341</t>
  </si>
  <si>
    <t>ENZLOAD-TYRTA_c_FWD-rt7471</t>
  </si>
  <si>
    <t>ENZLOAD-TYRTRS_c_FWD-rt8273</t>
  </si>
  <si>
    <t>ENZLOAD-UAGDP_c_FWD-rt0711</t>
  </si>
  <si>
    <t>ENZLOAD-UMPK_c_FWD-rt4822_c</t>
  </si>
  <si>
    <t>ENZLOAD-UNK3_c_FWD-rt6242_c</t>
  </si>
  <si>
    <t>ENZLOAD-UPP3MT_2_c_FWD-rt2682</t>
  </si>
  <si>
    <t>ENZLOAD-UPP3S_c_FWD-rt2147</t>
  </si>
  <si>
    <t>ENZLOAD-UPPDC1_c_FWD-rt5811</t>
  </si>
  <si>
    <t>ENZLOAD-VALTA_c_FWD-rt5646</t>
  </si>
  <si>
    <t>ENZLOAD-VALTA_m_REV-rt6242_m</t>
  </si>
  <si>
    <t>ENZLOAD-VALTRS_c_FWD-rt8160_c</t>
  </si>
  <si>
    <t>rxn</t>
  </si>
  <si>
    <t>flux</t>
  </si>
  <si>
    <t>ENZSYN-rt5429</t>
  </si>
  <si>
    <t>ENZSYN-rt7128_c</t>
  </si>
  <si>
    <t>ENZSYN-rt7662</t>
  </si>
  <si>
    <t>ENZSYN-rt6946</t>
  </si>
  <si>
    <t>ENZSYN-rt3670</t>
  </si>
  <si>
    <t>ENZSYN-rt2799_rm</t>
  </si>
  <si>
    <t>ENZSYN-rt1544_rm</t>
  </si>
  <si>
    <t>ENZSYN-FECOORCPLX1</t>
  </si>
  <si>
    <t>ENZSYN-rt7067</t>
  </si>
  <si>
    <t>ENZSYN-rt4150</t>
  </si>
  <si>
    <t>ENZSYN-GPIA1CPLX1</t>
  </si>
  <si>
    <t>ENZSYN-rt4213</t>
  </si>
  <si>
    <t>ENZSYN-rt6242_m</t>
  </si>
  <si>
    <t>ENZSYN-LSC12</t>
  </si>
  <si>
    <t>ENZSYN-rt8109</t>
  </si>
  <si>
    <t>ENZSYN-rt0495</t>
  </si>
  <si>
    <t>ENZSYN-rt5941</t>
  </si>
  <si>
    <t>ENZSYN-MPC13</t>
  </si>
  <si>
    <t>ENZSYN-rt7896</t>
  </si>
  <si>
    <t>ENZSYN-rt0848_m</t>
  </si>
  <si>
    <t>ENZLOAD-ACCOATsucac_m_FWD-rt5429</t>
  </si>
  <si>
    <t>ENZLOAD-ADK1_c_FWD-rt7128_c</t>
  </si>
  <si>
    <t>ENZLOAD-AGPAT_rm_FWD-rt7662</t>
  </si>
  <si>
    <t>ENZLOAD-CERH124A_r_FWD-rt6946</t>
  </si>
  <si>
    <t>ENZLOAD-CERH126A_r_FWD-rt6946</t>
  </si>
  <si>
    <t>ENZLOAD-FACOAL160_rm_FWD-rt2799_rm</t>
  </si>
  <si>
    <t>ENZLOAD-FACOAL180_rm_FWD-rt2799_rm</t>
  </si>
  <si>
    <t>ENZLOAD-FACOAL181_rm_FWD-rt2799_rm</t>
  </si>
  <si>
    <t>ENZLOAD-FACOAL182_rm_FWD-rt2799_rm</t>
  </si>
  <si>
    <t>ENZLOAD-FACOAL183_rm_FWD-rt2799_rm</t>
  </si>
  <si>
    <t>ENZLOAD-FACOAL220_rm_FWD-rt1544_rm</t>
  </si>
  <si>
    <t>ENZLOAD-FECOOR_m_FWD-FECOORCPLX1</t>
  </si>
  <si>
    <t>ENZLOAD-G3PAT_rm_FWD-rt7067</t>
  </si>
  <si>
    <t>ENZLOAD-GK1_c_FWD-rt3670</t>
  </si>
  <si>
    <t>ENZLOAD-GLUt_c_m_FWD-rt4150</t>
  </si>
  <si>
    <t>ENZLOAD-GLYt_c_m_FWD-rt4150</t>
  </si>
  <si>
    <t>ENZLOAD-GPIA1_c_FWD-GPIA1CPLX1</t>
  </si>
  <si>
    <t>ENZLOAD-HCO3E_c_FWD-rt4213</t>
  </si>
  <si>
    <t>ENZLOAD-ILETA_m_REV-rt6242_m</t>
  </si>
  <si>
    <t>ENZLOAD-LEUTA_c_REV-rt5646</t>
  </si>
  <si>
    <t>ENZLOAD-NDPK1_c_FWD-rt0575</t>
  </si>
  <si>
    <t>ENZLOAD-NDPK5_c_FWD-rt7311</t>
  </si>
  <si>
    <t>ENZLOAD-NDPK7_c_FWD-rt7311</t>
  </si>
  <si>
    <t>ENZLOAD-PDAGATpc_rm_REV-rt8109</t>
  </si>
  <si>
    <t>ENZLOAD-PFK_c_FWD-rt0495</t>
  </si>
  <si>
    <t>ENZLOAD-PLAA2pc_rm_FWD-rt5941</t>
  </si>
  <si>
    <t>ENZLOAD-PYRtps_m_FWD-MPC13</t>
  </si>
  <si>
    <t>ENZLOAD-RPE_c_REV-rt7896</t>
  </si>
  <si>
    <t>ENZLOAD-SUCOAS_m_FWD-LSC12</t>
  </si>
  <si>
    <t>ENZLOAD-THRD_L_m_FWD-rt0848_m</t>
  </si>
  <si>
    <t>ENZLOAD-UNK3_c_FWD-rt5646</t>
  </si>
  <si>
    <t>new b2</t>
  </si>
  <si>
    <t>old flux</t>
  </si>
  <si>
    <t>abs(old-new)/(old+new)</t>
  </si>
  <si>
    <t>ENZLOAD-12AMANTF_g_FWD-rt2093</t>
  </si>
  <si>
    <t>ENZLOAD-12AMANTF_g_FWD-rt7201</t>
  </si>
  <si>
    <t>ENZLOAD-13BGH_e_FWD-rt5185</t>
  </si>
  <si>
    <t>ENZLOAD-14BMANTF_c_FWD-rt6298</t>
  </si>
  <si>
    <t>ENZLOAD-16GS_c_FWD-rt0150</t>
  </si>
  <si>
    <t>ENZLOAD-1MLCLAT_mm_FWD-rt8106</t>
  </si>
  <si>
    <t>ENZLOAD-1MLCLAT_mm_REV-rt8106</t>
  </si>
  <si>
    <t>ENZLOAD-2DOXG6PP_c_FWD-rt0208</t>
  </si>
  <si>
    <t>ENZLOAD-2DOXG6PP_c_FWD-rt5045</t>
  </si>
  <si>
    <t>ENZLOAD-2OGMAH_c_FWD-rt6557</t>
  </si>
  <si>
    <t>ENZLOAD-2OSUCAH_c_FWD-rt6557</t>
  </si>
  <si>
    <t>ENZLOAD-2OXOADPt_c_m_REV-rt2267</t>
  </si>
  <si>
    <t>ENZLOAD-3DHSKD_c_FWD-rt3472</t>
  </si>
  <si>
    <t>ENZLOAD-3DHSKD_c_REV-rt3472</t>
  </si>
  <si>
    <t>ENZLOAD-3HACD200_rm_REV-rt2309</t>
  </si>
  <si>
    <t>ENZLOAD-3HACD220_rm_REV-rt2309</t>
  </si>
  <si>
    <t>ENZLOAD-3HACD240_rm_REV-rt2309</t>
  </si>
  <si>
    <t>ENZLOAD-3HACD260_rm_REV-rt2309</t>
  </si>
  <si>
    <t>ENZLOAD-3HAD40_c_REV-rt0302</t>
  </si>
  <si>
    <t>ENZLOAD-3HAD40_m_FWD-rt7207_m</t>
  </si>
  <si>
    <t>ENZLOAD-3HAD40_m_REV-rt7207_m</t>
  </si>
  <si>
    <t>ENZLOAD-3HAD60_m_FWD-rt7207_m</t>
  </si>
  <si>
    <t>ENZLOAD-3HAD60_m_REV-rt7207_m</t>
  </si>
  <si>
    <t>ENZLOAD-3HAD80_m_FWD-rt7207_m</t>
  </si>
  <si>
    <t>ENZLOAD-3HAD80_m_REV-rt7207_m</t>
  </si>
  <si>
    <t>ENZLOAD-3HAO_c_FWD-rt0234</t>
  </si>
  <si>
    <t>ENZLOAD-3HBHYOX_c_FWD-rt5813</t>
  </si>
  <si>
    <t>ENZLOAD-3HBRDH_c_FWD-rt4427</t>
  </si>
  <si>
    <t>ENZLOAD-3HBRDH_c_REV-rt4427</t>
  </si>
  <si>
    <t>ENZLOAD-3HCINNMH_c_FWD-rt6518</t>
  </si>
  <si>
    <t>ENZLOAD-3HPPPNH_c_FWD-rt6518</t>
  </si>
  <si>
    <t>ENZLOAD-3INDACNLAH_c_FWD-rt4042</t>
  </si>
  <si>
    <t>ENZLOAD-3INDACNLAH_c_REV-rt4042</t>
  </si>
  <si>
    <t>ENZLOAD-3IPM3MT_c_FWD-rt6691</t>
  </si>
  <si>
    <t>ENZLOAD-3MLCLAT_mm_FWD-rt8106</t>
  </si>
  <si>
    <t>ENZLOAD-3MLCLAT_mm_REV-rt8106</t>
  </si>
  <si>
    <t>ENZLOAD-3MOBDC_c_FWD-rt7423</t>
  </si>
  <si>
    <t>ENZLOAD-3MOBR_m_FWD-rt41987068</t>
  </si>
  <si>
    <t>ENZLOAD-3MOBR_m_REV-rt41987068</t>
  </si>
  <si>
    <t>ENZLOAD-3MOPDC_c_FWD-rt7423</t>
  </si>
  <si>
    <t>ENZLOAD-3MOPR_m_FWD-rt4198</t>
  </si>
  <si>
    <t>ENZLOAD-3MOPR_m_REV-rt4198</t>
  </si>
  <si>
    <t>ENZLOAD-3NPDHBZH_m_FWD-rt7829</t>
  </si>
  <si>
    <t>ENZLOAD-3NPDHMT_m_FWD-rt3097</t>
  </si>
  <si>
    <t>ENZLOAD-3OACE200_rm_FWD-rt2975</t>
  </si>
  <si>
    <t>ENZLOAD-3OACE220_rm_FWD-rt2975</t>
  </si>
  <si>
    <t>ENZLOAD-3OACE220_rm_FWD-rt8287</t>
  </si>
  <si>
    <t>ENZLOAD-3OACE240_rm_FWD-rt8287</t>
  </si>
  <si>
    <t>ENZLOAD-3OACE260_rm_FWD-rt8287</t>
  </si>
  <si>
    <t>ENZLOAD-3OADPCOAT_m_FWD-rt4722</t>
  </si>
  <si>
    <t>ENZLOAD-3OADPCOAT_m_REV-rt4722</t>
  </si>
  <si>
    <t>ENZLOAD-3OAR100_c_FWD-rt0409</t>
  </si>
  <si>
    <t>ENZLOAD-3OAR100_c_FWD-rt1363</t>
  </si>
  <si>
    <t>ENZLOAD-3OAR100_c_FWD-rt2183</t>
  </si>
  <si>
    <t>ENZLOAD-3OAR100_c_REV-rt0409</t>
  </si>
  <si>
    <t>ENZLOAD-3OAR100_c_REV-rt1363</t>
  </si>
  <si>
    <t>ENZLOAD-3OAR100_c_REV-rt2183</t>
  </si>
  <si>
    <t>ENZLOAD-3OAR100_c_REV-rt2190</t>
  </si>
  <si>
    <t>ENZLOAD-3OAR120_c_FWD-rt0409</t>
  </si>
  <si>
    <t>ENZLOAD-3OAR120_c_FWD-rt1363</t>
  </si>
  <si>
    <t>ENZLOAD-3OAR120_c_FWD-rt2190</t>
  </si>
  <si>
    <t>ENZLOAD-3OAR120_c_REV-rt0409</t>
  </si>
  <si>
    <t>ENZLOAD-3OAR120_c_REV-rt1363</t>
  </si>
  <si>
    <t>ENZLOAD-3OAR120_c_REV-rt2183</t>
  </si>
  <si>
    <t>ENZLOAD-3OAR120_c_REV-rt2190</t>
  </si>
  <si>
    <t>ENZLOAD-3OAR140_c_FWD-rt0409</t>
  </si>
  <si>
    <t>ENZLOAD-3OAR140_c_FWD-rt1363</t>
  </si>
  <si>
    <t>ENZLOAD-3OAR140_c_FWD-rt2183</t>
  </si>
  <si>
    <t>ENZLOAD-3OAR140_c_REV-rt0409</t>
  </si>
  <si>
    <t>ENZLOAD-3OAR140_c_REV-rt1363</t>
  </si>
  <si>
    <t>ENZLOAD-3OAR140_c_REV-rt2183</t>
  </si>
  <si>
    <t>ENZLOAD-3OAR140_c_REV-rt2190</t>
  </si>
  <si>
    <t>ENZLOAD-3OAR160_c_FWD-rt1363</t>
  </si>
  <si>
    <t>ENZLOAD-3OAR160_c_FWD-rt2183</t>
  </si>
  <si>
    <t>ENZLOAD-3OAR160_c_FWD-rt2190</t>
  </si>
  <si>
    <t>ENZLOAD-3OAR160_c_REV-rt0409</t>
  </si>
  <si>
    <t>ENZLOAD-3OAR160_c_REV-rt1363</t>
  </si>
  <si>
    <t>ENZLOAD-3OAR160_c_REV-rt2183</t>
  </si>
  <si>
    <t>ENZLOAD-3OAR160_c_REV-rt2190</t>
  </si>
  <si>
    <t>ENZLOAD-3OAR180_c_FWD-rt1363</t>
  </si>
  <si>
    <t>ENZLOAD-3OAR180_c_FWD-rt2183</t>
  </si>
  <si>
    <t>ENZLOAD-3OAR180_c_FWD-rt2190</t>
  </si>
  <si>
    <t>ENZLOAD-3OAR180_c_REV-rt0409</t>
  </si>
  <si>
    <t>ENZLOAD-3OAR180_c_REV-rt1363</t>
  </si>
  <si>
    <t>ENZLOAD-3OAR180_c_REV-rt2183</t>
  </si>
  <si>
    <t>ENZLOAD-3OAR180_c_REV-rt2190</t>
  </si>
  <si>
    <t>ENZLOAD-3OAR40_c_FWD-rt1363</t>
  </si>
  <si>
    <t>ENZLOAD-3OAR40_c_FWD-rt2183</t>
  </si>
  <si>
    <t>ENZLOAD-3OAR40_c_FWD-rt2190</t>
  </si>
  <si>
    <t>ENZLOAD-3OAR40_c_REV-rt0409</t>
  </si>
  <si>
    <t>ENZLOAD-3OAR40_c_REV-rt1363</t>
  </si>
  <si>
    <t>ENZLOAD-3OAR40_c_REV-rt2183</t>
  </si>
  <si>
    <t>ENZLOAD-3OAR40_c_REV-rt2190</t>
  </si>
  <si>
    <t>ENZLOAD-3OAR40_m_FWD-rt1622_m</t>
  </si>
  <si>
    <t>ENZLOAD-3OAR60_c_FWD-rt0409</t>
  </si>
  <si>
    <t>ENZLOAD-3OAR60_c_FWD-rt2183</t>
  </si>
  <si>
    <t>ENZLOAD-3OAR60_c_FWD-rt2190</t>
  </si>
  <si>
    <t>ENZLOAD-3OAR60_c_REV-rt0409</t>
  </si>
  <si>
    <t>ENZLOAD-3OAR60_c_REV-rt1363</t>
  </si>
  <si>
    <t>ENZLOAD-3OAR60_c_REV-rt2183</t>
  </si>
  <si>
    <t>ENZLOAD-3OAR60_c_REV-rt2190</t>
  </si>
  <si>
    <t>ENZLOAD-3OAR60_m_FWD-rt1622_m</t>
  </si>
  <si>
    <t>ENZLOAD-3OAR80_c_FWD-rt0409</t>
  </si>
  <si>
    <t>ENZLOAD-3OAR80_c_FWD-rt1363</t>
  </si>
  <si>
    <t>ENZLOAD-3OAR80_c_FWD-rt2190</t>
  </si>
  <si>
    <t>ENZLOAD-3OAR80_c_REV-rt0409</t>
  </si>
  <si>
    <t>ENZLOAD-3OAR80_c_REV-rt1363</t>
  </si>
  <si>
    <t>ENZLOAD-3OAR80_c_REV-rt2183</t>
  </si>
  <si>
    <t>ENZLOAD-3OAR80_c_REV-rt2190</t>
  </si>
  <si>
    <t>ENZLOAD-3OAR80_m_FWD-rt1622_m</t>
  </si>
  <si>
    <t>ENZLOAD-3OAS40_c_REV-rt0409</t>
  </si>
  <si>
    <t>ENZLOAD-4ABUTtps_e_FWD-rt2901</t>
  </si>
  <si>
    <t>ENZLOAD-4ABUTtps_e_FWD-rt4390</t>
  </si>
  <si>
    <t>ENZLOAD-4AMPMS_c_FWD-rt2779</t>
  </si>
  <si>
    <t>ENZLOAD-4CMCOAL_c_FWD-rt3465</t>
  </si>
  <si>
    <t>ENZLOAD-4CMCOAL_c_FWD-rt5332</t>
  </si>
  <si>
    <t>ENZLOAD-4CMCOAL_c_FWD-rt6434_c</t>
  </si>
  <si>
    <t>ENZLOAD-4CMCOAL_c_FWD-rt8267_c</t>
  </si>
  <si>
    <t>ENZLOAD-4CMCOAL_x_FWD-rt3465_x</t>
  </si>
  <si>
    <t>ENZLOAD-4CMCOAL_x_FWD-rt5332_x</t>
  </si>
  <si>
    <t>ENZLOAD-4CMCOAL_x_FWD-rt6434_x</t>
  </si>
  <si>
    <t>ENZLOAD-4CMCOAL_x_FWD-rt8267_x</t>
  </si>
  <si>
    <t>ENZLOAD-4DPMIPPH_c_FWD-rt1973</t>
  </si>
  <si>
    <t>ENZLOAD-4DPMIPPH_c_REV-rt1973</t>
  </si>
  <si>
    <t>ENZLOAD-4HBZNPT_m_FWD-rt6869</t>
  </si>
  <si>
    <t>ENZLOAD-4HGLSD_m_FWD-rt0201</t>
  </si>
  <si>
    <t>ENZLOAD-4HTHRS_c_FWD-rt1374</t>
  </si>
  <si>
    <t>ENZLOAD-4MOPR_m_FWD-rt4198</t>
  </si>
  <si>
    <t>ENZLOAD-5AOPtps_e_FWD-rt2901</t>
  </si>
  <si>
    <t>ENZLOAD-6DPMIPPH_c_FWD-rt1395</t>
  </si>
  <si>
    <t>ENZLOAD-6DPMIPPH_c_FWD-rt1973</t>
  </si>
  <si>
    <t>ENZLOAD-6DPMIPPH_c_REV-rt1395</t>
  </si>
  <si>
    <t>ENZLOAD-6DPMIPPH_c_REV-rt1973</t>
  </si>
  <si>
    <t>ENZLOAD-AATA_c_FWD-rt4039</t>
  </si>
  <si>
    <t>ENZLOAD-AATA_c_FWD-rt7471</t>
  </si>
  <si>
    <t>ENZLOAD-AATA_c_REV-rt0172</t>
  </si>
  <si>
    <t>ENZLOAD-AATA_c_REV-rt4039</t>
  </si>
  <si>
    <t>ENZLOAD-AATA_c_REV-rt7471</t>
  </si>
  <si>
    <t>ENZLOAD-ABTA_c_FWD-rt2569</t>
  </si>
  <si>
    <t>ENZLOAD-ABTA_c_FWD-rt7537</t>
  </si>
  <si>
    <t>ENZLOAD-ABTD2Dx_c_FWD-rt1622_c</t>
  </si>
  <si>
    <t>ENZLOAD-ABTD2Dy_c_FWD-rt4606</t>
  </si>
  <si>
    <t>ENZLOAD-ABTD2Dy_c_FWD-rt8084</t>
  </si>
  <si>
    <t>ENZLOAD-ABTD2Dy_c_REV-rt4606</t>
  </si>
  <si>
    <t>ENZLOAD-ABTD2Dy_c_REV-rt8084</t>
  </si>
  <si>
    <t>ENZLOAD-ABTD4Dx_c_FWD-rt1622_c</t>
  </si>
  <si>
    <t>ENZLOAD-ABTD4Dx_c_REV-rt1622_c</t>
  </si>
  <si>
    <t>ENZLOAD-ABTD4Dy_c_FWD-rt4606</t>
  </si>
  <si>
    <t>ENZLOAD-ABTD4Dy_c_FWD-rt8084</t>
  </si>
  <si>
    <t>ENZLOAD-ABTD4Dy_c_REV-rt4606</t>
  </si>
  <si>
    <t>ENZLOAD-ABTD4Dy_c_REV-rt8084</t>
  </si>
  <si>
    <t>ENZLOAD-ABUTD_m_FWD-rt2756_m</t>
  </si>
  <si>
    <t>ENZLOAD-ACACT100i_m_FWD-rt0517</t>
  </si>
  <si>
    <t>ENZLOAD-ACACT100i_x_FWD-rt0697</t>
  </si>
  <si>
    <t>ENZLOAD-ACACT100i_x_FWD-rt5445</t>
  </si>
  <si>
    <t>ENZLOAD-ACACT100i_x_FWD-rt6860</t>
  </si>
  <si>
    <t>ENZLOAD-ACACT101ei_x_FWD-rt0697</t>
  </si>
  <si>
    <t>ENZLOAD-ACACT101ei_x_FWD-rt5445</t>
  </si>
  <si>
    <t>ENZLOAD-ACACT101ei_x_FWD-rt6860</t>
  </si>
  <si>
    <t>ENZLOAD-ACACT120i_m_FWD-rt0517</t>
  </si>
  <si>
    <t>ENZLOAD-ACACT120i_x_FWD-rt0697</t>
  </si>
  <si>
    <t>ENZLOAD-ACACT120i_x_FWD-rt5445</t>
  </si>
  <si>
    <t>ENZLOAD-ACACT120i_x_FWD-rt6860</t>
  </si>
  <si>
    <t>ENZLOAD-ACACT121ai_m_FWD-rt0517</t>
  </si>
  <si>
    <t>ENZLOAD-ACACT121ai_x_FWD-rt0697</t>
  </si>
  <si>
    <t>ENZLOAD-ACACT121ai_x_FWD-rt5445</t>
  </si>
  <si>
    <t>ENZLOAD-ACACT121ai_x_FWD-rt6860</t>
  </si>
  <si>
    <t>ENZLOAD-ACACT121di_x_FWD-rt0697</t>
  </si>
  <si>
    <t>ENZLOAD-ACACT121di_x_FWD-rt5445</t>
  </si>
  <si>
    <t>ENZLOAD-ACACT121di_x_FWD-rt6860</t>
  </si>
  <si>
    <t>ENZLOAD-ACACT122ei_x_FWD-rt0697</t>
  </si>
  <si>
    <t>ENZLOAD-ACACT122ei_x_FWD-rt5445</t>
  </si>
  <si>
    <t>ENZLOAD-ACACT122ei_x_FWD-rt6860</t>
  </si>
  <si>
    <t>ENZLOAD-ACACT140i_m_FWD-rt0517</t>
  </si>
  <si>
    <t>ENZLOAD-ACACT140i_x_FWD-rt0697</t>
  </si>
  <si>
    <t>ENZLOAD-ACACT140i_x_FWD-rt5445</t>
  </si>
  <si>
    <t>ENZLOAD-ACACT140i_x_FWD-rt6860</t>
  </si>
  <si>
    <t>ENZLOAD-ACACT141ai_m_FWD-rt0517</t>
  </si>
  <si>
    <t>ENZLOAD-ACACT141ai_x_FWD-rt0697</t>
  </si>
  <si>
    <t>ENZLOAD-ACACT141ai_x_FWD-rt5445</t>
  </si>
  <si>
    <t>ENZLOAD-ACACT141ai_x_FWD-rt6860</t>
  </si>
  <si>
    <t>ENZLOAD-ACACT141bi_m_FWD-rt0517</t>
  </si>
  <si>
    <t>ENZLOAD-ACACT141bi_x_FWD-rt0697</t>
  </si>
  <si>
    <t>ENZLOAD-ACACT141bi_x_FWD-rt5445</t>
  </si>
  <si>
    <t>ENZLOAD-ACACT141bi_x_FWD-rt6860</t>
  </si>
  <si>
    <t>ENZLOAD-ACACT142i_x_FWD-rt0697</t>
  </si>
  <si>
    <t>ENZLOAD-ACACT142i_x_FWD-rt5445</t>
  </si>
  <si>
    <t>ENZLOAD-ACACT142i_x_FWD-rt6860</t>
  </si>
  <si>
    <t>ENZLOAD-ACACT143i_x_FWD-rt0697</t>
  </si>
  <si>
    <t>ENZLOAD-ACACT143i_x_FWD-rt5445</t>
  </si>
  <si>
    <t>ENZLOAD-ACACT143i_x_FWD-rt6860</t>
  </si>
  <si>
    <t>ENZLOAD-ACACT160i_m_FWD-rt0517</t>
  </si>
  <si>
    <t>ENZLOAD-ACACT160i_x_FWD-rt0697</t>
  </si>
  <si>
    <t>ENZLOAD-ACACT160i_x_FWD-rt5445</t>
  </si>
  <si>
    <t>ENZLOAD-ACACT160i_x_FWD-rt6860</t>
  </si>
  <si>
    <t>ENZLOAD-ACACT161ai_m_FWD-rt0517</t>
  </si>
  <si>
    <t>ENZLOAD-ACACT161ai_x_FWD-rt0697</t>
  </si>
  <si>
    <t>ENZLOAD-ACACT161ai_x_FWD-rt5445</t>
  </si>
  <si>
    <t>ENZLOAD-ACACT161ai_x_FWD-rt6860</t>
  </si>
  <si>
    <t>ENZLOAD-ACACT161bi_m_FWD-rt0517</t>
  </si>
  <si>
    <t>ENZLOAD-ACACT161bi_x_FWD-rt0697</t>
  </si>
  <si>
    <t>ENZLOAD-ACACT161bi_x_FWD-rt5445</t>
  </si>
  <si>
    <t>ENZLOAD-ACACT161bi_x_FWD-rt6860</t>
  </si>
  <si>
    <t>ENZLOAD-ACACT162i_x_FWD-rt0697</t>
  </si>
  <si>
    <t>ENZLOAD-ACACT162i_x_FWD-rt5445</t>
  </si>
  <si>
    <t>ENZLOAD-ACACT162i_x_FWD-rt6860</t>
  </si>
  <si>
    <t>ENZLOAD-ACACT163i_x_FWD-rt0697</t>
  </si>
  <si>
    <t>ENZLOAD-ACACT163i_x_FWD-rt5445</t>
  </si>
  <si>
    <t>ENZLOAD-ACACT163i_x_FWD-rt6860</t>
  </si>
  <si>
    <t>ENZLOAD-ACACT180i_m_FWD-rt0517</t>
  </si>
  <si>
    <t>ENZLOAD-ACACT180i_x_FWD-rt0697</t>
  </si>
  <si>
    <t>ENZLOAD-ACACT180i_x_FWD-rt5445</t>
  </si>
  <si>
    <t>ENZLOAD-ACACT180i_x_FWD-rt6860</t>
  </si>
  <si>
    <t>ENZLOAD-ACACT181ai_m_FWD-rt0517</t>
  </si>
  <si>
    <t>ENZLOAD-ACACT181ai_x_FWD-rt0697</t>
  </si>
  <si>
    <t>ENZLOAD-ACACT181ai_x_FWD-rt5445</t>
  </si>
  <si>
    <t>ENZLOAD-ACACT181ai_x_FWD-rt6860</t>
  </si>
  <si>
    <t>ENZLOAD-ACACT182i_x_FWD-rt0697</t>
  </si>
  <si>
    <t>ENZLOAD-ACACT182i_x_FWD-rt5445</t>
  </si>
  <si>
    <t>ENZLOAD-ACACT182i_x_FWD-rt6860</t>
  </si>
  <si>
    <t>ENZLOAD-ACACT183i_x_FWD-rt0697</t>
  </si>
  <si>
    <t>ENZLOAD-ACACT183i_x_FWD-rt5445</t>
  </si>
  <si>
    <t>ENZLOAD-ACACT183i_x_FWD-rt6860</t>
  </si>
  <si>
    <t>ENZLOAD-ACACT200i_m_FWD-rt0517</t>
  </si>
  <si>
    <t>ENZLOAD-ACACT200i_x_FWD-rt0697</t>
  </si>
  <si>
    <t>ENZLOAD-ACACT200i_x_FWD-rt5445</t>
  </si>
  <si>
    <t>ENZLOAD-ACACT200i_x_FWD-rt6860</t>
  </si>
  <si>
    <t>ENZLOAD-ACACT220i_m_FWD-rt0517</t>
  </si>
  <si>
    <t>ENZLOAD-ACACT220i_x_FWD-rt0697</t>
  </si>
  <si>
    <t>ENZLOAD-ACACT220i_x_FWD-rt5445</t>
  </si>
  <si>
    <t>ENZLOAD-ACACT220i_x_FWD-rt6860</t>
  </si>
  <si>
    <t>ENZLOAD-ACACT240i_m_FWD-rt0517</t>
  </si>
  <si>
    <t>ENZLOAD-ACACT240i_x_FWD-rt0697</t>
  </si>
  <si>
    <t>ENZLOAD-ACACT240i_x_FWD-rt5445</t>
  </si>
  <si>
    <t>ENZLOAD-ACACT240i_x_FWD-rt6860</t>
  </si>
  <si>
    <t>ENZLOAD-ACACT260i_m_FWD-rt0517</t>
  </si>
  <si>
    <t>ENZLOAD-ACACT260i_x_FWD-rt0697</t>
  </si>
  <si>
    <t>ENZLOAD-ACACT260i_x_FWD-rt5445</t>
  </si>
  <si>
    <t>ENZLOAD-ACACT260i_x_FWD-rt6860</t>
  </si>
  <si>
    <t>ENZLOAD-ACACT40i_m_FWD-rt0517</t>
  </si>
  <si>
    <t>ENZLOAD-ACACT40i_x_FWD-rt0697</t>
  </si>
  <si>
    <t>ENZLOAD-ACACT40i_x_FWD-rt5445</t>
  </si>
  <si>
    <t>ENZLOAD-ACACT40i_x_FWD-rt6860</t>
  </si>
  <si>
    <t>ENZLOAD-ACACT60i_m_FWD-rt0517</t>
  </si>
  <si>
    <t>ENZLOAD-ACACT60i_x_FWD-rt0697</t>
  </si>
  <si>
    <t>ENZLOAD-ACACT60i_x_FWD-rt5445</t>
  </si>
  <si>
    <t>ENZLOAD-ACACT60i_x_FWD-rt6860</t>
  </si>
  <si>
    <t>ENZLOAD-ACACT80i_m_FWD-rt0517</t>
  </si>
  <si>
    <t>ENZLOAD-ACACT80i_x_FWD-rt0697</t>
  </si>
  <si>
    <t>ENZLOAD-ACACT80i_x_FWD-rt5445</t>
  </si>
  <si>
    <t>ENZLOAD-ACACT80i_x_FWD-rt6860</t>
  </si>
  <si>
    <t>ENZLOAD-ACALDCD_c_FWD-rt7423</t>
  </si>
  <si>
    <t>ENZLOAD-ACCOATsucpp_m_FWD-rt5429</t>
  </si>
  <si>
    <t>ENZLOAD-ACCOAt_c_r_FWD-rt2578</t>
  </si>
  <si>
    <t>ENZLOAD-ACCOAt_c_r_REV-rt2578</t>
  </si>
  <si>
    <t>ENZLOAD-ACEST1_m_FWD-rt1634</t>
  </si>
  <si>
    <t>ENZLOAD-ACEST1_m_FWD-rt6091</t>
  </si>
  <si>
    <t>ENZLOAD-ACGAM6PS_c_REV-rt4107</t>
  </si>
  <si>
    <t>ENZLOAD-ACGAM6S1_r_FWD-rt5121</t>
  </si>
  <si>
    <t>ENZLOAD-ACGAM6S1_r_REV-rt5121</t>
  </si>
  <si>
    <t>ENZLOAD-ACGAM6S2_r_FWD-rt5121</t>
  </si>
  <si>
    <t>ENZLOAD-ACGAM6S2_r_REV-rt5121</t>
  </si>
  <si>
    <t>ENZLOAD-ACGAMPM_c_REV-rt4597</t>
  </si>
  <si>
    <t>ENZLOAD-ACGS_m_FWD-rt7899</t>
  </si>
  <si>
    <t>ENZLOAD-ACHAH_c_FWD-rt3378</t>
  </si>
  <si>
    <t>ENZLOAD-ACHAH_c_REV-rt3378</t>
  </si>
  <si>
    <t>ENZLOAD-ACHAH_e_FWD-rt1203</t>
  </si>
  <si>
    <t>ENZLOAD-ACHBS_m_FWD-rt7317</t>
  </si>
  <si>
    <t>ENZLOAD-ACHLE1_c_FWD-rt6872</t>
  </si>
  <si>
    <t>ENZLOAD-ACHLE2_c_FWD-rt6872</t>
  </si>
  <si>
    <t>ENZLOAD-ACHLE3_c_FWD-rt6872</t>
  </si>
  <si>
    <t>ENZLOAD-ACKr_c_FWD-rt5015</t>
  </si>
  <si>
    <t>ENZLOAD-ACKr_c_REV-rt5015</t>
  </si>
  <si>
    <t>ENZLOAD-ACLS_m_FWD-rt7317</t>
  </si>
  <si>
    <t>ENZLOAD-ACOAD100f_m_FWD-rt4202</t>
  </si>
  <si>
    <t>ENZLOAD-ACOAD100f_x_FWD-rt2040</t>
  </si>
  <si>
    <t>ENZLOAD-ACOAD101df_x_FWD-rt2040</t>
  </si>
  <si>
    <t>ENZLOAD-ACOAD102ef_x_FWD-rt2040</t>
  </si>
  <si>
    <t>ENZLOAD-ACOAD120f_m_FWD-rt4202</t>
  </si>
  <si>
    <t>ENZLOAD-ACOAD120f_x_FWD-rt2040</t>
  </si>
  <si>
    <t>ENZLOAD-ACOAD121af_x_FWD-rt2040</t>
  </si>
  <si>
    <t>ENZLOAD-ACOAD140f_x_FWD-rt2040</t>
  </si>
  <si>
    <t>ENZLOAD-ACOAD141af_x_FWD-rt2040</t>
  </si>
  <si>
    <t>ENZLOAD-ACOAD141bf_x_FWD-rt2040</t>
  </si>
  <si>
    <t>ENZLOAD-ACOAD142f_x_FWD-rt2040</t>
  </si>
  <si>
    <t>ENZLOAD-ACOAD143f_x_FWD-rt2040</t>
  </si>
  <si>
    <t>ENZLOAD-ACOAD160f_x_FWD-rt2040</t>
  </si>
  <si>
    <t>ENZLOAD-ACOAD161af_x_FWD-rt2040</t>
  </si>
  <si>
    <t>ENZLOAD-ACOAD161bf_x_FWD-rt2040</t>
  </si>
  <si>
    <t>ENZLOAD-ACOAD162f_x_FWD-rt2040</t>
  </si>
  <si>
    <t>ENZLOAD-ACOAD163f_x_FWD-rt2040</t>
  </si>
  <si>
    <t>ENZLOAD-ACOAD180f_x_FWD-rt2040</t>
  </si>
  <si>
    <t>ENZLOAD-ACOAD181af_x_FWD-rt2040</t>
  </si>
  <si>
    <t>ENZLOAD-ACOAD182f_x_FWD-rt2040</t>
  </si>
  <si>
    <t>ENZLOAD-ACOAD183f_x_FWD-rt2040</t>
  </si>
  <si>
    <t>ENZLOAD-ACOAD40f_m_FWD-rt5702</t>
  </si>
  <si>
    <t>ENZLOAD-ACOAD40f_m_REV-rt5702</t>
  </si>
  <si>
    <t>ENZLOAD-ACOAD40f_x_FWD-rt2040</t>
  </si>
  <si>
    <t>ENZLOAD-ACOAD60f_m_FWD-rt5702</t>
  </si>
  <si>
    <t>ENZLOAD-ACOAD60f_m_REV-rt5702</t>
  </si>
  <si>
    <t>ENZLOAD-ACOAD60f_x_FWD-rt2040</t>
  </si>
  <si>
    <t>ENZLOAD-ACOAD80f_m_FWD-rt4202</t>
  </si>
  <si>
    <t>ENZLOAD-ACOAD80f_m_REV-rt4202</t>
  </si>
  <si>
    <t>ENZLOAD-ACOAD80f_x_FWD-rt2040</t>
  </si>
  <si>
    <t>ENZLOAD-ACOAD82ef_x_FWD-rt2040</t>
  </si>
  <si>
    <t>ENZLOAD-ACOADS160_rm_FWD-rt1362</t>
  </si>
  <si>
    <t>ENZLOAD-ACOADm30f_m_FWD-rt5702</t>
  </si>
  <si>
    <t>ENZLOAD-ACOADm30f_m_REV-rt5702</t>
  </si>
  <si>
    <t>ENZLOAD-ACOADm40f_m_FWD-rt5702</t>
  </si>
  <si>
    <t>ENZLOAD-ACOADm40f_m_REV-rt5702</t>
  </si>
  <si>
    <t>ENZLOAD-ACOADm50f_m_FWD-rt1644</t>
  </si>
  <si>
    <t>ENZLOAD-ACOADm50f_m_REV-rt1644</t>
  </si>
  <si>
    <t>ENZLOAD-ACOAO100_x_FWD-rt1332</t>
  </si>
  <si>
    <t>ENZLOAD-ACOAO100_x_FWD-rt4374</t>
  </si>
  <si>
    <t>ENZLOAD-ACOAO100_x_FWD-rt4384</t>
  </si>
  <si>
    <t>ENZLOAD-ACOAO101d_x_FWD-rt1332</t>
  </si>
  <si>
    <t>ENZLOAD-ACOAO101d_x_FWD-rt4374</t>
  </si>
  <si>
    <t>ENZLOAD-ACOAO101d_x_FWD-rt4384</t>
  </si>
  <si>
    <t>ENZLOAD-ACOAO102e_x_FWD-rt1332</t>
  </si>
  <si>
    <t>ENZLOAD-ACOAO102e_x_FWD-rt4374</t>
  </si>
  <si>
    <t>ENZLOAD-ACOAO102e_x_FWD-rt4384</t>
  </si>
  <si>
    <t>ENZLOAD-ACOAO120_x_FWD-rt1332</t>
  </si>
  <si>
    <t>ENZLOAD-ACOAO120_x_FWD-rt4374</t>
  </si>
  <si>
    <t>ENZLOAD-ACOAO120_x_FWD-rt4384</t>
  </si>
  <si>
    <t>ENZLOAD-ACOAO121a_x_FWD-rt1332</t>
  </si>
  <si>
    <t>ENZLOAD-ACOAO121a_x_FWD-rt4374</t>
  </si>
  <si>
    <t>ENZLOAD-ACOAO121a_x_FWD-rt4384</t>
  </si>
  <si>
    <t>ENZLOAD-ACOAO140_x_FWD-rt1332</t>
  </si>
  <si>
    <t>ENZLOAD-ACOAO140_x_FWD-rt4374</t>
  </si>
  <si>
    <t>ENZLOAD-ACOAO140_x_FWD-rt4384</t>
  </si>
  <si>
    <t>ENZLOAD-ACOAO141a_x_FWD-rt1332</t>
  </si>
  <si>
    <t>ENZLOAD-ACOAO141a_x_FWD-rt4374</t>
  </si>
  <si>
    <t>ENZLOAD-ACOAO141a_x_FWD-rt4384</t>
  </si>
  <si>
    <t>ENZLOAD-ACOAO141b_x_FWD-rt1332</t>
  </si>
  <si>
    <t>ENZLOAD-ACOAO141b_x_FWD-rt4374</t>
  </si>
  <si>
    <t>ENZLOAD-ACOAO141b_x_FWD-rt4384</t>
  </si>
  <si>
    <t>ENZLOAD-ACOAO142_x_FWD-rt1332</t>
  </si>
  <si>
    <t>ENZLOAD-ACOAO142_x_FWD-rt4374</t>
  </si>
  <si>
    <t>ENZLOAD-ACOAO142_x_FWD-rt4384</t>
  </si>
  <si>
    <t>ENZLOAD-ACOAO143_x_FWD-rt1332</t>
  </si>
  <si>
    <t>ENZLOAD-ACOAO143_x_FWD-rt4374</t>
  </si>
  <si>
    <t>ENZLOAD-ACOAO143_x_FWD-rt4384</t>
  </si>
  <si>
    <t>ENZLOAD-ACOAO160_x_FWD-rt1332</t>
  </si>
  <si>
    <t>ENZLOAD-ACOAO160_x_FWD-rt4374</t>
  </si>
  <si>
    <t>ENZLOAD-ACOAO160_x_FWD-rt4384</t>
  </si>
  <si>
    <t>ENZLOAD-ACOAO161a_x_FWD-rt1332</t>
  </si>
  <si>
    <t>ENZLOAD-ACOAO161a_x_FWD-rt4374</t>
  </si>
  <si>
    <t>ENZLOAD-ACOAO161a_x_FWD-rt4384</t>
  </si>
  <si>
    <t>ENZLOAD-ACOAO161b_x_FWD-rt1332</t>
  </si>
  <si>
    <t>ENZLOAD-ACOAO161b_x_FWD-rt4374</t>
  </si>
  <si>
    <t>ENZLOAD-ACOAO161b_x_FWD-rt4384</t>
  </si>
  <si>
    <t>ENZLOAD-ACOAO162_x_FWD-rt1332</t>
  </si>
  <si>
    <t>ENZLOAD-ACOAO162_x_FWD-rt4374</t>
  </si>
  <si>
    <t>ENZLOAD-ACOAO162_x_FWD-rt4384</t>
  </si>
  <si>
    <t>ENZLOAD-ACOAO163_x_FWD-rt1332</t>
  </si>
  <si>
    <t>ENZLOAD-ACOAO163_x_FWD-rt4374</t>
  </si>
  <si>
    <t>ENZLOAD-ACOAO163_x_FWD-rt4384</t>
  </si>
  <si>
    <t>ENZLOAD-ACOAO180_x_FWD-rt1332</t>
  </si>
  <si>
    <t>ENZLOAD-ACOAO180_x_FWD-rt4374</t>
  </si>
  <si>
    <t>ENZLOAD-ACOAO180_x_FWD-rt4384</t>
  </si>
  <si>
    <t>ENZLOAD-ACOAO181a_x_FWD-rt1332</t>
  </si>
  <si>
    <t>ENZLOAD-ACOAO181a_x_FWD-rt4374</t>
  </si>
  <si>
    <t>ENZLOAD-ACOAO181a_x_FWD-rt4384</t>
  </si>
  <si>
    <t>ENZLOAD-ACOAO182_x_FWD-rt1332</t>
  </si>
  <si>
    <t>ENZLOAD-ACOAO182_x_FWD-rt4374</t>
  </si>
  <si>
    <t>ENZLOAD-ACOAO182_x_FWD-rt4384</t>
  </si>
  <si>
    <t>ENZLOAD-ACOAO183_x_FWD-rt1332</t>
  </si>
  <si>
    <t>ENZLOAD-ACOAO183_x_FWD-rt4374</t>
  </si>
  <si>
    <t>ENZLOAD-ACOAO183_x_FWD-rt4384</t>
  </si>
  <si>
    <t>ENZLOAD-ACOAO200_x_FWD-rt1332</t>
  </si>
  <si>
    <t>ENZLOAD-ACOAO200_x_FWD-rt4374</t>
  </si>
  <si>
    <t>ENZLOAD-ACOAO200_x_FWD-rt4384</t>
  </si>
  <si>
    <t>ENZLOAD-ACOAO220_x_FWD-rt1332</t>
  </si>
  <si>
    <t>ENZLOAD-ACOAO220_x_FWD-rt4374</t>
  </si>
  <si>
    <t>ENZLOAD-ACOAO220_x_FWD-rt4384</t>
  </si>
  <si>
    <t>ENZLOAD-ACOAO240_x_FWD-rt1332</t>
  </si>
  <si>
    <t>ENZLOAD-ACOAO240_x_FWD-rt4374</t>
  </si>
  <si>
    <t>ENZLOAD-ACOAO240_x_FWD-rt4384</t>
  </si>
  <si>
    <t>ENZLOAD-ACOAO260_x_FWD-rt1332</t>
  </si>
  <si>
    <t>ENZLOAD-ACOAO260_x_FWD-rt4374</t>
  </si>
  <si>
    <t>ENZLOAD-ACOAO260_x_FWD-rt4384</t>
  </si>
  <si>
    <t>ENZLOAD-ACOAO40_x_FWD-rt1332</t>
  </si>
  <si>
    <t>ENZLOAD-ACOAO40_x_FWD-rt4374</t>
  </si>
  <si>
    <t>ENZLOAD-ACOAO40_x_FWD-rt4384</t>
  </si>
  <si>
    <t>ENZLOAD-ACOAO60_x_FWD-rt1332</t>
  </si>
  <si>
    <t>ENZLOAD-ACOAO60_x_FWD-rt4374</t>
  </si>
  <si>
    <t>ENZLOAD-ACOAO60_x_FWD-rt4384</t>
  </si>
  <si>
    <t>ENZLOAD-ACOAO80_x_FWD-rt1332</t>
  </si>
  <si>
    <t>ENZLOAD-ACOAO80_x_FWD-rt4374</t>
  </si>
  <si>
    <t>ENZLOAD-ACOAO80_x_FWD-rt4384</t>
  </si>
  <si>
    <t>ENZLOAD-ACOAO82e_x_FWD-rt1332</t>
  </si>
  <si>
    <t>ENZLOAD-ACOAO82e_x_FWD-rt4374</t>
  </si>
  <si>
    <t>ENZLOAD-ACOAO82e_x_FWD-rt4384</t>
  </si>
  <si>
    <t>ENZLOAD-ACOATA_c_REV-rt0302</t>
  </si>
  <si>
    <t>ENZLOAD-ACOATA_m_FWD-rt5893</t>
  </si>
  <si>
    <t>ENZLOAD-ACOATA_m_REV-rt5893</t>
  </si>
  <si>
    <t>ENZLOAD-ACONMT_c_FWD-rt6691</t>
  </si>
  <si>
    <t>ENZLOAD-ACONT2_m_FWD-rt4274</t>
  </si>
  <si>
    <t>ENZLOAD-ACONT2_m_REV-rt4274</t>
  </si>
  <si>
    <t>ENZLOAD-ACONTa_m_FWD-rt3256</t>
  </si>
  <si>
    <t>ENZLOAD-ACONTa_m_REV-rt3256</t>
  </si>
  <si>
    <t>ENZLOAD-ACONTa_m_REV-rt6232</t>
  </si>
  <si>
    <t>ENZLOAD-ACONTb_m_FWD-rt3256</t>
  </si>
  <si>
    <t>ENZLOAD-ACONTb_m_REV-rt3256</t>
  </si>
  <si>
    <t>ENZLOAD-ACONTb_m_REV-rt6232</t>
  </si>
  <si>
    <t>ENZLOAD-ACP1_e_FWD-rt1163</t>
  </si>
  <si>
    <t>ENZLOAD-ACP1_e_FWD-rt5051</t>
  </si>
  <si>
    <t>ENZLOAD-ACPCS_c_FWD-rt0245</t>
  </si>
  <si>
    <t>ENZLOAD-ACPCS_c_REV-rt0245</t>
  </si>
  <si>
    <t>ENZLOAD-ACRNAH_x_FWD-rt5418</t>
  </si>
  <si>
    <t>ENZLOAD-ACRNt_c_m_FWD-rt0963</t>
  </si>
  <si>
    <t>ENZLOAD-ACS_c_FWD-rt6229_c</t>
  </si>
  <si>
    <t>ENZLOAD-ACS_c_FWD-rt7532_c</t>
  </si>
  <si>
    <t>ENZLOAD-ACS_n_FWD-rt6229_n</t>
  </si>
  <si>
    <t>ENZLOAD-ACS_n_FWD-rt7532_n</t>
  </si>
  <si>
    <t>ENZLOAD-ACt_c_e_FWD-rt7285</t>
  </si>
  <si>
    <t>ENZLOAD-ACt_c_e_REV-rt7285</t>
  </si>
  <si>
    <t>ENZLOAD-ACt_c_m_FWD-rt5456</t>
  </si>
  <si>
    <t>ENZLOAD-ACt_c_m_REV-rt5456</t>
  </si>
  <si>
    <t>ENZLOAD-ADA_c_FWD-rt8364</t>
  </si>
  <si>
    <t>ENZLOAD-ADCL_c_FWD-rt4108</t>
  </si>
  <si>
    <t>ENZLOAD-ADCS_c_FWD-rt5301</t>
  </si>
  <si>
    <t>ENZLOAD-ADD_c_FWD-rt3300</t>
  </si>
  <si>
    <t>ENZLOAD-ADD_c_FWD-rt8364</t>
  </si>
  <si>
    <t>ENZLOAD-ADEtps_e_FWD-rt6190</t>
  </si>
  <si>
    <t>ENZLOAD-ADK1_m_FWD-rt6761</t>
  </si>
  <si>
    <t>ENZLOAD-ADK1_m_FWD-rt7128_m</t>
  </si>
  <si>
    <t>ENZLOAD-ADK3_m_FWD-rt6761</t>
  </si>
  <si>
    <t>ENZLOAD-ADK3_m_FWD-rt7128_m</t>
  </si>
  <si>
    <t>ENZLOAD-ADK3_m_REV-rt6761</t>
  </si>
  <si>
    <t>ENZLOAD-ADK3_m_REV-rt7128_m</t>
  </si>
  <si>
    <t>ENZLOAD-ADNCYC_c_FWD-rt4919</t>
  </si>
  <si>
    <t>ENZLOAD-ADNtps_e_FWD-rt5601</t>
  </si>
  <si>
    <t>ENZLOAD-ADPATPt_c_m_REV-rt4336</t>
  </si>
  <si>
    <t>ENZLOAD-ADPATPt_c_x_FWD-rt7777</t>
  </si>
  <si>
    <t>ENZLOAD-ADPRDP_m_FWD-rt8143</t>
  </si>
  <si>
    <t>ENZLOAD-ADSL1r_c_REV-rt7437</t>
  </si>
  <si>
    <t>ENZLOAD-AEPI1_c_FWD-rt0136</t>
  </si>
  <si>
    <t>ENZLOAD-AEPI1_c_REV-rt0136</t>
  </si>
  <si>
    <t>ENZLOAD-AEPI2_c_FWD-rt0136</t>
  </si>
  <si>
    <t>ENZLOAD-AEPI2_c_REV-rt0136</t>
  </si>
  <si>
    <t>ENZLOAD-AFLTXNB1S_c_FWD-rt2689</t>
  </si>
  <si>
    <t>ENZLOAD-AFLTXNB2S_c_FWD-rt2689</t>
  </si>
  <si>
    <t>ENZLOAD-AGMT_e_FWD-rt1772</t>
  </si>
  <si>
    <t>ENZLOAD-AGNPR_l_FWD-rt7207_l</t>
  </si>
  <si>
    <t>ENZLOAD-AGNPR_rm_FWD-rt7207_rm</t>
  </si>
  <si>
    <t>ENZLOAD-AGPAT_l_FWD-rt2059_l</t>
  </si>
  <si>
    <t>ENZLOAD-AGPAT_rm_FWD-rt2059_rm</t>
  </si>
  <si>
    <t>ENZLOAD-AGTi_c_FWD-rt0451</t>
  </si>
  <si>
    <t>ENZLOAD-AHGDf_m_FWD-rt1883</t>
  </si>
  <si>
    <t>ENZLOAD-AHGDf_m_REV-rt1883</t>
  </si>
  <si>
    <t>ENZLOAD-AHMMPS4_c_FWD-rt2779</t>
  </si>
  <si>
    <t>ENZLOAD-AHSERL_c_FWD-rt8250</t>
  </si>
  <si>
    <t>ENZLOAD-AICART_c_REV-rt4053</t>
  </si>
  <si>
    <t>ENZLOAD-AKGCITta_m_FWD-rt8378</t>
  </si>
  <si>
    <t>ENZLOAD-AKGDH_m_FWD-KGDCPLX2</t>
  </si>
  <si>
    <t>ENZLOAD-AKP1_c_FWD-rt3253</t>
  </si>
  <si>
    <t>ENZLOAD-AKP1_c_FWD-rt5041</t>
  </si>
  <si>
    <t>ENZLOAD-ALATA_L_m_FWD-rt1267</t>
  </si>
  <si>
    <t>ENZLOAD-ALAtps_e_FWD-rt0594</t>
  </si>
  <si>
    <t>ENZLOAD-ALAtps_e_FWD-rt4390</t>
  </si>
  <si>
    <t>ENZLOAD-ALAtps_e_FWD-rt5861</t>
  </si>
  <si>
    <t>ENZLOAD-ALAtps_e_REV-rt0594</t>
  </si>
  <si>
    <t>ENZLOAD-ALAtps_e_REV-rt4390</t>
  </si>
  <si>
    <t>ENZLOAD-ALAtps_e_REV-rt5861</t>
  </si>
  <si>
    <t>ENZLOAD-ALCD19y_c_FWD-rt3514</t>
  </si>
  <si>
    <t>ENZLOAD-ALCD22xi_c_FWD-rt5740</t>
  </si>
  <si>
    <t>ENZLOAD-ALCD22xi_c_FWD-rt7110</t>
  </si>
  <si>
    <t>ENZLOAD-ALCD22xi_c_FWD-rt8149</t>
  </si>
  <si>
    <t>ENZLOAD-ALCD22xi_m_FWD-rt0733_m</t>
  </si>
  <si>
    <t>ENZLOAD-ALCD22xi_m_FWD-rt3939_m</t>
  </si>
  <si>
    <t>ENZLOAD-ALCD22yi_c_FWD-rt1661</t>
  </si>
  <si>
    <t>ENZLOAD-ALCD22yi_c_FWD-rt3514</t>
  </si>
  <si>
    <t>ENZLOAD-ALCD22yi_c_FWD-rt4416</t>
  </si>
  <si>
    <t>ENZLOAD-ALCD22yi_c_FWD-rt5186</t>
  </si>
  <si>
    <t>ENZLOAD-ALCD22yi_c_FWD-rt5194</t>
  </si>
  <si>
    <t>ENZLOAD-ALCD22yi_c_FWD-rt5579</t>
  </si>
  <si>
    <t>ENZLOAD-ALCD23xi_c_FWD-rt5740</t>
  </si>
  <si>
    <t>ENZLOAD-ALCD23xi_c_FWD-rt7110</t>
  </si>
  <si>
    <t>ENZLOAD-ALCD23xi_c_FWD-rt8149</t>
  </si>
  <si>
    <t>ENZLOAD-ALCD23xi_m_FWD-rt0733_m</t>
  </si>
  <si>
    <t>ENZLOAD-ALCD23xi_m_FWD-rt3939_m</t>
  </si>
  <si>
    <t>ENZLOAD-ALCD23yi_c_FWD-rt1661</t>
  </si>
  <si>
    <t>ENZLOAD-ALCD23yi_c_FWD-rt4416</t>
  </si>
  <si>
    <t>ENZLOAD-ALCD23yi_c_FWD-rt5186</t>
  </si>
  <si>
    <t>ENZLOAD-ALCD23yi_c_FWD-rt5194</t>
  </si>
  <si>
    <t>ENZLOAD-ALCD23yi_c_FWD-rt5579</t>
  </si>
  <si>
    <t>ENZLOAD-ALCD24xi_c_FWD-rt5740</t>
  </si>
  <si>
    <t>ENZLOAD-ALCD24xi_c_FWD-rt7110</t>
  </si>
  <si>
    <t>ENZLOAD-ALCD24xi_c_FWD-rt8149</t>
  </si>
  <si>
    <t>ENZLOAD-ALCD24xi_m_FWD-rt0733_m</t>
  </si>
  <si>
    <t>ENZLOAD-ALCD24xi_m_FWD-rt3939_m</t>
  </si>
  <si>
    <t>ENZLOAD-ALCD24yi_c_FWD-rt1661</t>
  </si>
  <si>
    <t>ENZLOAD-ALCD24yi_c_FWD-rt4416</t>
  </si>
  <si>
    <t>ENZLOAD-ALCD24yi_c_FWD-rt5186</t>
  </si>
  <si>
    <t>ENZLOAD-ALCD24yi_c_FWD-rt5194</t>
  </si>
  <si>
    <t>ENZLOAD-ALCD24yi_c_FWD-rt5579</t>
  </si>
  <si>
    <t>ENZLOAD-ALCD25xi_c_FWD-rt5740</t>
  </si>
  <si>
    <t>ENZLOAD-ALCD25xi_c_FWD-rt7110</t>
  </si>
  <si>
    <t>ENZLOAD-ALCD25xi_c_FWD-rt8149</t>
  </si>
  <si>
    <t>ENZLOAD-ALCD25xi_m_FWD-rt0733_m</t>
  </si>
  <si>
    <t>ENZLOAD-ALCD25xi_m_FWD-rt3939_m</t>
  </si>
  <si>
    <t>ENZLOAD-ALCD25yi_c_FWD-rt1661</t>
  </si>
  <si>
    <t>ENZLOAD-ALCD25yi_c_FWD-rt4416</t>
  </si>
  <si>
    <t>ENZLOAD-ALCD25yi_c_FWD-rt5186</t>
  </si>
  <si>
    <t>ENZLOAD-ALCD25yi_c_FWD-rt5194</t>
  </si>
  <si>
    <t>ENZLOAD-ALCD25yi_c_FWD-rt5579</t>
  </si>
  <si>
    <t>ENZLOAD-ALCD26xi_c_FWD-rt5740</t>
  </si>
  <si>
    <t>ENZLOAD-ALCD26xi_c_FWD-rt7110</t>
  </si>
  <si>
    <t>ENZLOAD-ALCD26xi_c_FWD-rt8149</t>
  </si>
  <si>
    <t>ENZLOAD-ALCD26xi_m_FWD-rt0733_m</t>
  </si>
  <si>
    <t>ENZLOAD-ALCD26xi_m_FWD-rt3939_m</t>
  </si>
  <si>
    <t>ENZLOAD-ALCD2i1_c_FWD-rt3282</t>
  </si>
  <si>
    <t>ENZLOAD-ALCD2i2_c_FWD-rt0733_c</t>
  </si>
  <si>
    <t>ENZLOAD-ALCD2i2_c_FWD-rt3939_c</t>
  </si>
  <si>
    <t>ENZLOAD-ALCD2i2_c_FWD-rt7070</t>
  </si>
  <si>
    <t>ENZLOAD-ALCD2i2_c_FWD-rt7110</t>
  </si>
  <si>
    <t>ENZLOAD-ALCD2i2_c_FWD-rt8149</t>
  </si>
  <si>
    <t>ENZLOAD-ALCD2i2_m_FWD-rt0733_m</t>
  </si>
  <si>
    <t>ENZLOAD-ALCD2i2_m_FWD-rt3939_m</t>
  </si>
  <si>
    <t>ENZLOAD-ALDD20x_m_FWD-rt2756_m</t>
  </si>
  <si>
    <t>ENZLOAD-ALDD20y_c_FWD-rt7041</t>
  </si>
  <si>
    <t>ENZLOAD-ALDD20y_m_FWD-rt2756_m</t>
  </si>
  <si>
    <t>ENZLOAD-ALDD20y_m_FWD-rt3674_m</t>
  </si>
  <si>
    <t>ENZLOAD-ALDD22x_c_FWD-rt2756_c</t>
  </si>
  <si>
    <t>ENZLOAD-ALDD22x_c_FWD-rt7955_c</t>
  </si>
  <si>
    <t>ENZLOAD-ALDD2x_c_FWD-rt2756_c</t>
  </si>
  <si>
    <t>ENZLOAD-ALDD2y_c_FWD-rt2756_c</t>
  </si>
  <si>
    <t>ENZLOAD-ALDD2y_c_FWD-rt3674_c</t>
  </si>
  <si>
    <t>ENZLOAD-ALLTN_c_FWD-rt3516</t>
  </si>
  <si>
    <t>ENZLOAD-ALLTN_c_REV-rt3516</t>
  </si>
  <si>
    <t>ENZLOAD-ALLTNt_c_FWD-rt4534</t>
  </si>
  <si>
    <t>ENZLOAD-ALLTTt_c_FWD-rt6702</t>
  </si>
  <si>
    <t>ENZLOAD-ALPHNH_c_FWD-rt0958</t>
  </si>
  <si>
    <t>ENZLOAD-AMAOTr_c_FWD-rt4363</t>
  </si>
  <si>
    <t>ENZLOAD-AMAOTr_c_REV-rt4363</t>
  </si>
  <si>
    <t>ENZLOAD-AMETt_c_m_FWD-rt3664</t>
  </si>
  <si>
    <t>ENZLOAD-AMETt_c_m_REV-rt3664</t>
  </si>
  <si>
    <t>ENZLOAD-AMID_c_FWD-rt1908</t>
  </si>
  <si>
    <t>ENZLOAD-AMID_c_FWD-rt3257_c</t>
  </si>
  <si>
    <t>ENZLOAD-AMPATPt_c_x_FWD-rt7777</t>
  </si>
  <si>
    <t>ENZLOAD-AMPDA_c_FWD-rt3101</t>
  </si>
  <si>
    <t>ENZLOAD-ANNAT_c_FWD-rt2062_c</t>
  </si>
  <si>
    <t>ENZLOAD-ANNAT_c_FWD-rt7589</t>
  </si>
  <si>
    <t>ENZLOAD-ANNAT_n_FWD-rt2062_n</t>
  </si>
  <si>
    <t>ENZLOAD-AOXS_c_FWD-rt4368</t>
  </si>
  <si>
    <t>ENZLOAD-AP4AH_c_FWD-rt0084</t>
  </si>
  <si>
    <t>ENZLOAD-AP4AH_c_REV-rt0084</t>
  </si>
  <si>
    <t>ENZLOAD-ARAB14LO_c_FWD-rt5365</t>
  </si>
  <si>
    <t>ENZLOAD-ARAB14LO_x_FWD-rt2122</t>
  </si>
  <si>
    <t>ENZLOAD-ARAB1Dx_c_FWD-rt8345</t>
  </si>
  <si>
    <t>ENZLOAD-ARABRy_c_FWD-rt5845</t>
  </si>
  <si>
    <t>ENZLOAD-ARABRy_c_REV-rt5845</t>
  </si>
  <si>
    <t>ENZLOAD-ARACHt_c_e_FWD-rt15442799</t>
  </si>
  <si>
    <t>ENZLOAD-ARACHt_c_e_REV-rt15442799</t>
  </si>
  <si>
    <t>ENZLOAD-ARAI2_c_FWD-rt6112</t>
  </si>
  <si>
    <t>ENZLOAD-ARAI2_c_REV-rt6112</t>
  </si>
  <si>
    <t>ENZLOAD-ARAK_c_FWD-rt4526</t>
  </si>
  <si>
    <t>ENZLOAD-ARGN_c_FWD-rt7813</t>
  </si>
  <si>
    <t>ENZLOAD-ARGSL_c_REV-rt3236</t>
  </si>
  <si>
    <t>ENZLOAD-ARGSS_c_REV-rt7828</t>
  </si>
  <si>
    <t>ENZLOAD-ARGtpa_v_FWD-rt0111</t>
  </si>
  <si>
    <t>ENZLOAD-ARGtps_e_FWD-rt1689</t>
  </si>
  <si>
    <t>ENZLOAD-ARGtps_e_FWD-rt5861</t>
  </si>
  <si>
    <t>ENZLOAD-ARGtps_e_REV-rt1689</t>
  </si>
  <si>
    <t>ENZLOAD-ARGtps_e_REV-rt5861</t>
  </si>
  <si>
    <t>ENZLOAD-ARMT_c_FWD-rt1648</t>
  </si>
  <si>
    <t>ENZLOAD-ARMT_c_FWD-rt3356</t>
  </si>
  <si>
    <t>ENZLOAD-ARMT_c_FWD-rt7912</t>
  </si>
  <si>
    <t>ENZLOAD-ARMT_c_FWD-rt7917</t>
  </si>
  <si>
    <t>ENZLOAD-AROHL_c_FWD-rt5827</t>
  </si>
  <si>
    <t>ENZLOAD-AROHL_c_REV-rt5827</t>
  </si>
  <si>
    <t>ENZLOAD-ARSO4H_c_FWD-rt6899</t>
  </si>
  <si>
    <t>ENZLOAD-ARSO4H_c_FWD-rt6915</t>
  </si>
  <si>
    <t>ENZLOAD-ASCBOX_c_FWD-rt5489</t>
  </si>
  <si>
    <t>ENZLOAD-ASNN_e_FWD-rt1675</t>
  </si>
  <si>
    <t>ENZLOAD-ASNN_e_FWD-rt5259</t>
  </si>
  <si>
    <t>ENZLOAD-ASNTRS_m_FWD-rt3755</t>
  </si>
  <si>
    <t>ENZLOAD-ASNtpa_v_FWD-rt7819</t>
  </si>
  <si>
    <t>ENZLOAD-ASNtps_v_FWD-rt4375</t>
  </si>
  <si>
    <t>ENZLOAD-ASPTA4_c_FWD-rt1784_c</t>
  </si>
  <si>
    <t>ENZLOAD-ASPTA4_c_REV-rt1784_c</t>
  </si>
  <si>
    <t>ENZLOAD-ASPTA_c_REV-rt0568_c</t>
  </si>
  <si>
    <t>ENZLOAD-ASPTA_x_FWD-rt5562_x</t>
  </si>
  <si>
    <t>ENZLOAD-ASPTA_x_FWD-rt5913_x</t>
  </si>
  <si>
    <t>ENZLOAD-ASPTA_x_REV-rt5562_x</t>
  </si>
  <si>
    <t>ENZLOAD-ASPTA_x_REV-rt5913_x</t>
  </si>
  <si>
    <t>ENZLOAD-ASPTAi_m_FWD-rt5913_m</t>
  </si>
  <si>
    <t>ENZLOAD-ASPtps_e_FWD-rt0594</t>
  </si>
  <si>
    <t>ENZLOAD-ASPtps_e_FWD-rt5861</t>
  </si>
  <si>
    <t>ENZLOAD-ASPtps_e_REV-rt0594</t>
  </si>
  <si>
    <t>ENZLOAD-ASPtps_e_REV-rt5861</t>
  </si>
  <si>
    <t>ENZLOAD-ASPtps_v_FWD-rt0398</t>
  </si>
  <si>
    <t>ENZLOAD-ATAH_c_FWD-rt6356</t>
  </si>
  <si>
    <t>ENZLOAD-ATAH_c_REV-rt6356</t>
  </si>
  <si>
    <t>ENZLOAD-ATHRDHr_c_FWD-rt1844</t>
  </si>
  <si>
    <t>ENZLOAD-ATHRDHr_c_REV-rt1844</t>
  </si>
  <si>
    <t>ENZLOAD-ATPASEP2e_c_FWD-rt5249</t>
  </si>
  <si>
    <t>ENZLOAD-ATPASEP2e_c_FWD-rt7216</t>
  </si>
  <si>
    <t>ENZLOAD-ATPASEV_v_FWD-ATPASECPLXgm</t>
  </si>
  <si>
    <t>ENZLOAD-ATPATF1_c_FWD-rt5328</t>
  </si>
  <si>
    <t>ENZLOAD-ATPATF1_c_FWD-rt8184</t>
  </si>
  <si>
    <t>ENZLOAD-AVNORy_c_FWD-rt7877</t>
  </si>
  <si>
    <t>ENZLOAD-AVNORy_c_REV-rt7877</t>
  </si>
  <si>
    <t>ENZLOAD-BACCL_c_FWD-rt8036_c</t>
  </si>
  <si>
    <t>ENZLOAD-BBOX_m_FWD-rt6692_m</t>
  </si>
  <si>
    <t>ENZLOAD-BETALDHx_x_FWD-rt2053</t>
  </si>
  <si>
    <t>ENZLOAD-BTDDH_c_FWD-rt5273</t>
  </si>
  <si>
    <t>ENZLOAD-BTDDH_c_REV-rt5273</t>
  </si>
  <si>
    <t>ENZLOAD-BTS1_c_FWD-rt7540_c</t>
  </si>
  <si>
    <t>ENZLOAD-BTS1_c_REV-rt7540_c</t>
  </si>
  <si>
    <t>ENZLOAD-BTS1_m_FWD-rt7540_m</t>
  </si>
  <si>
    <t>ENZLOAD-BZHYOX_c_FWD-rt5813</t>
  </si>
  <si>
    <t>ENZLOAD-BZHYOX_r_FWD-rt1936</t>
  </si>
  <si>
    <t>ENZLOAD-C22STDSy_c_FWD-rt3348</t>
  </si>
  <si>
    <t>ENZLOAD-C24STR_r_FWD-rt2613</t>
  </si>
  <si>
    <t>ENZLOAD-C3STDH1_c_FWD-rt5356</t>
  </si>
  <si>
    <t>ENZLOAD-C3STDH2_c_FWD-rt5356</t>
  </si>
  <si>
    <t>ENZLOAD-C5STDS_c_FWD-rt0413</t>
  </si>
  <si>
    <t>ENZLOAD-CAROL1_c_FWD-rt0221</t>
  </si>
  <si>
    <t>ENZLOAD-CAROL1_c_REV-rt0221</t>
  </si>
  <si>
    <t>ENZLOAD-CAROL2_c_FWD-rt0221</t>
  </si>
  <si>
    <t>ENZLOAD-CAROL2_c_REV-rt0221</t>
  </si>
  <si>
    <t>ENZLOAD-CAROL3_c_FWD-rt0221</t>
  </si>
  <si>
    <t>ENZLOAD-CAROL3_c_REV-rt0221</t>
  </si>
  <si>
    <t>ENZLOAD-CAROMOX1_c_FWD-rt0220</t>
  </si>
  <si>
    <t>ENZLOAD-CAROMOX2_c_FWD-rt0220</t>
  </si>
  <si>
    <t>ENZLOAD-CATDOX_c_FWD-rt0267</t>
  </si>
  <si>
    <t>ENZLOAD-CATOX_e_FWD-rt4763</t>
  </si>
  <si>
    <t>ENZLOAD-CATOX_e_FWD-rt4767</t>
  </si>
  <si>
    <t>ENZLOAD-CAT_c_FWD-rt0986</t>
  </si>
  <si>
    <t>ENZLOAD-CAT_x_FWD-rt6937</t>
  </si>
  <si>
    <t>ENZLOAD-CBL_c_FWD-rt0389</t>
  </si>
  <si>
    <t>ENZLOAD-CBL_c_FWD-rt0391</t>
  </si>
  <si>
    <t>ENZLOAD-CBMHL_c_FWD-rt2726</t>
  </si>
  <si>
    <t>ENZLOAD-CBMHL_c_REV-rt2726</t>
  </si>
  <si>
    <t>ENZLOAD-CBPS_c_FWD-rt3934</t>
  </si>
  <si>
    <t>ENZLOAD-CDPDAGS_mm_FWD-rt4513_mm</t>
  </si>
  <si>
    <t>ENZLOAD-CELLBH_e_FWD-rt0160</t>
  </si>
  <si>
    <t>ENZLOAD-CELLBH_e_FWD-rt1271</t>
  </si>
  <si>
    <t>ENZLOAD-CELLBH_e_FWD-rt5118</t>
  </si>
  <si>
    <t>ENZLOAD-CELLBH_e_FWD-rt8348</t>
  </si>
  <si>
    <t>ENZLOAD-CELLBH_e_FWD-rt8349</t>
  </si>
  <si>
    <t>ENZLOAD-CEPHSCOX_x_FWD-rt3508</t>
  </si>
  <si>
    <t>ENZLOAD-CEPHSCOX_x_FWD-rt7081</t>
  </si>
  <si>
    <t>ENZLOAD-CEPHSCOX_x_FWD-rt7626</t>
  </si>
  <si>
    <t>ENZLOAD-CERH124B_r_FWD-rt1296</t>
  </si>
  <si>
    <t>ENZLOAD-CERH126B_r_FWD-rt1296</t>
  </si>
  <si>
    <t>ENZLOAD-CERH2A24_r_FWD-rt1296</t>
  </si>
  <si>
    <t>ENZLOAD-CERH2A26_r_FWD-rt1296</t>
  </si>
  <si>
    <t>ENZLOAD-CERH324_r_FWD-rt1296</t>
  </si>
  <si>
    <t>ENZLOAD-CERH326_r_FWD-rt1296</t>
  </si>
  <si>
    <t>ENZLOAD-CERS124_c_FWD-rt6800_c</t>
  </si>
  <si>
    <t>ENZLOAD-CERS126_c_FWD-rt6800_c</t>
  </si>
  <si>
    <t>ENZLOAD-CERS2A24_r_FWD-rt3023_r</t>
  </si>
  <si>
    <t>ENZLOAD-CERS2A24_r_FWD-rt6800_r</t>
  </si>
  <si>
    <t>ENZLOAD-CERS2A26_r_FWD-rt3023_r</t>
  </si>
  <si>
    <t>ENZLOAD-CERS2A26_r_FWD-rt6800_r</t>
  </si>
  <si>
    <t>ENZLOAD-CFCOAMT_c_FWD-rt5076</t>
  </si>
  <si>
    <t>ENZLOAD-CFCOAMT_c_FWD-rt5077</t>
  </si>
  <si>
    <t>ENZLOAD-CHITOSNSE_c_FWD-rt2528</t>
  </si>
  <si>
    <t>ENZLOAD-CHLPCTD_c_FWD-rt2172</t>
  </si>
  <si>
    <t>ENZLOAD-CHLSTI2_c_FWD-rt5191</t>
  </si>
  <si>
    <t>ENZLOAD-CHLSTI2_c_REV-rt5191</t>
  </si>
  <si>
    <t>ENZLOAD-CHOLD_c_FWD-rt2848</t>
  </si>
  <si>
    <t>ENZLOAD-CHOLD_c_FWD-rt3274</t>
  </si>
  <si>
    <t>ENZLOAD-CHOLK_c_FWD-rt7614</t>
  </si>
  <si>
    <t>ENZLOAD-CHOLPT_rm_FWD-rt0720</t>
  </si>
  <si>
    <t>ENZLOAD-CHOLPT_rm_FWD-rt2983</t>
  </si>
  <si>
    <t>ENZLOAD-CHOLtps_e_FWD-rt7623</t>
  </si>
  <si>
    <t>ENZLOAD-CHTNDA_c_FWD-rt0086</t>
  </si>
  <si>
    <t>ENZLOAD-CHTNDA_c_FWD-rt0089</t>
  </si>
  <si>
    <t>ENZLOAD-CHTNDA_c_FWD-rt4385</t>
  </si>
  <si>
    <t>ENZLOAD-CHTNDA_c_FWD-rt6255</t>
  </si>
  <si>
    <t>ENZLOAD-CHTNDA_c_FWD-rt6259</t>
  </si>
  <si>
    <t>ENZLOAD-CHTNH_e_FWD-rt4171</t>
  </si>
  <si>
    <t>ENZLOAD-CHTNH_e_FWD-rt4186</t>
  </si>
  <si>
    <t>ENZLOAD-CHTNH_e_FWD-rt4714</t>
  </si>
  <si>
    <t>ENZLOAD-CHTNH_e_FWD-rt5596</t>
  </si>
  <si>
    <t>ENZLOAD-CHTNH_e_FWD-rt5734</t>
  </si>
  <si>
    <t>ENZLOAD-CHTNH_e_FWD-rt6409</t>
  </si>
  <si>
    <t>ENZLOAD-CHTNH_v_FWD-rt4284</t>
  </si>
  <si>
    <t>ENZLOAD-CHTNS_c_FWD-rt0073</t>
  </si>
  <si>
    <t>ENZLOAD-CHTNS_c_FWD-rt0144</t>
  </si>
  <si>
    <t>ENZLOAD-CHTNS_c_FWD-rt0540</t>
  </si>
  <si>
    <t>ENZLOAD-CHTNS_c_FWD-rt1343</t>
  </si>
  <si>
    <t>ENZLOAD-CHTNS_c_FWD-rt1388</t>
  </si>
  <si>
    <t>ENZLOAD-CHTNS_c_FWD-rt6173</t>
  </si>
  <si>
    <t>ENZLOAD-CHTNS_c_FWD-rt7460</t>
  </si>
  <si>
    <t>ENZLOAD-CITCOAL_c_FWD-rt1454</t>
  </si>
  <si>
    <t>ENZLOAD-CITCOAL_c_REV-rt1454</t>
  </si>
  <si>
    <t>ENZLOAD-CITICITta_m_FWD-rt2146</t>
  </si>
  <si>
    <t>ENZLOAD-CITICITta_m_REV-rt2146</t>
  </si>
  <si>
    <t>ENZLOAD-CITMALta_m_REV-rt2146</t>
  </si>
  <si>
    <t>ENZLOAD-CITt3_m_FWD-rt2146</t>
  </si>
  <si>
    <t>ENZLOAD-CITtam_m_FWD-rt2146</t>
  </si>
  <si>
    <t>ENZLOAD-CLPNS_mm_FWD-rt8047</t>
  </si>
  <si>
    <t>ENZLOAD-CLt_c_e_FWD-rt6468</t>
  </si>
  <si>
    <t>ENZLOAD-CLt_c_e_REV-rt6468</t>
  </si>
  <si>
    <t>ENZLOAD-CMBOLHcis_c_FWD-rt4023</t>
  </si>
  <si>
    <t>ENZLOAD-CMBOLHcis_c_FWD-rt6386</t>
  </si>
  <si>
    <t>ENZLOAD-CMBOLHtrans_c_FWD-rt4023</t>
  </si>
  <si>
    <t>ENZLOAD-CMBOLHtrans_c_FWD-rt6386</t>
  </si>
  <si>
    <t>ENZLOAD-CMPA_c_FWD-rt3507</t>
  </si>
  <si>
    <t>ENZLOAD-CMUCOC_c_FWD-rt5764</t>
  </si>
  <si>
    <t>ENZLOAD-CMUCOC_c_REV-rt5764</t>
  </si>
  <si>
    <t>ENZLOAD-COAt_c_m_FWD-rt0548</t>
  </si>
  <si>
    <t>ENZLOAD-CPLSPNEST_e_FWD-rt3377</t>
  </si>
  <si>
    <t>ENZLOAD-CRN100t_c_m_FWD-rt0963</t>
  </si>
  <si>
    <t>ENZLOAD-CRN100t_c_x_FWD-rt7415_x</t>
  </si>
  <si>
    <t>ENZLOAD-CRN120t_c_m_FWD-rt0963</t>
  </si>
  <si>
    <t>ENZLOAD-CRN120t_c_x_FWD-rt7415_x</t>
  </si>
  <si>
    <t>ENZLOAD-CRN40t_c_m_FWD-rt0963</t>
  </si>
  <si>
    <t>ENZLOAD-CRN40t_c_x_FWD-rt7415_x</t>
  </si>
  <si>
    <t>ENZLOAD-CRN60t_c_m_FWD-rt0963</t>
  </si>
  <si>
    <t>ENZLOAD-CRN60t_c_x_FWD-rt7415_x</t>
  </si>
  <si>
    <t>ENZLOAD-CRN80t_c_m_FWD-rt0963</t>
  </si>
  <si>
    <t>ENZLOAD-CRN80t_c_x_FWD-rt7415_x</t>
  </si>
  <si>
    <t>ENZLOAD-CRNACRNt_c_m_FWD-rt0963</t>
  </si>
  <si>
    <t>ENZLOAD-CRNAT100_m_FWD-rt7415_m</t>
  </si>
  <si>
    <t>ENZLOAD-CRNAT100_x_FWD-rt5212_x</t>
  </si>
  <si>
    <t>ENZLOAD-CRNAT100_x_FWD-rt5877_x</t>
  </si>
  <si>
    <t>ENZLOAD-CRNAT120_m_FWD-rt7415_m</t>
  </si>
  <si>
    <t>ENZLOAD-CRNAT120_m_REV-rt7415_m</t>
  </si>
  <si>
    <t>ENZLOAD-CRNAT120_x_FWD-rt5212_x</t>
  </si>
  <si>
    <t>ENZLOAD-CRNAT120_x_FWD-rt5877_x</t>
  </si>
  <si>
    <t>ENZLOAD-CRNAT40_m_FWD-rt7415_m</t>
  </si>
  <si>
    <t>ENZLOAD-CRNAT40_x_FWD-rt5212_x</t>
  </si>
  <si>
    <t>ENZLOAD-CRNAT40_x_FWD-rt5877_x</t>
  </si>
  <si>
    <t>ENZLOAD-CRNAT60_m_FWD-rt7415_m</t>
  </si>
  <si>
    <t>ENZLOAD-CRNAT60_x_FWD-rt5212_x</t>
  </si>
  <si>
    <t>ENZLOAD-CRNAT60_x_FWD-rt5877_x</t>
  </si>
  <si>
    <t>ENZLOAD-CRNAT80_m_FWD-rt7415_m</t>
  </si>
  <si>
    <t>ENZLOAD-CRNAT80_x_FWD-rt5212_x</t>
  </si>
  <si>
    <t>ENZLOAD-CRNAT80_x_FWD-rt5877_x</t>
  </si>
  <si>
    <t>ENZLOAD-CRNOAT_c_FWD-rt5212_c</t>
  </si>
  <si>
    <t>ENZLOAD-CRNOAT_m_FWD-rt0947</t>
  </si>
  <si>
    <t>ENZLOAD-CRNOAT_m_FWD-rt5877_m</t>
  </si>
  <si>
    <t>ENZLOAD-CRNOAT_x_FWD-rt5877_x</t>
  </si>
  <si>
    <t>ENZLOAD-CRNt_c_m_FWD-rt0963</t>
  </si>
  <si>
    <t>ENZLOAD-CSND_c_FWD-rt6191</t>
  </si>
  <si>
    <t>ENZLOAD-CSNPURt_c_e_FWD-rt6644</t>
  </si>
  <si>
    <t>ENZLOAD-CSNPURt_c_e_REV-rt6644</t>
  </si>
  <si>
    <t>ENZLOAD-CSNtps_e_FWD-rt6190</t>
  </si>
  <si>
    <t>ENZLOAD-CS_m_FWD-CIT13</t>
  </si>
  <si>
    <t>ENZLOAD-CS_m_FWD-rt2960</t>
  </si>
  <si>
    <t>ENZLOAD-CS_x_FWD-rt0180</t>
  </si>
  <si>
    <t>ENZLOAD-CTPCMPt_c_m_FWD-rt4019</t>
  </si>
  <si>
    <t>ENZLOAD-CTPS2_c_FWD-rt8107</t>
  </si>
  <si>
    <t>ENZLOAD-CTPt2_m_FWD-rt4019</t>
  </si>
  <si>
    <t>ENZLOAD-CYSItps_v_FWD-rt6589</t>
  </si>
  <si>
    <t>ENZLOAD-CYSS_c_FWD-rt3663</t>
  </si>
  <si>
    <t>ENZLOAD-CYStps_e_FWD-rt5861</t>
  </si>
  <si>
    <t>ENZLOAD-CYStps_e_REV-rt5861</t>
  </si>
  <si>
    <t>ENZLOAD-CYTDK2_c_FWD-rt0265</t>
  </si>
  <si>
    <t>ENZLOAD-CYTD_c_FWD-rt7919</t>
  </si>
  <si>
    <t>ENZLOAD-CYTDtps_e_FWD-rt5601</t>
  </si>
  <si>
    <t>ENZLOAD-DADA_c_FWD-rt8364</t>
  </si>
  <si>
    <t>ENZLOAD-DADK_c_FWD-rt3932</t>
  </si>
  <si>
    <t>ENZLOAD-DADK_c_REV-rt3932</t>
  </si>
  <si>
    <t>ENZLOAD-DAG3Pabct_c_m_FWD-rt1060</t>
  </si>
  <si>
    <t>ENZLOAD-DAG3Pabct_c_m_FWD-rt4312</t>
  </si>
  <si>
    <t>ENZLOAD-DAG3Pabct_c_m_REV-rt1060</t>
  </si>
  <si>
    <t>ENZLOAD-DAG3Pabct_c_m_REV-rt4312</t>
  </si>
  <si>
    <t>ENZLOAD-DAGL_m_FWD-rt0632</t>
  </si>
  <si>
    <t>ENZLOAD-DAGL_m_FWD-rt5949</t>
  </si>
  <si>
    <t>ENZLOAD-DAO4hpro_x_FWD-rt3508</t>
  </si>
  <si>
    <t>ENZLOAD-DAO4hpro_x_FWD-rt7081</t>
  </si>
  <si>
    <t>ENZLOAD-DAO4hpro_x_FWD-rt7626</t>
  </si>
  <si>
    <t>ENZLOAD-DAOala_x_FWD-rt3508</t>
  </si>
  <si>
    <t>ENZLOAD-DAOala_x_FWD-rt7081</t>
  </si>
  <si>
    <t>ENZLOAD-DAOala_x_FWD-rt7626</t>
  </si>
  <si>
    <t>ENZLOAD-DAOarg_x_FWD-rt3508</t>
  </si>
  <si>
    <t>ENZLOAD-DAOarg_x_FWD-rt7081</t>
  </si>
  <si>
    <t>ENZLOAD-DAOarg_x_FWD-rt7626</t>
  </si>
  <si>
    <t>ENZLOAD-DAOgly_x_FWD-rt3508</t>
  </si>
  <si>
    <t>ENZLOAD-DAOgly_x_FWD-rt7081</t>
  </si>
  <si>
    <t>ENZLOAD-DAOgly_x_FWD-rt7626</t>
  </si>
  <si>
    <t>ENZLOAD-DAOorn_x_FWD-rt3508</t>
  </si>
  <si>
    <t>ENZLOAD-DAOorn_x_FWD-rt7081</t>
  </si>
  <si>
    <t>ENZLOAD-DAOorn_x_FWD-rt7626</t>
  </si>
  <si>
    <t>ENZLOAD-DAOpro_x_FWD-rt3508</t>
  </si>
  <si>
    <t>ENZLOAD-DAOpro_x_FWD-rt7081</t>
  </si>
  <si>
    <t>ENZLOAD-DAOpro_x_FWD-rt7626</t>
  </si>
  <si>
    <t>ENZLOAD-DCAt_c_e_FWD-rt15442799</t>
  </si>
  <si>
    <t>ENZLOAD-DCAt_c_e_REV-rt15442799</t>
  </si>
  <si>
    <t>ENZLOAD-DCAt_c_x_FWD-rt5693</t>
  </si>
  <si>
    <t>ENZLOAD-DCAt_c_x_REV-rt5693</t>
  </si>
  <si>
    <t>ENZLOAD-DCMPDA_c_FWD-rt8268</t>
  </si>
  <si>
    <t>ENZLOAD-DCTPD_c_FWD-rt0757</t>
  </si>
  <si>
    <t>ENZLOAD-DCYTD_c_FWD-rt7919</t>
  </si>
  <si>
    <t>ENZLOAD-DDCAt_c_e_FWD-rt15442799</t>
  </si>
  <si>
    <t>ENZLOAD-DDCAt_c_e_REV-rt15442799</t>
  </si>
  <si>
    <t>ENZLOAD-DDCAt_c_x_FWD-rt5693</t>
  </si>
  <si>
    <t>ENZLOAD-DDCAt_c_x_REV-rt5693</t>
  </si>
  <si>
    <t>ENZLOAD-DDPA_c_FWD-rt2234_c</t>
  </si>
  <si>
    <t>ENZLOAD-DDPA_c_FWD-rt3787_c</t>
  </si>
  <si>
    <t>ENZLOAD-DDPA_m_FWD-rt3787_m</t>
  </si>
  <si>
    <t>ENZLOAD-DECOAI82e_x_FWD-rt3539</t>
  </si>
  <si>
    <t>ENZLOAD-DECOAR102d_x_FWD-rt4860</t>
  </si>
  <si>
    <t>ENZLOAD-DECOAR103e_x_FWD-rt4860</t>
  </si>
  <si>
    <t>ENZLOAD-DECOAR82e_x_FWD-rt4860</t>
  </si>
  <si>
    <t>ENZLOAD-DGAT_l_FWD-rt8092_l</t>
  </si>
  <si>
    <t>ENZLOAD-DGAT_rm_FWD-rt8092_rm</t>
  </si>
  <si>
    <t>ENZLOAD-DGK1_c_FWD-rt3157</t>
  </si>
  <si>
    <t>ENZLOAD-DGK1_c_FWD-rt3670</t>
  </si>
  <si>
    <t>ENZLOAD-DGK1_c_REV-rt3157</t>
  </si>
  <si>
    <t>ENZLOAD-DGK1_c_REV-rt3670</t>
  </si>
  <si>
    <t>ENZLOAD-DGLCND3H_c_FWD-rt2544</t>
  </si>
  <si>
    <t>ENZLOAD-DGLCND3H_c_REV-rt2544</t>
  </si>
  <si>
    <t>ENZLOAD-DGLCND5H_c_FWD-rt2544</t>
  </si>
  <si>
    <t>ENZLOAD-DGLCND5H_c_REV-rt2544</t>
  </si>
  <si>
    <t>ENZLOAD-DGPP_vm_FWD-rt4719</t>
  </si>
  <si>
    <t>ENZLOAD-DHAD1_c_FWD-rt6258</t>
  </si>
  <si>
    <t>ENZLOAD-DHAD2_c_FWD-rt6258</t>
  </si>
  <si>
    <t>ENZLOAD-DHAK_c_FWD-rt3901</t>
  </si>
  <si>
    <t>ENZLOAD-DHAPAT_l_FWD-rt5001_l</t>
  </si>
  <si>
    <t>ENZLOAD-DHAPAT_rm_FWD-rt5001_rm</t>
  </si>
  <si>
    <t>ENZLOAD-DHFRi_m_FWD-rt3791_m</t>
  </si>
  <si>
    <t>ENZLOAD-DHFS_1_c_FWD-rt2092</t>
  </si>
  <si>
    <t>ENZLOAD-DHNPA2i_m_FWD-rt6009</t>
  </si>
  <si>
    <t>ENZLOAD-DHORTS_c_FWD-rt3923</t>
  </si>
  <si>
    <t>ENZLOAD-DHPM2_c_FWD-rt3509</t>
  </si>
  <si>
    <t>ENZLOAD-DHPM2_c_REV-rt3509</t>
  </si>
  <si>
    <t>ENZLOAD-DHPTS_m_FWD-rt6009</t>
  </si>
  <si>
    <t>ENZLOAD-DHQS_c_FWD-rt3937</t>
  </si>
  <si>
    <t>ENZLOAD-DHQTi_c_FWD-rt2204</t>
  </si>
  <si>
    <t>ENZLOAD-DIPS_c_FWD-rt8137</t>
  </si>
  <si>
    <t>ENZLOAD-DKMPPH_c_FWD-rt7962_DKMPPH_c</t>
  </si>
  <si>
    <t>ENZLOAD-DNMPPA_c_FWD-rt6247</t>
  </si>
  <si>
    <t>ENZLOAD-DNTP_c_FWD-rt4736</t>
  </si>
  <si>
    <t>ENZLOAD-DOLDPP_c_FWD-rt5681</t>
  </si>
  <si>
    <t>ENZLOAD-DOLDPP_c_REV-rt5681</t>
  </si>
  <si>
    <t>ENZLOAD-DOLK_c_FWD-rt0544</t>
  </si>
  <si>
    <t>ENZLOAD-DOLPMMT_r_FWD-PMT12</t>
  </si>
  <si>
    <t>ENZLOAD-DOLPMMT_r_FWD-rt3753</t>
  </si>
  <si>
    <t>ENZLOAD-DPGM_c_FWD-rt1542</t>
  </si>
  <si>
    <t>ENZLOAD-DPGM_c_REV-rt1542</t>
  </si>
  <si>
    <t>ENZLOAD-DPGT_c_FWD-rt3441</t>
  </si>
  <si>
    <t>ENZLOAD-DPGT_c_REV-rt3441</t>
  </si>
  <si>
    <t>ENZLOAD-DPR_c_FWD-rt5909</t>
  </si>
  <si>
    <t>ENZLOAD-DPR_c_FWD-rt8154</t>
  </si>
  <si>
    <t>ENZLOAD-DRBK_c_FWD-rt2501</t>
  </si>
  <si>
    <t>ENZLOAD-DUTPDP_c_FWD-rt0031</t>
  </si>
  <si>
    <t>ENZLOAD-DUTPDP_c_FWD-rt5532</t>
  </si>
  <si>
    <t>ENZLOAD-DXHPSq9_c_FWD-rt1830</t>
  </si>
  <si>
    <t>ENZLOAD-EAR40y_m_FWD-rt3469</t>
  </si>
  <si>
    <t>ENZLOAD-EAR60y_m_FWD-rt3469</t>
  </si>
  <si>
    <t>ENZLOAD-EAR80y_m_FWD-rt3469</t>
  </si>
  <si>
    <t>ENZLOAD-ECOAH100_m_FWD-rt6437</t>
  </si>
  <si>
    <t>ENZLOAD-ECOAH100_m_REV-rt6437</t>
  </si>
  <si>
    <t>ENZLOAD-ECOAH100_x_FWD-rt2994</t>
  </si>
  <si>
    <t>ENZLOAD-ECOAH100_x_FWD-rt8147</t>
  </si>
  <si>
    <t>ENZLOAD-ECOAH101e_x_FWD-rt2994</t>
  </si>
  <si>
    <t>ENZLOAD-ECOAH101e_x_FWD-rt8147</t>
  </si>
  <si>
    <t>ENZLOAD-ECOAH120_m_FWD-rt6437</t>
  </si>
  <si>
    <t>ENZLOAD-ECOAH120_m_REV-rt6437</t>
  </si>
  <si>
    <t>ENZLOAD-ECOAH120_x_FWD-rt2994</t>
  </si>
  <si>
    <t>ENZLOAD-ECOAH120_x_FWD-rt8147</t>
  </si>
  <si>
    <t>ENZLOAD-ECOAH121a_m_FWD-rt6437</t>
  </si>
  <si>
    <t>ENZLOAD-ECOAH121a_x_FWD-rt2994</t>
  </si>
  <si>
    <t>ENZLOAD-ECOAH121a_x_FWD-rt8147</t>
  </si>
  <si>
    <t>ENZLOAD-ECOAH121d_x_FWD-rt2994</t>
  </si>
  <si>
    <t>ENZLOAD-ECOAH121d_x_FWD-rt8147</t>
  </si>
  <si>
    <t>ENZLOAD-ECOAH122e_x_FWD-rt2994</t>
  </si>
  <si>
    <t>ENZLOAD-ECOAH122e_x_FWD-rt8147</t>
  </si>
  <si>
    <t>ENZLOAD-ECOAH140_m_FWD-rt6437</t>
  </si>
  <si>
    <t>ENZLOAD-ECOAH140_m_REV-rt6437</t>
  </si>
  <si>
    <t>ENZLOAD-ECOAH140_x_FWD-rt2994</t>
  </si>
  <si>
    <t>ENZLOAD-ECOAH140_x_FWD-rt8147</t>
  </si>
  <si>
    <t>ENZLOAD-ECOAH141b_m_FWD-rt6437</t>
  </si>
  <si>
    <t>ENZLOAD-ECOAH141b_x_FWD-rt2994</t>
  </si>
  <si>
    <t>ENZLOAD-ECOAH141b_x_FWD-rt8147</t>
  </si>
  <si>
    <t>ENZLOAD-ECOAH141c_m_FWD-rt6437</t>
  </si>
  <si>
    <t>ENZLOAD-ECOAH141c_x_FWD-rt2994</t>
  </si>
  <si>
    <t>ENZLOAD-ECOAH141c_x_FWD-rt8147</t>
  </si>
  <si>
    <t>ENZLOAD-ECOAH142_x_FWD-rt2994</t>
  </si>
  <si>
    <t>ENZLOAD-ECOAH142_x_FWD-rt8147</t>
  </si>
  <si>
    <t>ENZLOAD-ECOAH143_x_FWD-rt2994</t>
  </si>
  <si>
    <t>ENZLOAD-ECOAH143_x_FWD-rt8147</t>
  </si>
  <si>
    <t>ENZLOAD-ECOAH160_m_FWD-rt6437</t>
  </si>
  <si>
    <t>ENZLOAD-ECOAH160_m_REV-rt6437</t>
  </si>
  <si>
    <t>ENZLOAD-ECOAH160_x_FWD-rt2994</t>
  </si>
  <si>
    <t>ENZLOAD-ECOAH160_x_FWD-rt8147</t>
  </si>
  <si>
    <t>ENZLOAD-ECOAH161b_m_FWD-rt6437</t>
  </si>
  <si>
    <t>ENZLOAD-ECOAH161b_x_FWD-rt2994</t>
  </si>
  <si>
    <t>ENZLOAD-ECOAH161b_x_FWD-rt8147</t>
  </si>
  <si>
    <t>ENZLOAD-ECOAH161c_m_FWD-rt6437</t>
  </si>
  <si>
    <t>ENZLOAD-ECOAH161c_x_FWD-rt2994</t>
  </si>
  <si>
    <t>ENZLOAD-ECOAH161c_x_FWD-rt8147</t>
  </si>
  <si>
    <t>ENZLOAD-ECOAH162_x_FWD-rt2994</t>
  </si>
  <si>
    <t>ENZLOAD-ECOAH162_x_FWD-rt8147</t>
  </si>
  <si>
    <t>ENZLOAD-ECOAH163_x_FWD-rt2994</t>
  </si>
  <si>
    <t>ENZLOAD-ECOAH163_x_FWD-rt8147</t>
  </si>
  <si>
    <t>ENZLOAD-ECOAH180_m_FWD-rt6437</t>
  </si>
  <si>
    <t>ENZLOAD-ECOAH180_x_FWD-rt2994</t>
  </si>
  <si>
    <t>ENZLOAD-ECOAH180_x_FWD-rt8147</t>
  </si>
  <si>
    <t>ENZLOAD-ECOAH181a_m_FWD-rt6437</t>
  </si>
  <si>
    <t>ENZLOAD-ECOAH181a_x_FWD-rt2994</t>
  </si>
  <si>
    <t>ENZLOAD-ECOAH181a_x_FWD-rt8147</t>
  </si>
  <si>
    <t>ENZLOAD-ECOAH182_x_FWD-rt2994</t>
  </si>
  <si>
    <t>ENZLOAD-ECOAH182_x_FWD-rt8147</t>
  </si>
  <si>
    <t>ENZLOAD-ECOAH183_x_FWD-rt2994</t>
  </si>
  <si>
    <t>ENZLOAD-ECOAH183_x_FWD-rt8147</t>
  </si>
  <si>
    <t>ENZLOAD-ECOAH200_x_FWD-rt2994</t>
  </si>
  <si>
    <t>ENZLOAD-ECOAH200_x_FWD-rt8147</t>
  </si>
  <si>
    <t>ENZLOAD-ECOAH220_x_FWD-rt2994</t>
  </si>
  <si>
    <t>ENZLOAD-ECOAH220_x_FWD-rt8147</t>
  </si>
  <si>
    <t>ENZLOAD-ECOAH240_x_FWD-rt2994</t>
  </si>
  <si>
    <t>ENZLOAD-ECOAH240_x_FWD-rt8147</t>
  </si>
  <si>
    <t>ENZLOAD-ECOAH260_x_FWD-rt2994</t>
  </si>
  <si>
    <t>ENZLOAD-ECOAH260_x_FWD-rt8147</t>
  </si>
  <si>
    <t>ENZLOAD-ECOAH40_m_FWD-rt6437</t>
  </si>
  <si>
    <t>ENZLOAD-ECOAH40_m_REV-rt6437</t>
  </si>
  <si>
    <t>ENZLOAD-ECOAH40_x_FWD-rt2994</t>
  </si>
  <si>
    <t>ENZLOAD-ECOAH40_x_FWD-rt8147</t>
  </si>
  <si>
    <t>ENZLOAD-ECOAH60_m_FWD-rt6437</t>
  </si>
  <si>
    <t>ENZLOAD-ECOAH60_m_REV-rt6437</t>
  </si>
  <si>
    <t>ENZLOAD-ECOAH60_x_FWD-rt2994</t>
  </si>
  <si>
    <t>ENZLOAD-ECOAH60_x_FWD-rt8147</t>
  </si>
  <si>
    <t>ENZLOAD-ECOAH80_m_FWD-rt6437</t>
  </si>
  <si>
    <t>ENZLOAD-ECOAH80_m_REV-rt6437</t>
  </si>
  <si>
    <t>ENZLOAD-ECOAH80_x_FWD-rt2994</t>
  </si>
  <si>
    <t>ENZLOAD-ECOAH80_x_FWD-rt8147</t>
  </si>
  <si>
    <t>ENZLOAD-ECOAI101a_x_FWD-rt1925</t>
  </si>
  <si>
    <t>ENZLOAD-ECOAI101d_x_FWD-rt1925</t>
  </si>
  <si>
    <t>ENZLOAD-ECOAI102e_x_FWD-rt1925</t>
  </si>
  <si>
    <t>ENZLOAD-ECOAI121a_x_FWD-rt1925</t>
  </si>
  <si>
    <t>ENZLOAD-ECOAI121b_x_FWD-rt1925</t>
  </si>
  <si>
    <t>ENZLOAD-ECOAI122c_x_FWD-rt1925</t>
  </si>
  <si>
    <t>ENZLOAD-ECOAI122d_x_FWD-rt1925</t>
  </si>
  <si>
    <t>ENZLOAD-ECOAI123e_x_FWD-rt1925</t>
  </si>
  <si>
    <t>ENZLOAD-ECOAI141a_x_FWD-rt1925</t>
  </si>
  <si>
    <t>ENZLOAD-ECOAI142c_x_FWD-rt1925</t>
  </si>
  <si>
    <t>ENZLOAD-ECOAI81e_x_FWD-rt1925</t>
  </si>
  <si>
    <t>ENZLOAD-ECOAI82e_x_FWD-rt1925</t>
  </si>
  <si>
    <t>ENZLOAD-ECOAR122_x_FWD-rt4860</t>
  </si>
  <si>
    <t>ENZLOAD-ECOAR142_x_FWD-rt4860</t>
  </si>
  <si>
    <t>ENZLOAD-EGHLAT_c_FWD-rt0568_c</t>
  </si>
  <si>
    <t>ENZLOAD-EGHLAT_c_FWD-rt1784_c</t>
  </si>
  <si>
    <t>ENZLOAD-EGHLAT_m_FWD-rt5562_m</t>
  </si>
  <si>
    <t>ENZLOAD-EGHLAT_x_FWD-rt0568_x</t>
  </si>
  <si>
    <t>ENZLOAD-EGHLAT_x_FWD-rt5562_x</t>
  </si>
  <si>
    <t>ENZLOAD-ENO_c_REV-rt0669</t>
  </si>
  <si>
    <t>ENZLOAD-EPGALURS_e_FWD-rt2116</t>
  </si>
  <si>
    <t>ENZLOAD-EPISTt_c_e_FWD-rt6543</t>
  </si>
  <si>
    <t>ENZLOAD-EPISTt_c_e_REV-rt6543</t>
  </si>
  <si>
    <t>ENZLOAD-ERGSTGLCT_c_FWD-rt5466</t>
  </si>
  <si>
    <t>ENZLOAD-ERGSTt_c_e_FWD-rt6543</t>
  </si>
  <si>
    <t>ENZLOAD-ERGSTt_c_e_REV-rt6543</t>
  </si>
  <si>
    <t>ENZLOAD-ETFOXRq9_c_FWD-CIR1AIM45</t>
  </si>
  <si>
    <t>ENZLOAD-ETFOXRq9_m_FWD-CIR1AIM45</t>
  </si>
  <si>
    <t>ENZLOAD-ETFOXRq9_m_REV-CIR1AIM45</t>
  </si>
  <si>
    <t>ENZLOAD-ETHAK_c_FWD-rt7614</t>
  </si>
  <si>
    <t>ENZLOAD-ETHAPT_rm_FWD-rt2983</t>
  </si>
  <si>
    <t>ENZLOAD-ETNO2OX_c_FWD-rt3897</t>
  </si>
  <si>
    <t>ENZLOAD-F1PP_c_FWD-rt0208</t>
  </si>
  <si>
    <t>ENZLOAD-F1PP_c_FWD-rt5045</t>
  </si>
  <si>
    <t>ENZLOAD-FACOA120tabc_x_FWD-PXA12</t>
  </si>
  <si>
    <t>ENZLOAD-FACOA140tabc_x_FWD-PXA12</t>
  </si>
  <si>
    <t>ENZLOAD-FACOA160tabc_x_FWD-PXA12</t>
  </si>
  <si>
    <t>ENZLOAD-FACOA161tabc_x_FWD-PXA12</t>
  </si>
  <si>
    <t>ENZLOAD-FACOA180tabc_x_FWD-PXA12</t>
  </si>
  <si>
    <t>ENZLOAD-FACOA181tabc_x_FWD-PXA12</t>
  </si>
  <si>
    <t>ENZLOAD-FACOA182tabc_x_FWD-PXA12</t>
  </si>
  <si>
    <t>ENZLOAD-FACOA183tabc_x_FWD-PXA12</t>
  </si>
  <si>
    <t>ENZLOAD-FACOA200tabc_x_FWD-PXA12</t>
  </si>
  <si>
    <t>ENZLOAD-FACOA220tabc_x_FWD-PXA12</t>
  </si>
  <si>
    <t>ENZLOAD-FACOA240tabc_x_FWD-PXA12</t>
  </si>
  <si>
    <t>ENZLOAD-FACOA260tabc_x_FWD-PXA12</t>
  </si>
  <si>
    <t>ENZLOAD-FACOAE100_x_FWD-rt7680</t>
  </si>
  <si>
    <t>ENZLOAD-FACOAE120_c_FWD-rt4680</t>
  </si>
  <si>
    <t>ENZLOAD-FACOAE120_x_FWD-rt7680</t>
  </si>
  <si>
    <t>ENZLOAD-FACOAE140_c_FWD-rt4680</t>
  </si>
  <si>
    <t>ENZLOAD-FACOAE140_x_FWD-rt7680</t>
  </si>
  <si>
    <t>ENZLOAD-FACOAE160_c_FWD-rt0088</t>
  </si>
  <si>
    <t>ENZLOAD-FACOAE160_c_FWD-rt4680</t>
  </si>
  <si>
    <t>ENZLOAD-FACOAE160_x_FWD-rt7680</t>
  </si>
  <si>
    <t>ENZLOAD-FACOAE161_c_FWD-rt0088</t>
  </si>
  <si>
    <t>ENZLOAD-FACOAE161_c_FWD-rt4680</t>
  </si>
  <si>
    <t>ENZLOAD-FACOAE161_x_FWD-rt7680</t>
  </si>
  <si>
    <t>ENZLOAD-FACOAE180_c_FWD-rt0088</t>
  </si>
  <si>
    <t>ENZLOAD-FACOAE180_c_FWD-rt4680</t>
  </si>
  <si>
    <t>ENZLOAD-FACOAE180_x_FWD-rt7680</t>
  </si>
  <si>
    <t>ENZLOAD-FACOAE181_c_FWD-rt0088</t>
  </si>
  <si>
    <t>ENZLOAD-FACOAE181_c_FWD-rt4680</t>
  </si>
  <si>
    <t>ENZLOAD-FACOAE181_x_FWD-rt7680</t>
  </si>
  <si>
    <t>ENZLOAD-FACOAE182_c_FWD-rt0088</t>
  </si>
  <si>
    <t>ENZLOAD-FACOAE182_c_FWD-rt4680</t>
  </si>
  <si>
    <t>ENZLOAD-FACOAE182_x_FWD-rt7680</t>
  </si>
  <si>
    <t>ENZLOAD-FACOAE183_c_FWD-rt0088</t>
  </si>
  <si>
    <t>ENZLOAD-FACOAE183_c_FWD-rt4680</t>
  </si>
  <si>
    <t>ENZLOAD-FACOAE183_x_FWD-rt7680</t>
  </si>
  <si>
    <t>ENZLOAD-FACOAE40_x_FWD-rt7680</t>
  </si>
  <si>
    <t>ENZLOAD-FACOAE60_x_FWD-rt7680</t>
  </si>
  <si>
    <t>ENZLOAD-FACOAE80_x_FWD-rt7680</t>
  </si>
  <si>
    <t>ENZLOAD-FACOAL100_c_FWD-rt7532_c</t>
  </si>
  <si>
    <t>ENZLOAD-FACOAL100_x_FWD-rt4187</t>
  </si>
  <si>
    <t>ENZLOAD-FACOAL100_x_FWD-rt7761</t>
  </si>
  <si>
    <t>ENZLOAD-FACOAL120_c_FWD-rt7532_c</t>
  </si>
  <si>
    <t>ENZLOAD-FACOAL120_l_FWD-rt2799_l</t>
  </si>
  <si>
    <t>ENZLOAD-FACOAL120_rm_FWD-rt2799_rm</t>
  </si>
  <si>
    <t>ENZLOAD-FACOAL120_x_FWD-rt4187</t>
  </si>
  <si>
    <t>ENZLOAD-FACOAL120_x_FWD-rt7761</t>
  </si>
  <si>
    <t>ENZLOAD-FACOAL140_l_FWD-rt2799_l</t>
  </si>
  <si>
    <t>ENZLOAD-FACOAL140_rm_FWD-rt2799_rm</t>
  </si>
  <si>
    <t>ENZLOAD-FACOAL140_x_FWD-rt4187</t>
  </si>
  <si>
    <t>ENZLOAD-FACOAL140_x_FWD-rt7761</t>
  </si>
  <si>
    <t>ENZLOAD-FACOAL160_x_FWD-rt4187</t>
  </si>
  <si>
    <t>ENZLOAD-FACOAL160_x_FWD-rt7761</t>
  </si>
  <si>
    <t>ENZLOAD-FACOAL161_l_FWD-rt2799_l</t>
  </si>
  <si>
    <t>ENZLOAD-FACOAL161_rm_FWD-rt2799_rm</t>
  </si>
  <si>
    <t>ENZLOAD-FACOAL161_x_FWD-rt4187</t>
  </si>
  <si>
    <t>ENZLOAD-FACOAL161_x_FWD-rt7761</t>
  </si>
  <si>
    <t>ENZLOAD-FACOAL180_x_FWD-rt4187</t>
  </si>
  <si>
    <t>ENZLOAD-FACOAL180_x_FWD-rt7761</t>
  </si>
  <si>
    <t>ENZLOAD-FACOAL181_x_FWD-rt4187</t>
  </si>
  <si>
    <t>ENZLOAD-FACOAL181_x_FWD-rt7761</t>
  </si>
  <si>
    <t>ENZLOAD-FACOAL182_x_FWD-rt4187</t>
  </si>
  <si>
    <t>ENZLOAD-FACOAL182_x_FWD-rt7761</t>
  </si>
  <si>
    <t>ENZLOAD-FACOAL183_x_FWD-rt4187</t>
  </si>
  <si>
    <t>ENZLOAD-FACOAL183_x_FWD-rt7761</t>
  </si>
  <si>
    <t>ENZLOAD-FACOAL200_en_FWD-rt7380</t>
  </si>
  <si>
    <t>ENZLOAD-FACOAL200_l_FWD-rt1544_l</t>
  </si>
  <si>
    <t>ENZLOAD-FACOAL200_rm_FWD-rt1544_rm</t>
  </si>
  <si>
    <t>ENZLOAD-FACOAL200_x_FWD-rt7761</t>
  </si>
  <si>
    <t>ENZLOAD-FACOAL220_en_FWD-rt7380</t>
  </si>
  <si>
    <t>ENZLOAD-FACOAL220_x_FWD-rt7761</t>
  </si>
  <si>
    <t>ENZLOAD-FACOAL240_en_FWD-rt7380</t>
  </si>
  <si>
    <t>ENZLOAD-FACOAL240_l_FWD-rt1544_l</t>
  </si>
  <si>
    <t>ENZLOAD-FACOAL240_rm_FWD-rt1544_rm</t>
  </si>
  <si>
    <t>ENZLOAD-FACOAL240_x_FWD-rt7761</t>
  </si>
  <si>
    <t>ENZLOAD-FACOAL260_en_FWD-rt7380</t>
  </si>
  <si>
    <t>ENZLOAD-FACOAL260_l_FWD-rt1544_l</t>
  </si>
  <si>
    <t>ENZLOAD-FACOAL260_rm_FWD-rt1544_rm</t>
  </si>
  <si>
    <t>ENZLOAD-FACOAL260_x_FWD-rt7761</t>
  </si>
  <si>
    <t>ENZLOAD-FACOAL40_c_FWD-rt7532_c</t>
  </si>
  <si>
    <t>ENZLOAD-FACOAL40o_x_FWD-rt6908</t>
  </si>
  <si>
    <t>ENZLOAD-FACOAL60_c_FWD-rt7532_c</t>
  </si>
  <si>
    <t>ENZLOAD-FACOAL80_c_FWD-rt7532_c</t>
  </si>
  <si>
    <t>ENZLOAD-FACOAL80_x_FWD-rt4187</t>
  </si>
  <si>
    <t>ENZLOAD-FACOAL80_x_FWD-rt7761</t>
  </si>
  <si>
    <t>ENZLOAD-FADH2t_c_m_FWD-rt5791</t>
  </si>
  <si>
    <t>ENZLOAD-FADt_c_m_FWD-rt5791</t>
  </si>
  <si>
    <t>ENZLOAD-FALDH_c_FWD-rt5740</t>
  </si>
  <si>
    <t>ENZLOAD-FBA2_c_FWD-rt7052</t>
  </si>
  <si>
    <t>ENZLOAD-FBA2_c_REV-rt7052</t>
  </si>
  <si>
    <t>ENZLOAD-FBA3_c_FWD-rt7052</t>
  </si>
  <si>
    <t>ENZLOAD-FBA3_c_REV-rt7052</t>
  </si>
  <si>
    <t>ENZLOAD-FBA_c_REV-rt7052</t>
  </si>
  <si>
    <t>ENZLOAD-FBP2_c_FWD-rt6827</t>
  </si>
  <si>
    <t>ENZLOAD-FBP2_c_FWD-rt7376</t>
  </si>
  <si>
    <t>ENZLOAD-FBP_c_FWD-rt7055</t>
  </si>
  <si>
    <t>ENZLOAD-FDH_c_FWD-rt3584</t>
  </si>
  <si>
    <t>ENZLOAD-FE2t_c_e_FWD-rt2087</t>
  </si>
  <si>
    <t>ENZLOAD-FECOOR_m_FWD-FECOORCPLX2</t>
  </si>
  <si>
    <t>ENZLOAD-FECOOR_m_FWD-FECOORCPLX3</t>
  </si>
  <si>
    <t>ENZLOAD-FECOOR_m_FWD-FECOORCPLX4</t>
  </si>
  <si>
    <t>ENZLOAD-FECPOR_m_FWD-CCP1CYC7</t>
  </si>
  <si>
    <t>ENZLOAD-FECPOR_m_FWD-CCP1CYC7a</t>
  </si>
  <si>
    <t>ENZLOAD-FER_c_FWD-rt7329</t>
  </si>
  <si>
    <t>ENZLOAD-FKYNH_c_FWD-rt0172</t>
  </si>
  <si>
    <t>ENZLOAD-FKYNH_c_FWD-rt3408</t>
  </si>
  <si>
    <t>ENZLOAD-FKYNH_c_FWD-rt6420</t>
  </si>
  <si>
    <t>ENZLOAD-FMETTRS_m_FWD-rt3531</t>
  </si>
  <si>
    <t>ENZLOAD-FMNAT_m_FWD-rt3174_m</t>
  </si>
  <si>
    <t>ENZLOAD-FMNRx2_c_FWD-rt8485</t>
  </si>
  <si>
    <t>ENZLOAD-FOLD3_m_FWD-rt6009</t>
  </si>
  <si>
    <t>ENZLOAD-FOLR_m_FWD-rt3791_m</t>
  </si>
  <si>
    <t>ENZLOAD-FRD_c_FWD-rt3052</t>
  </si>
  <si>
    <t>ENZLOAD-FRMDAH_c_FWD-rt7438</t>
  </si>
  <si>
    <t>ENZLOAD-FRMDH_c_FWD-rt6471</t>
  </si>
  <si>
    <t>ENZLOAD-FRMDH_c_REV-rt6471</t>
  </si>
  <si>
    <t>ENZLOAD-FRTT_c_FWD-rt8135</t>
  </si>
  <si>
    <t>ENZLOAD-FRUtps_e_FWD-rt1375</t>
  </si>
  <si>
    <t>ENZLOAD-FRUtps_e_FWD-rt1480</t>
  </si>
  <si>
    <t>ENZLOAD-FRUtps_e_FWD-rt2496</t>
  </si>
  <si>
    <t>ENZLOAD-FRUtps_e_FWD-rt2707</t>
  </si>
  <si>
    <t>ENZLOAD-FRUtps_e_FWD-rt2833</t>
  </si>
  <si>
    <t>ENZLOAD-FRUtps_e_FWD-rt3556</t>
  </si>
  <si>
    <t>ENZLOAD-FRUtps_e_FWD-rt7817</t>
  </si>
  <si>
    <t>ENZLOAD-FTHFCL_c_FWD-rt4194</t>
  </si>
  <si>
    <t>ENZLOAD-FTHFL_m_FWD-rt6998</t>
  </si>
  <si>
    <t>ENZLOAD-FTHFL_m_REV-rt6998</t>
  </si>
  <si>
    <t>ENZLOAD-FUMACACH_c_FWD-rt3594</t>
  </si>
  <si>
    <t>ENZLOAD-FUMACACH_c_REV-rt3594</t>
  </si>
  <si>
    <t>ENZLOAD-FUMACACH_m_FWD-rt3874</t>
  </si>
  <si>
    <t>ENZLOAD-FUMACACH_m_FWD-rt7056</t>
  </si>
  <si>
    <t>ENZLOAD-FUMACACH_m_FWD-rt7624</t>
  </si>
  <si>
    <t>ENZLOAD-FUM_c_REV-rt5633_c</t>
  </si>
  <si>
    <t>ENZLOAD-FUM_m_FWD-rt5633_m</t>
  </si>
  <si>
    <t>ENZLOAD-FUM_m_REV-rt5633_m</t>
  </si>
  <si>
    <t>ENZLOAD-G3PAT_rm_FWD-rt2297_rm</t>
  </si>
  <si>
    <t>ENZLOAD-G3PCt_c_e_FWD-rt4413</t>
  </si>
  <si>
    <t>ENZLOAD-G3PCt_c_e_REV-rt4413</t>
  </si>
  <si>
    <t>ENZLOAD-G3PD1i_m_FWD-rt6208_m</t>
  </si>
  <si>
    <t>ENZLOAD-G3PD1i_x_FWD-rt3786_x</t>
  </si>
  <si>
    <t>ENZLOAD-G3PD1r_c_FWD-rt6208_c</t>
  </si>
  <si>
    <t>ENZLOAD-G3PD1r_c_REV-rt3786_c</t>
  </si>
  <si>
    <t>ENZLOAD-G3PD1r_c_REV-rt6208_c</t>
  </si>
  <si>
    <t>ENZLOAD-G3PDf_m_FWD-rt2671</t>
  </si>
  <si>
    <t>ENZLOAD-G3PIt_c_e_FWD-rt4413</t>
  </si>
  <si>
    <t>ENZLOAD-G3PIt_c_e_REV-rt4413</t>
  </si>
  <si>
    <t>ENZLOAD-G3PT_c_FWD-rt0092</t>
  </si>
  <si>
    <t>ENZLOAD-G6PDH2i_c_FWD-rt1632</t>
  </si>
  <si>
    <t>ENZLOAD-G6PE_c_FWD-rt8255</t>
  </si>
  <si>
    <t>ENZLOAD-G6PE_c_REV-rt8255</t>
  </si>
  <si>
    <t>ENZLOAD-GALKi_c_FWD-rt5622</t>
  </si>
  <si>
    <t>ENZLOAD-GALOX_e_FWD-rt0174</t>
  </si>
  <si>
    <t>ENZLOAD-GALT_c_FWD-rt2964</t>
  </si>
  <si>
    <t>ENZLOAD-GALUi_c_REV-rt3384</t>
  </si>
  <si>
    <t>ENZLOAD-GALtps_e_FWD-rt2336</t>
  </si>
  <si>
    <t>ENZLOAD-GALtps_e_FWD-rt2833</t>
  </si>
  <si>
    <t>ENZLOAD-GALtps_e_FWD-rt3556</t>
  </si>
  <si>
    <t>ENZLOAD-GALtps_e_FWD-rt7817</t>
  </si>
  <si>
    <t>ENZLOAD-GAPD_c_FWD-rt2245</t>
  </si>
  <si>
    <t>ENZLOAD-GAPD_c_REV-rt2245</t>
  </si>
  <si>
    <t>ENZLOAD-GAPD_c_REV-rt3311</t>
  </si>
  <si>
    <t>ENZLOAD-GBBOX_c_FWD-rt6692_c</t>
  </si>
  <si>
    <t>ENZLOAD-GDPMANt_c_g_FWD-rt4177</t>
  </si>
  <si>
    <t>ENZLOAD-GF6PTA_c_FWD-rt3731</t>
  </si>
  <si>
    <t>ENZLOAD-GHMT2r_c_REV-rt1299</t>
  </si>
  <si>
    <t>ENZLOAD-GK2_c_FWD-rt3157</t>
  </si>
  <si>
    <t>ENZLOAD-GK2_c_REV-rt3157</t>
  </si>
  <si>
    <t>ENZLOAD-GLCDx_c_FWD-rt0298</t>
  </si>
  <si>
    <t>ENZLOAD-GLCDx_c_FWD-rt5828</t>
  </si>
  <si>
    <t>ENZLOAD-GLCDx_c_REV-rt0298</t>
  </si>
  <si>
    <t>ENZLOAD-GLCDx_c_REV-rt5828</t>
  </si>
  <si>
    <t>ENZLOAD-GLCGSD_c_FWD-rt4271</t>
  </si>
  <si>
    <t>ENZLOAD-GLCGSD_v_FWD-rt6375</t>
  </si>
  <si>
    <t>ENZLOAD-GLCNtps_e_FWD-rt0518</t>
  </si>
  <si>
    <t>ENZLOAD-GLCNtps_e_REV-rt0518</t>
  </si>
  <si>
    <t>ENZLOAD-GLCP_c_FWD-rt5888</t>
  </si>
  <si>
    <t>ENZLOAD-GLCt_c_e_FWD-rt1375</t>
  </si>
  <si>
    <t>ENZLOAD-GLCt_c_e_FWD-rt1473</t>
  </si>
  <si>
    <t>ENZLOAD-GLCt_c_e_FWD-rt1480</t>
  </si>
  <si>
    <t>ENZLOAD-GLCt_c_e_FWD-rt2336</t>
  </si>
  <si>
    <t>ENZLOAD-GLCt_c_e_FWD-rt2496</t>
  </si>
  <si>
    <t>ENZLOAD-GLCt_c_e_FWD-rt2707</t>
  </si>
  <si>
    <t>ENZLOAD-GLCt_c_e_FWD-rt2833</t>
  </si>
  <si>
    <t>ENZLOAD-GLCt_c_e_FWD-rt4674</t>
  </si>
  <si>
    <t>ENZLOAD-GLCt_c_e_FWD-rt7817</t>
  </si>
  <si>
    <t>ENZLOAD-GLCt_c_v_FWD-rt7394</t>
  </si>
  <si>
    <t>ENZLOAD-GLCt_c_v_REV-rt7394</t>
  </si>
  <si>
    <t>ENZLOAD-GLCtps_e_FWD-rt3525</t>
  </si>
  <si>
    <t>ENZLOAD-GLCtps_e_REV-rt3525</t>
  </si>
  <si>
    <t>ENZLOAD-GLNtpa_v_FWD-rt7819</t>
  </si>
  <si>
    <t>ENZLOAD-GLNtps_v_FWD-rt4375</t>
  </si>
  <si>
    <t>ENZLOAD-GLUCYS_c_FWD-rt3639</t>
  </si>
  <si>
    <t>ENZLOAD-GLUCYS_c_FWD-rt3654</t>
  </si>
  <si>
    <t>ENZLOAD-GLUDC_c_FWD-rt1066</t>
  </si>
  <si>
    <t>ENZLOAD-GLUDC_c_FWD-rt1067</t>
  </si>
  <si>
    <t>ENZLOAD-GLUDC_c_FWD-rt2354</t>
  </si>
  <si>
    <t>ENZLOAD-GLUDxi_c_FWD-rt1488</t>
  </si>
  <si>
    <t>ENZLOAD-GLUN_c_FWD-rt5611</t>
  </si>
  <si>
    <t>ENZLOAD-GLUN_e_FWD-rt1675</t>
  </si>
  <si>
    <t>ENZLOAD-GLUN_e_FWD-rt5259</t>
  </si>
  <si>
    <t>ENZLOAD-GLUR_c_FWD-rt4701</t>
  </si>
  <si>
    <t>ENZLOAD-GLUR_c_REV-rt4701</t>
  </si>
  <si>
    <t>ENZLOAD-GLUSx_c_FWD-rt7345</t>
  </si>
  <si>
    <t>ENZLOAD-GLUTCOADH_m_FWD-rt3621</t>
  </si>
  <si>
    <t>ENZLOAD-GLUTCOADH_m_REV-rt3621</t>
  </si>
  <si>
    <t>ENZLOAD-GLUTRS_m_FWD-rt6197</t>
  </si>
  <si>
    <t>ENZLOAD-GLUtps_e_FWD-rt0594</t>
  </si>
  <si>
    <t>ENZLOAD-GLUtps_e_FWD-rt5861</t>
  </si>
  <si>
    <t>ENZLOAD-GLUtps_e_REV-rt0594</t>
  </si>
  <si>
    <t>ENZLOAD-GLUtps_e_REV-rt5861</t>
  </si>
  <si>
    <t>ENZLOAD-GLUtps_v_FWD-rt0398</t>
  </si>
  <si>
    <t>ENZLOAD-GLYCDy_c_FWD-rt3388</t>
  </si>
  <si>
    <t>ENZLOAD-GLYCK_c_FWD-rt1670</t>
  </si>
  <si>
    <t>ENZLOAD-GLYCL_m_REV-GCV123LPD1</t>
  </si>
  <si>
    <t>ENZLOAD-GLYCtps_e_FWD-rt2336</t>
  </si>
  <si>
    <t>ENZLOAD-GLYCtps_e_REV-rt2336</t>
  </si>
  <si>
    <t>ENZLOAD-GLYGS_c_FWD-rt12285634</t>
  </si>
  <si>
    <t>ENZLOAD-GLYOX_c_FWD-rt4673</t>
  </si>
  <si>
    <t>ENZLOAD-GLYOX_m_FWD-rt5195</t>
  </si>
  <si>
    <t>ENZLOAD-GLYt_c_m_REV-rt0066</t>
  </si>
  <si>
    <t>ENZLOAD-GLYt_c_m_REV-rt4150</t>
  </si>
  <si>
    <t>ENZLOAD-GLYtps_e_FWD-rt0594</t>
  </si>
  <si>
    <t>ENZLOAD-GLYtps_e_FWD-rt4390</t>
  </si>
  <si>
    <t>ENZLOAD-GLYtps_e_FWD-rt5861</t>
  </si>
  <si>
    <t>ENZLOAD-GLYtps_e_REV-rt0594</t>
  </si>
  <si>
    <t>ENZLOAD-GLYtps_e_REV-rt4390</t>
  </si>
  <si>
    <t>ENZLOAD-GLYtps_e_REV-rt5861</t>
  </si>
  <si>
    <t>ENZLOAD-GMAND_c_FWD-rt2621</t>
  </si>
  <si>
    <t>ENZLOAD-GMAND_c_FWD-rt3255</t>
  </si>
  <si>
    <t>ENZLOAD-GND_c_FWD-rt2224</t>
  </si>
  <si>
    <t>ENZLOAD-GND_c_FWD-rt6799</t>
  </si>
  <si>
    <t>ENZLOAD-GNK_c_FWD-rt8291</t>
  </si>
  <si>
    <t>ENZLOAD-GPIA10a_r_FWD-rt0563</t>
  </si>
  <si>
    <t>ENZLOAD-GPIA10a_r_FWD-rt5724</t>
  </si>
  <si>
    <t>ENZLOAD-GPIA1_c_FWD-GPIA1CPLX2</t>
  </si>
  <si>
    <t>ENZLOAD-GPIA3_c_r_FWD-rt3333</t>
  </si>
  <si>
    <t>ENZLOAD-GPIA4_r_FWD-rt3077</t>
  </si>
  <si>
    <t>ENZLOAD-GPIA5_r_FWD-GPI14</t>
  </si>
  <si>
    <t>ENZLOAD-GPIA5_r_FWD-MCD4GPI14</t>
  </si>
  <si>
    <t>ENZLOAD-GPIA7_r_FWD-rt4593</t>
  </si>
  <si>
    <t>ENZLOAD-GPIA8a_r_FWD-rt0237</t>
  </si>
  <si>
    <t>ENZLOAD-GPIA8b_r_FWD-rt0563</t>
  </si>
  <si>
    <t>ENZLOAD-GPIA8b_r_FWD-rt4069</t>
  </si>
  <si>
    <t>ENZLOAD-GTHO_c_FWD-GLR1GRX1</t>
  </si>
  <si>
    <t>ENZLOAD-GTHO_c_FWD-GLR1GRX2</t>
  </si>
  <si>
    <t>ENZLOAD-GTHO_c_FWD-GLR1GRX3</t>
  </si>
  <si>
    <t>ENZLOAD-GTHO_m_FWD-GLR1GRX5</t>
  </si>
  <si>
    <t>ENZLOAD-GTHP_c_FWD-rt0211</t>
  </si>
  <si>
    <t>ENZLOAD-GTHP_c_FWD-rt2565</t>
  </si>
  <si>
    <t>ENZLOAD-GTHP_c_FWD-rt8181</t>
  </si>
  <si>
    <t>ENZLOAD-GTHP_c_REV-rt0211</t>
  </si>
  <si>
    <t>ENZLOAD-GTHP_c_REV-rt2565</t>
  </si>
  <si>
    <t>ENZLOAD-GTHP_c_REV-rt8181</t>
  </si>
  <si>
    <t>ENZLOAD-GTHP_m_FWD-rt0422_m</t>
  </si>
  <si>
    <t>ENZLOAD-GTHP_m_FWD-rt0882</t>
  </si>
  <si>
    <t>ENZLOAD-GTHP_m_REV-rt0422_m</t>
  </si>
  <si>
    <t>ENZLOAD-GTHP_m_REV-rt0882</t>
  </si>
  <si>
    <t>ENZLOAD-GTHRDt_c_e_FWD-rt5171</t>
  </si>
  <si>
    <t>ENZLOAD-GTHRDt_c_v_FWD-rt4896</t>
  </si>
  <si>
    <t>ENZLOAD-GTHRDt_c_v_REV-rt4896</t>
  </si>
  <si>
    <t>ENZLOAD-GTHRDtabc_v_FWD-rt4896</t>
  </si>
  <si>
    <t>ENZLOAD-GTHS_c_FWD-rt1561</t>
  </si>
  <si>
    <t>ENZLOAD-GTMLT_c_FWD-rt1470</t>
  </si>
  <si>
    <t>ENZLOAD-GTPCI_c_FWD-rt1964</t>
  </si>
  <si>
    <t>ENZLOAD-GTPDPDP_c_FWD-rt1567</t>
  </si>
  <si>
    <t>ENZLOAD-GTPDPDP_c_FWD-rt6258</t>
  </si>
  <si>
    <t>ENZLOAD-GTPGDPtp_m_FWD-rt5389</t>
  </si>
  <si>
    <t>ENZLOAD-GUAD_1_c_FWD-rt0682</t>
  </si>
  <si>
    <t>ENZLOAD-GUAD_1_c_FWD-rt1340</t>
  </si>
  <si>
    <t>ENZLOAD-GUAD_1_c_FWD-rt3492</t>
  </si>
  <si>
    <t>ENZLOAD-GUAPRT_c_FWD-rt4077</t>
  </si>
  <si>
    <t>ENZLOAD-GUAPRT_c_FWD-rt7825</t>
  </si>
  <si>
    <t>ENZLOAD-GUAtps_e_FWD-rt6190</t>
  </si>
  <si>
    <t>ENZLOAD-GUAtps_e_REV-rt6190</t>
  </si>
  <si>
    <t>ENZLOAD-H2Ot_c_e_FWD-rt0646</t>
  </si>
  <si>
    <t>ENZLOAD-H2Ot_c_e_FWD-rt5618</t>
  </si>
  <si>
    <t>ENZLOAD-H2Ot_c_e_REV-rt0646</t>
  </si>
  <si>
    <t>ENZLOAD-H2Ot_c_e_REV-rt5618</t>
  </si>
  <si>
    <t>ENZLOAD-HACD100i_m_FWD-rt2835</t>
  </si>
  <si>
    <t>ENZLOAD-HACD100i_x_FWD-rt2994</t>
  </si>
  <si>
    <t>ENZLOAD-HACD100i_x_FWD-rt7916_x</t>
  </si>
  <si>
    <t>ENZLOAD-HACD101ei_x_FWD-rt2994</t>
  </si>
  <si>
    <t>ENZLOAD-HACD101ei_x_FWD-rt7916_x</t>
  </si>
  <si>
    <t>ENZLOAD-HACD120i_m_FWD-rt2835</t>
  </si>
  <si>
    <t>ENZLOAD-HACD120i_x_FWD-rt2994</t>
  </si>
  <si>
    <t>ENZLOAD-HACD120i_x_FWD-rt7916_x</t>
  </si>
  <si>
    <t>ENZLOAD-HACD121ai_m_FWD-rt2835</t>
  </si>
  <si>
    <t>ENZLOAD-HACD121ai_x_FWD-rt2994</t>
  </si>
  <si>
    <t>ENZLOAD-HACD121ai_x_FWD-rt7916_x</t>
  </si>
  <si>
    <t>ENZLOAD-HACD121di_x_FWD-rt2994</t>
  </si>
  <si>
    <t>ENZLOAD-HACD121di_x_FWD-rt7916_x</t>
  </si>
  <si>
    <t>ENZLOAD-HACD122ei_x_FWD-rt2994</t>
  </si>
  <si>
    <t>ENZLOAD-HACD122ei_x_FWD-rt7916_x</t>
  </si>
  <si>
    <t>ENZLOAD-HACD140i_m_FWD-rt2835</t>
  </si>
  <si>
    <t>ENZLOAD-HACD140i_x_FWD-rt2994</t>
  </si>
  <si>
    <t>ENZLOAD-HACD140i_x_FWD-rt7916_x</t>
  </si>
  <si>
    <t>ENZLOAD-HACD141ai_m_FWD-rt2835</t>
  </si>
  <si>
    <t>ENZLOAD-HACD141ai_x_FWD-rt2994</t>
  </si>
  <si>
    <t>ENZLOAD-HACD141ai_x_FWD-rt7916_x</t>
  </si>
  <si>
    <t>ENZLOAD-HACD141bi_m_FWD-rt2835</t>
  </si>
  <si>
    <t>ENZLOAD-HACD141bi_x_FWD-rt2994</t>
  </si>
  <si>
    <t>ENZLOAD-HACD141bi_x_FWD-rt7916_x</t>
  </si>
  <si>
    <t>ENZLOAD-HACD142i_x_FWD-rt2994</t>
  </si>
  <si>
    <t>ENZLOAD-HACD142i_x_FWD-rt7916_x</t>
  </si>
  <si>
    <t>ENZLOAD-HACD143i_x_FWD-rt2994</t>
  </si>
  <si>
    <t>ENZLOAD-HACD143i_x_FWD-rt7916_x</t>
  </si>
  <si>
    <t>ENZLOAD-HACD160i_m_FWD-rt2835</t>
  </si>
  <si>
    <t>ENZLOAD-HACD160i_x_FWD-rt2994</t>
  </si>
  <si>
    <t>ENZLOAD-HACD160i_x_FWD-rt7916_x</t>
  </si>
  <si>
    <t>ENZLOAD-HACD161ai_m_FWD-rt2835</t>
  </si>
  <si>
    <t>ENZLOAD-HACD161ai_x_FWD-rt2994</t>
  </si>
  <si>
    <t>ENZLOAD-HACD161ai_x_FWD-rt7916_x</t>
  </si>
  <si>
    <t>ENZLOAD-HACD161bi_m_FWD-rt2835</t>
  </si>
  <si>
    <t>ENZLOAD-HACD161bi_x_FWD-rt2994</t>
  </si>
  <si>
    <t>ENZLOAD-HACD161bi_x_FWD-rt7916_x</t>
  </si>
  <si>
    <t>ENZLOAD-HACD162i_x_FWD-rt2994</t>
  </si>
  <si>
    <t>ENZLOAD-HACD162i_x_FWD-rt7916_x</t>
  </si>
  <si>
    <t>ENZLOAD-HACD163i_x_FWD-rt2994</t>
  </si>
  <si>
    <t>ENZLOAD-HACD163i_x_FWD-rt7916_x</t>
  </si>
  <si>
    <t>ENZLOAD-HACD180i_m_FWD-rt2835</t>
  </si>
  <si>
    <t>ENZLOAD-HACD180i_x_FWD-rt2994</t>
  </si>
  <si>
    <t>ENZLOAD-HACD180i_x_FWD-rt7916_x</t>
  </si>
  <si>
    <t>ENZLOAD-HACD181ai_m_FWD-rt2835</t>
  </si>
  <si>
    <t>ENZLOAD-HACD181ai_x_FWD-rt2994</t>
  </si>
  <si>
    <t>ENZLOAD-HACD181ai_x_FWD-rt7916_x</t>
  </si>
  <si>
    <t>ENZLOAD-HACD182i_x_FWD-rt2994</t>
  </si>
  <si>
    <t>ENZLOAD-HACD182i_x_FWD-rt7916_x</t>
  </si>
  <si>
    <t>ENZLOAD-HACD183i_x_FWD-rt2994</t>
  </si>
  <si>
    <t>ENZLOAD-HACD183i_x_FWD-rt7916_x</t>
  </si>
  <si>
    <t>ENZLOAD-HACD200i_x_FWD-rt2994</t>
  </si>
  <si>
    <t>ENZLOAD-HACD200i_x_FWD-rt7916_x</t>
  </si>
  <si>
    <t>ENZLOAD-HACD220i_x_FWD-rt2994</t>
  </si>
  <si>
    <t>ENZLOAD-HACD220i_x_FWD-rt7916_x</t>
  </si>
  <si>
    <t>ENZLOAD-HACD240i_x_FWD-rt2994</t>
  </si>
  <si>
    <t>ENZLOAD-HACD240i_x_FWD-rt7916_x</t>
  </si>
  <si>
    <t>ENZLOAD-HACD260i_x_FWD-rt2994</t>
  </si>
  <si>
    <t>ENZLOAD-HACD260i_x_FWD-rt7916_x</t>
  </si>
  <si>
    <t>ENZLOAD-HACD40i_m_FWD-rt2835</t>
  </si>
  <si>
    <t>ENZLOAD-HACD40i_x_FWD-rt2994</t>
  </si>
  <si>
    <t>ENZLOAD-HACD40i_x_FWD-rt7916_x</t>
  </si>
  <si>
    <t>ENZLOAD-HACD40y_c_FWD-rt6812</t>
  </si>
  <si>
    <t>ENZLOAD-HACD40y_c_REV-rt6812</t>
  </si>
  <si>
    <t>ENZLOAD-HACD60i_m_FWD-rt2835</t>
  </si>
  <si>
    <t>ENZLOAD-HACD60i_x_FWD-rt2994</t>
  </si>
  <si>
    <t>ENZLOAD-HACD60i_x_FWD-rt7916_x</t>
  </si>
  <si>
    <t>ENZLOAD-HACD80i_m_FWD-rt2835</t>
  </si>
  <si>
    <t>ENZLOAD-HACD80i_x_FWD-rt2994</t>
  </si>
  <si>
    <t>ENZLOAD-HACD80i_x_FWD-rt7916_x</t>
  </si>
  <si>
    <t>ENZLOAD-HACDm40_c_FWD-rt7916_c</t>
  </si>
  <si>
    <t>ENZLOAD-HACDm40_c_REV-rt7916_c</t>
  </si>
  <si>
    <t>ENZLOAD-HACNH_m_FWD-rt3256</t>
  </si>
  <si>
    <t>ENZLOAD-HACNH_m_FWD-rt6232</t>
  </si>
  <si>
    <t>ENZLOAD-HACNH_m_REV-rt3256</t>
  </si>
  <si>
    <t>ENZLOAD-HACNH_m_REV-rt6232</t>
  </si>
  <si>
    <t>ENZLOAD-HACNH_m_REV-rt7648</t>
  </si>
  <si>
    <t>ENZLOAD-HCITR_m_REV-rt7648</t>
  </si>
  <si>
    <t>ENZLOAD-HCITS_n_FWD-rt6488_n</t>
  </si>
  <si>
    <t>ENZLOAD-HCO3E_c_REV-rt4213</t>
  </si>
  <si>
    <t>ENZLOAD-HCYSMT_c_FWD-rt7391</t>
  </si>
  <si>
    <t>ENZLOAD-HDCAt_c_e_FWD-rt15442799</t>
  </si>
  <si>
    <t>ENZLOAD-HDCAt_c_e_REV-rt15442799</t>
  </si>
  <si>
    <t>ENZLOAD-HDCEAt_c_e_FWD-rt15442799</t>
  </si>
  <si>
    <t>ENZLOAD-HDCEAt_c_e_REV-rt15442799</t>
  </si>
  <si>
    <t>ENZLOAD-HEMEOS_m_FWD-rt2735</t>
  </si>
  <si>
    <t>ENZLOAD-HETZK_c_FWD-rt7845</t>
  </si>
  <si>
    <t>ENZLOAD-HEX1_c_FWD-rt1896</t>
  </si>
  <si>
    <t>ENZLOAD-HEX4_c_FWD-rt3614</t>
  </si>
  <si>
    <t>ENZLOAD-HEX7_c_FWD-rt3614</t>
  </si>
  <si>
    <t>ENZLOAD-HEX7b_c_FWD-rt3614</t>
  </si>
  <si>
    <t>ENZLOAD-HEX7b_c_REV-rt3614</t>
  </si>
  <si>
    <t>ENZLOAD-HGENDO_c_FWD-rt7338</t>
  </si>
  <si>
    <t>ENZLOAD-HIBH_m_FWD-rt6850</t>
  </si>
  <si>
    <t>ENZLOAD-HIBH_m_REV-rt6850</t>
  </si>
  <si>
    <t>ENZLOAD-HIBTD_c_FWD-rt5326</t>
  </si>
  <si>
    <t>ENZLOAD-HIBTD_c_REV-rt5326</t>
  </si>
  <si>
    <t>ENZLOAD-HISTRS_m_FWD-rt0207_m</t>
  </si>
  <si>
    <t>ENZLOAD-HIStpa_v_FWD-rt0111</t>
  </si>
  <si>
    <t>ENZLOAD-HIStpa_v_FWD-rt1949</t>
  </si>
  <si>
    <t>ENZLOAD-HKYNH_c_FWD-rt0357</t>
  </si>
  <si>
    <t>ENZLOAD-HLYSMT_m_FWD-rt1397</t>
  </si>
  <si>
    <t>ENZLOAD-HLYSMT_m_FWD-rt1965</t>
  </si>
  <si>
    <t>ENZLOAD-HLYSMT_m_FWD-rt2181</t>
  </si>
  <si>
    <t>ENZLOAD-HLYSMT_m_FWD-rt2220</t>
  </si>
  <si>
    <t>ENZLOAD-HLYSMT_m_FWD-rt4178</t>
  </si>
  <si>
    <t>ENZLOAD-HLYSMT_m_FWD-rt6162</t>
  </si>
  <si>
    <t>ENZLOAD-HLYSMT_m_FWD-rt6500</t>
  </si>
  <si>
    <t>ENZLOAD-HMGCOAS_m_FWD-rt3754_m</t>
  </si>
  <si>
    <t>ENZLOAD-HMPK1_c_FWD-rt4410</t>
  </si>
  <si>
    <t>ENZLOAD-HPPK2_m_FWD-rt6009</t>
  </si>
  <si>
    <t>ENZLOAD-HPRORy_c_FWD-rt5064</t>
  </si>
  <si>
    <t>ENZLOAD-HQLOR_c_FWD-rt3938</t>
  </si>
  <si>
    <t>ENZLOAD-HSDx_c_FWD-rt8370</t>
  </si>
  <si>
    <t>ENZLOAD-HSDy_c_FWD-rt3712</t>
  </si>
  <si>
    <t>ENZLOAD-HSDy_c_FWD-rt8370</t>
  </si>
  <si>
    <t>ENZLOAD-HXAND_c_FWD-rt7594</t>
  </si>
  <si>
    <t>ENZLOAD-HXAND_c_REV-rt7594</t>
  </si>
  <si>
    <t>ENZLOAD-ICL_1_c_FWD-rt5654_c</t>
  </si>
  <si>
    <t>ENZLOAD-ILETA_c_FWD-rt5646</t>
  </si>
  <si>
    <t>ENZLOAD-ILETA_c_FWD-rt6485</t>
  </si>
  <si>
    <t>ENZLOAD-ILETA_c_REV-rt5646</t>
  </si>
  <si>
    <t>ENZLOAD-ILETA_c_REV-rt6485</t>
  </si>
  <si>
    <t>ENZLOAD-ILETA_m_FWD-rt6242_m</t>
  </si>
  <si>
    <t>ENZLOAD-ILETRS_m_FWD-rt7188</t>
  </si>
  <si>
    <t>ENZLOAD-ILEt_c_v_FWD-rt6501</t>
  </si>
  <si>
    <t>ENZLOAD-ILEtpa_v_FWD-rt7819</t>
  </si>
  <si>
    <t>ENZLOAD-ILEtps_v_FWD-rt4375</t>
  </si>
  <si>
    <t>ENZLOAD-IMPC_c_REV-rt4053</t>
  </si>
  <si>
    <t>ENZLOAD-INDPYRD_c_FWD-rt7423</t>
  </si>
  <si>
    <t>ENZLOAD-INO3GALT_c_FWD-rt5713</t>
  </si>
  <si>
    <t>ENZLOAD-INO3GALT_c_FWD-rt5966</t>
  </si>
  <si>
    <t>ENZLOAD-INO3GALT_c_REV-rt5713</t>
  </si>
  <si>
    <t>ENZLOAD-INO3GALT_c_REV-rt5966</t>
  </si>
  <si>
    <t>ENZLOAD-INOSHP3H_v_FWD-rt2517_v</t>
  </si>
  <si>
    <t>ENZLOAD-INOSTtps_e_FWD-rt0734</t>
  </si>
  <si>
    <t>ENZLOAD-INOSTtps_e_FWD-rt4674</t>
  </si>
  <si>
    <t>ENZLOAD-IPDDI_c_REV-rt7835</t>
  </si>
  <si>
    <t>ENZLOAD-IPK2_n_FWD-rt4892</t>
  </si>
  <si>
    <t>ENZLOAD-IPK3_n_FWD-rt4892</t>
  </si>
  <si>
    <t>ENZLOAD-IPK4_n_FWD-rt4892</t>
  </si>
  <si>
    <t>ENZLOAD-IPK5_n_FWD-rt4892</t>
  </si>
  <si>
    <t>ENZLOAD-IPPMIa_c_FWD-rt6546</t>
  </si>
  <si>
    <t>ENZLOAD-IPPMIb_c_FWD-rt6546</t>
  </si>
  <si>
    <t>ENZLOAD-IPPYP1_c_FWD-rt1395</t>
  </si>
  <si>
    <t>ENZLOAD-IPPYP2_c_FWD-rt1973</t>
  </si>
  <si>
    <t>ENZLOAD-IPPYP3_c_FWD-rt1973</t>
  </si>
  <si>
    <t>ENZLOAD-IPPYP4_c_FWD-rt1395</t>
  </si>
  <si>
    <t>ENZLOAD-IPT_g_FWD-rt4804</t>
  </si>
  <si>
    <t>ENZLOAD-ITCOAL_m_FWD-LSC12</t>
  </si>
  <si>
    <t>ENZLOAD-ITCOAL_m_REV-LSC12</t>
  </si>
  <si>
    <t>ENZLOAD-KYN3OX_c_FWD-rt0899</t>
  </si>
  <si>
    <t>ENZLOAD-KYNAT2_c_FWD-rt0172</t>
  </si>
  <si>
    <t>ENZLOAD-KYNAT2_c_FWD-rt4039</t>
  </si>
  <si>
    <t>ENZLOAD-KYNAT2_c_REV-rt0172</t>
  </si>
  <si>
    <t>ENZLOAD-KYNAT2_c_REV-rt4039</t>
  </si>
  <si>
    <t>ENZLOAD-KYN_c_FWD-rt0357</t>
  </si>
  <si>
    <t>ENZLOAD-Kt_c_m_FWD-rt7131</t>
  </si>
  <si>
    <t>ENZLOAD-Kt_c_m_REV-rt7131</t>
  </si>
  <si>
    <t>ENZLOAD-Ktps_e_FWD-rt2101_e</t>
  </si>
  <si>
    <t>ENZLOAD-LACDtps_c_FWD-rt1816_c</t>
  </si>
  <si>
    <t>ENZLOAD-LACDtps_c_REV-rt1816_c</t>
  </si>
  <si>
    <t>ENZLOAD-LACLtps_c_FWD-rt1816_c</t>
  </si>
  <si>
    <t>ENZLOAD-LACt_c_m_FWD-rt1816_m</t>
  </si>
  <si>
    <t>ENZLOAD-LACt_c_m_REV-rt1816_m</t>
  </si>
  <si>
    <t>ENZLOAD-LALDO3_c_FWD-rt3783</t>
  </si>
  <si>
    <t>ENZLOAD-LANOSTt_c_e_FWD-rt6543</t>
  </si>
  <si>
    <t>ENZLOAD-LANOSTt_c_e_REV-rt6543</t>
  </si>
  <si>
    <t>ENZLOAD-LCADi_c_FWD-rt3783</t>
  </si>
  <si>
    <t>ENZLOAD-LCYSTAT_c_FWD-rt1784_c</t>
  </si>
  <si>
    <t>ENZLOAD-LCYSTAT_c_REV-rt1784_c</t>
  </si>
  <si>
    <t>ENZLOAD-LDH_L_x_FWD-rt5258_x</t>
  </si>
  <si>
    <t>ENZLOAD-LEUTA_c_FWD-rt5646</t>
  </si>
  <si>
    <t>ENZLOAD-LEUTA_c_FWD-rt6485</t>
  </si>
  <si>
    <t>ENZLOAD-LEUTA_c_REV-rt6485</t>
  </si>
  <si>
    <t>ENZLOAD-LEUTA_m_FWD-rt6242_m</t>
  </si>
  <si>
    <t>ENZLOAD-LEUTA_m_REV-rt6242_m</t>
  </si>
  <si>
    <t>ENZLOAD-LEUt_c_v_FWD-rt6501</t>
  </si>
  <si>
    <t>ENZLOAD-LEUtpa_v_FWD-rt7819</t>
  </si>
  <si>
    <t>ENZLOAD-LEUtps_v_FWD-rt4375</t>
  </si>
  <si>
    <t>ENZLOAD-LGTHL_c_FWD-rt4897</t>
  </si>
  <si>
    <t>ENZLOAD-LGTHL_c_FWD-rt8152</t>
  </si>
  <si>
    <t>ENZLOAD-LLFC2O_c_FWD-rt0745</t>
  </si>
  <si>
    <t>ENZLOAD-LLFC2O_c_FWD-rt8239</t>
  </si>
  <si>
    <t>ENZLOAD-LPAP_vm_FWD-rt4719</t>
  </si>
  <si>
    <t>ENZLOAD-LPCAT_mm_FWD-rt8106</t>
  </si>
  <si>
    <t>ENZLOAD-LPIAT_rm_FWD-rt1153</t>
  </si>
  <si>
    <t>ENZLOAD-LSERDHi_c_FWD-rt1844</t>
  </si>
  <si>
    <t>ENZLOAD-LTA4H2_c_FWD-rt2643_c</t>
  </si>
  <si>
    <t>ENZLOAD-LTA4H2_c_REV-rt2643_c</t>
  </si>
  <si>
    <t>ENZLOAD-LTA4H2_n_FWD-rt2643_n</t>
  </si>
  <si>
    <t>ENZLOAD-LTA4H2_n_REV-rt2643_n</t>
  </si>
  <si>
    <t>ENZLOAD-LTA4H3_c_FWD-rt2643_c</t>
  </si>
  <si>
    <t>ENZLOAD-LTA4H3_c_REV-rt2643_c</t>
  </si>
  <si>
    <t>ENZLOAD-LTA4H3_n_FWD-rt2643_n</t>
  </si>
  <si>
    <t>ENZLOAD-LTA4H3_n_REV-rt2643_n</t>
  </si>
  <si>
    <t>ENZLOAD-LTA4H_c_FWD-rt2643_c</t>
  </si>
  <si>
    <t>ENZLOAD-LTA4H_c_REV-rt2643_c</t>
  </si>
  <si>
    <t>ENZLOAD-LTA4H_n_FWD-rt2643_n</t>
  </si>
  <si>
    <t>ENZLOAD-LTA4H_n_REV-rt2643_n</t>
  </si>
  <si>
    <t>ENZLOAD-LYSN6MOX_c_FWD-rt2880</t>
  </si>
  <si>
    <t>ENZLOAD-LYStpa_v_FWD-rt0111</t>
  </si>
  <si>
    <t>ENZLOAD-LYStpa_v_FWD-rt1949</t>
  </si>
  <si>
    <t>ENZLOAD-LYStps_e_FWD-rt5861</t>
  </si>
  <si>
    <t>ENZLOAD-LYStps_e_REV-rt5861</t>
  </si>
  <si>
    <t>ENZLOAD-M1PS_c_FWD-rt1768</t>
  </si>
  <si>
    <t>ENZLOAD-MACACI_c_FWD-rt0063</t>
  </si>
  <si>
    <t>ENZLOAD-MACACI_c_FWD-rt3852</t>
  </si>
  <si>
    <t>ENZLOAD-MACACI_c_REV-rt0063</t>
  </si>
  <si>
    <t>ENZLOAD-MACACI_c_REV-rt3852</t>
  </si>
  <si>
    <t>ENZLOAD-MALS_c_FWD-rt1089</t>
  </si>
  <si>
    <t>ENZLOAD-MALT_c_FWD-rt0767</t>
  </si>
  <si>
    <t>ENZLOAD-MALTtps_e_FWD-rt0769</t>
  </si>
  <si>
    <t>ENZLOAD-MALt2_m_FWD-rt5142</t>
  </si>
  <si>
    <t>ENZLOAD-MAN6PI_c_FWD-rt0239</t>
  </si>
  <si>
    <t>ENZLOAD-MANNAN14H_c_FWD-rt0045</t>
  </si>
  <si>
    <t>ENZLOAD-MANNANH_c_FWD-rt2404</t>
  </si>
  <si>
    <t>ENZLOAD-MANNANH_c_REV-rt2404</t>
  </si>
  <si>
    <t>ENZLOAD-MANNANH_e_FWD-rt0564_e</t>
  </si>
  <si>
    <t>ENZLOAD-MANNANH_e_FWD-rt2416</t>
  </si>
  <si>
    <t>ENZLOAD-MANNANH_e_FWD-rt2418</t>
  </si>
  <si>
    <t>ENZLOAD-MANNANH_e_FWD-rt6980</t>
  </si>
  <si>
    <t>ENZLOAD-MANNANH_e_FWD-rt7383</t>
  </si>
  <si>
    <t>ENZLOAD-MANNANH_e_REV-rt0564_e</t>
  </si>
  <si>
    <t>ENZLOAD-MANNANH_e_REV-rt2416</t>
  </si>
  <si>
    <t>ENZLOAD-MANNANH_e_REV-rt2418</t>
  </si>
  <si>
    <t>ENZLOAD-MANNANH_e_REV-rt6980</t>
  </si>
  <si>
    <t>ENZLOAD-MANNANH_e_REV-rt7383</t>
  </si>
  <si>
    <t>ENZLOAD-MANtps_e_FWD-rt1375</t>
  </si>
  <si>
    <t>ENZLOAD-MANtps_e_FWD-rt1480</t>
  </si>
  <si>
    <t>ENZLOAD-MANtps_e_FWD-rt2496</t>
  </si>
  <si>
    <t>ENZLOAD-MANtps_e_FWD-rt2707</t>
  </si>
  <si>
    <t>ENZLOAD-MANtps_e_FWD-rt2833</t>
  </si>
  <si>
    <t>ENZLOAD-MANtps_e_FWD-rt3556</t>
  </si>
  <si>
    <t>ENZLOAD-MANtps_e_FWD-rt7817</t>
  </si>
  <si>
    <t>ENZLOAD-MASCBRx_c_FWD-rt1779</t>
  </si>
  <si>
    <t>ENZLOAD-MCCC_m_FWD-rt44997326</t>
  </si>
  <si>
    <t>ENZLOAD-MCITL2_m_FWD-rt5654_m</t>
  </si>
  <si>
    <t>ENZLOAD-MCITL2_m_FWD-rt5794</t>
  </si>
  <si>
    <t>ENZLOAD-MCITS_m_FWD-rt2960</t>
  </si>
  <si>
    <t>ENZLOAD-MCITS_m_FWD-rt2963</t>
  </si>
  <si>
    <t>ENZLOAD-MCOATA_c_FWD-rt0409</t>
  </si>
  <si>
    <t>ENZLOAD-MCOATA_m_FWD-ACP1MCT1</t>
  </si>
  <si>
    <t>ENZLOAD-MCOATA_m_REV-ACP1MCT1</t>
  </si>
  <si>
    <t>ENZLOAD-MDH_c_FWD-rt2246</t>
  </si>
  <si>
    <t>ENZLOAD-MDH_m_REV-rt2810</t>
  </si>
  <si>
    <t>ENZLOAD-MDLDH_x_FWD-rt5416</t>
  </si>
  <si>
    <t>ENZLOAD-MDLDH_x_REV-rt5416</t>
  </si>
  <si>
    <t>ENZLOAD-ME2_c_FWD-rt4393</t>
  </si>
  <si>
    <t>ENZLOAD-ME2_m_FWD-rt5549</t>
  </si>
  <si>
    <t>ENZLOAD-MERLACOR_c_FWD-rt5258_c</t>
  </si>
  <si>
    <t>ENZLOAD-MERLACOR_c_REV-rt5258_c</t>
  </si>
  <si>
    <t>ENZLOAD-METB1_c_FWD-rt3095</t>
  </si>
  <si>
    <t>ENZLOAD-METB1_c_FWD-rt8357</t>
  </si>
  <si>
    <t>ENZLOAD-METB1_c_FWD-rt8374</t>
  </si>
  <si>
    <t>ENZLOAD-METTRS_m_FWD-rt7150</t>
  </si>
  <si>
    <t>ENZLOAD-METtps_e_FWD-rt3257_e</t>
  </si>
  <si>
    <t>ENZLOAD-METtps_e_FWD-rt5861</t>
  </si>
  <si>
    <t>ENZLOAD-METtps_e_REV-rt3257_e</t>
  </si>
  <si>
    <t>ENZLOAD-METtps_e_REV-rt5861</t>
  </si>
  <si>
    <t>ENZLOAD-MEVK2_c_FWD-rt0390</t>
  </si>
  <si>
    <t>ENZLOAD-MEVK3_c_FWD-rt0390</t>
  </si>
  <si>
    <t>ENZLOAD-MEVK4_c_FWD-rt0390</t>
  </si>
  <si>
    <t>ENZLOAD-MGCH_m_FWD-rt7760</t>
  </si>
  <si>
    <t>ENZLOAD-MGCH_m_REV-rt7760</t>
  </si>
  <si>
    <t>ENZLOAD-MHPGLUT_c_FWD-rt1457</t>
  </si>
  <si>
    <t>ENZLOAD-MI134PPH_c_FWD-rt6885</t>
  </si>
  <si>
    <t>ENZLOAD-MI134PPH_c_REV-rt6885</t>
  </si>
  <si>
    <t>ENZLOAD-MI1PP_c_FWD-rt5340</t>
  </si>
  <si>
    <t>ENZLOAD-MI1PP_c_FWD-rt8001</t>
  </si>
  <si>
    <t>ENZLOAD-MIPCS_g_FWD-rt8085</t>
  </si>
  <si>
    <t>ENZLOAD-MPYRCNST_c_FWD-rt7838</t>
  </si>
  <si>
    <t>ENZLOAD-MPYRCNST_c_REV-rt7838</t>
  </si>
  <si>
    <t>ENZLOAD-MTHFC_m_FWD-rt6998</t>
  </si>
  <si>
    <t>ENZLOAD-MTHFC_m_REV-rt6998</t>
  </si>
  <si>
    <t>ENZLOAD-MTHFD2i_c_FWD-rt4257</t>
  </si>
  <si>
    <t>ENZLOAD-MTHFD_c_REV-rt6998</t>
  </si>
  <si>
    <t>ENZLOAD-MTHFD_m_FWD-rt6998</t>
  </si>
  <si>
    <t>ENZLOAD-MTHFD_m_REV-rt6998</t>
  </si>
  <si>
    <t>ENZLOAD-MTMOHT_m_FWD-rt0075</t>
  </si>
  <si>
    <t>ENZLOAD-MTRI_c_REV-rt5017</t>
  </si>
  <si>
    <t>ENZLOAD-MUCOCI_c_FWD-rt5684</t>
  </si>
  <si>
    <t>ENZLOAD-MUCOCI_c_REV-rt5684</t>
  </si>
  <si>
    <t>ENZLOAD-MUCOCI_e_FWD-rt4254</t>
  </si>
  <si>
    <t>ENZLOAD-MUCOCI_e_REV-rt4254</t>
  </si>
  <si>
    <t>ENZLOAD-NACt_c_e_REV-rt3853</t>
  </si>
  <si>
    <t>ENZLOAD-NADDP_x_FWD-rt4066</t>
  </si>
  <si>
    <t>ENZLOAD-NADHK1_m_FWD-rt1814_m</t>
  </si>
  <si>
    <t>ENZLOAD-NADHcplxI_c_m_FWD-NADHCPLX0</t>
  </si>
  <si>
    <t>ENZLOAD-NADHcplxI_c_m_FWD-NADHCPLX2</t>
  </si>
  <si>
    <t>ENZLOAD-NADHcplxI_c_m_FWD-NADHCPLX3</t>
  </si>
  <si>
    <t>ENZLOAD-NADHcplxI_c_m_FWD-NADHCPLX4</t>
  </si>
  <si>
    <t>ENZLOAD-NADHcplxI_c_m_FWD-NADHCPLX5</t>
  </si>
  <si>
    <t>ENZLOAD-NADHcplxI_c_m_FWD-NADHCPLX6</t>
  </si>
  <si>
    <t>ENZLOAD-NADHcplxI_c_m_FWD-NADHCPLX7</t>
  </si>
  <si>
    <t>ENZLOAD-NADHcplxI_c_m_FWD-NADHCPLX8</t>
  </si>
  <si>
    <t>ENZLOAD-NADHq9_c_FWD-rt0604</t>
  </si>
  <si>
    <t>ENZLOAD-NADHq9_c_FWD-rt1441</t>
  </si>
  <si>
    <t>ENZLOAD-NADK_c_FWD-rt1814_c</t>
  </si>
  <si>
    <t>ENZLOAD-NADK_m_FWD-rt1814_m</t>
  </si>
  <si>
    <t>ENZLOAD-NADN_n_FWD-rt3107</t>
  </si>
  <si>
    <t>ENZLOAD-NADN_n_FWD-rt4419</t>
  </si>
  <si>
    <t>ENZLOAD-NADN_n_FWD-rt7872</t>
  </si>
  <si>
    <t>ENZLOAD-NADS2_n_FWD-rt0915_n</t>
  </si>
  <si>
    <t>ENZLOAD-NADS2_n_REV-rt0915_n</t>
  </si>
  <si>
    <t>ENZLOAD-NADt1_m_FWD-rt2593</t>
  </si>
  <si>
    <t>ENZLOAD-NADt2_m_FWD-rt2593</t>
  </si>
  <si>
    <t>ENZLOAD-NADt3_m_FWD-rt2593</t>
  </si>
  <si>
    <t>ENZLOAD-NADt_c_m_FWD-rt2593</t>
  </si>
  <si>
    <t>ENZLOAD-NADt_c_m_FWD-rt5934</t>
  </si>
  <si>
    <t>ENZLOAD-NAMNPP_m_FWD-rt1924_m</t>
  </si>
  <si>
    <t>ENZLOAD-NAtpa_c_FWD-rt2101_c</t>
  </si>
  <si>
    <t>ENZLOAD-NAtpa_c_FWD-rt2444</t>
  </si>
  <si>
    <t>ENZLOAD-NAtpa_c_REV-rt2101_c</t>
  </si>
  <si>
    <t>ENZLOAD-NAtpa_c_REV-rt2444</t>
  </si>
  <si>
    <t>ENZLOAD-NDP10_c_FWD-rt0602_c</t>
  </si>
  <si>
    <t>ENZLOAD-NDP1_c_FWD-rt0602_c</t>
  </si>
  <si>
    <t>ENZLOAD-NDP3_c_FWD-rt0602_c</t>
  </si>
  <si>
    <t>ENZLOAD-NDP3_g_FWD-rt1437</t>
  </si>
  <si>
    <t>ENZLOAD-NDP4_c_FWD-rt0602_c</t>
  </si>
  <si>
    <t>ENZLOAD-NDP5_c_FWD-rt0602_c</t>
  </si>
  <si>
    <t>ENZLOAD-NDP7_c_FWD-rt0602_c</t>
  </si>
  <si>
    <t>ENZLOAD-NDP7_g_FWD-rt0602_g</t>
  </si>
  <si>
    <t>ENZLOAD-NDP7_g_FWD-rt1437</t>
  </si>
  <si>
    <t>ENZLOAD-NDPK10_c_FWD-rt0575</t>
  </si>
  <si>
    <t>ENZLOAD-NDPK10_c_FWD-rt7311</t>
  </si>
  <si>
    <t>ENZLOAD-NDPK2_c_FWD-rt0575</t>
  </si>
  <si>
    <t>ENZLOAD-NDPK2_c_FWD-rt7311</t>
  </si>
  <si>
    <t>ENZLOAD-NDPK3_c_FWD-rt0575</t>
  </si>
  <si>
    <t>ENZLOAD-NDPK4_c_FWD-rt0575</t>
  </si>
  <si>
    <t>ENZLOAD-NDPK6_c_FWD-rt0575</t>
  </si>
  <si>
    <t>ENZLOAD-NDPK6_c_FWD-rt7311</t>
  </si>
  <si>
    <t>ENZLOAD-NDPK8_c_FWD-rt7311</t>
  </si>
  <si>
    <t>ENZLOAD-NDPK9_c_FWD-rt0575</t>
  </si>
  <si>
    <t>ENZLOAD-NDPK9_c_FWD-rt7311</t>
  </si>
  <si>
    <t>ENZLOAD-NFORTYR2t_c_e_FWD-rt2566</t>
  </si>
  <si>
    <t>ENZLOAD-NFTYROX_c_FWD-rt0820</t>
  </si>
  <si>
    <t>ENZLOAD-NGLYCANS10_r_FWD-rt2904</t>
  </si>
  <si>
    <t>ENZLOAD-NGLYCANS10_r_REV-rt2904</t>
  </si>
  <si>
    <t>ENZLOAD-NGLYCANS11_r_FWD-rt0671</t>
  </si>
  <si>
    <t>ENZLOAD-NGLYCANS11_r_REV-rt0671</t>
  </si>
  <si>
    <t>ENZLOAD-NGLYCANS12_r_FWD-rt2573</t>
  </si>
  <si>
    <t>ENZLOAD-NGLYCANS12_r_REV-rt2573</t>
  </si>
  <si>
    <t>ENZLOAD-NGLYCANS13_r_FWD-rt6611</t>
  </si>
  <si>
    <t>ENZLOAD-NGLYCANS13_r_REV-rt6611</t>
  </si>
  <si>
    <t>ENZLOAD-NGLYCANS14_r_FWD-rt2972</t>
  </si>
  <si>
    <t>ENZLOAD-NGLYCANS14_r_REV-rt2972</t>
  </si>
  <si>
    <t>ENZLOAD-NGLYCANS15_r_FWD-rt3790</t>
  </si>
  <si>
    <t>ENZLOAD-NGLYCANS15_r_REV-rt3790</t>
  </si>
  <si>
    <t>ENZLOAD-NGLYCANS16_r_FWD-rt1613</t>
  </si>
  <si>
    <t>ENZLOAD-NGLYCANS16_r_REV-rt1613</t>
  </si>
  <si>
    <t>ENZLOAD-NGLYCANS17_r_FWD-rt1802</t>
  </si>
  <si>
    <t>ENZLOAD-NGLYCANS17_r_REV-rt1802</t>
  </si>
  <si>
    <t>ENZLOAD-NGLYCANS18_r_FWD-rt1802</t>
  </si>
  <si>
    <t>ENZLOAD-NGLYCANS18_r_REV-rt1802</t>
  </si>
  <si>
    <t>ENZLOAD-NGLYCANS19_g_FWD-rt0564_g</t>
  </si>
  <si>
    <t>ENZLOAD-NGLYCANS19_g_FWD-rt8131</t>
  </si>
  <si>
    <t>ENZLOAD-NGLYCANS19_g_REV-rt0564_g</t>
  </si>
  <si>
    <t>ENZLOAD-NGLYCANS19_g_REV-rt8131</t>
  </si>
  <si>
    <t>ENZLOAD-NGLYCANS2_c_REV-ALG1314</t>
  </si>
  <si>
    <t>ENZLOAD-NGLYCANS3_c_REV-rt6298</t>
  </si>
  <si>
    <t>ENZLOAD-NGLYCANS4_c_REV-rt1727</t>
  </si>
  <si>
    <t>ENZLOAD-NGLYCANS5_c_REV-rt1727</t>
  </si>
  <si>
    <t>ENZLOAD-NGLYCANS6_c_REV-rt1577</t>
  </si>
  <si>
    <t>ENZLOAD-NGLYCANS7_c_REV-rt1577</t>
  </si>
  <si>
    <t>ENZLOAD-NGLYCANS8_r_FWD-rt5214</t>
  </si>
  <si>
    <t>ENZLOAD-NGLYCANS8_r_REV-rt5214</t>
  </si>
  <si>
    <t>ENZLOAD-NGLYCANS9_r_FWD-rt0671</t>
  </si>
  <si>
    <t>ENZLOAD-NGLYCANS9_r_REV-rt0671</t>
  </si>
  <si>
    <t>ENZLOAD-NH4t_c_e_REV-rt4558</t>
  </si>
  <si>
    <t>ENZLOAD-NITROPP_c_FWD-rt3422</t>
  </si>
  <si>
    <t>ENZLOAD-NITROPP_c_FWD-rt4676</t>
  </si>
  <si>
    <t>ENZLOAD-NITRx_c_FWD-rt4334</t>
  </si>
  <si>
    <t>ENZLOAD-NITRx_c_FWD-rt6640</t>
  </si>
  <si>
    <t>ENZLOAD-NITRx_c_REV-rt4334</t>
  </si>
  <si>
    <t>ENZLOAD-NITRx_c_REV-rt6640</t>
  </si>
  <si>
    <t>ENZLOAD-NITRy_c_FWD-rt6640</t>
  </si>
  <si>
    <t>ENZLOAD-NNAM_c_FWD-rt3293</t>
  </si>
  <si>
    <t>ENZLOAD-NNDPR_c_FWD-rt1963_c</t>
  </si>
  <si>
    <t>ENZLOAD-NNDPR_m_FWD-rt1963_m</t>
  </si>
  <si>
    <t>ENZLOAD-NNMT_c_FWD-rt4917</t>
  </si>
  <si>
    <t>ENZLOAD-NNMT_c_FWD-rt5672</t>
  </si>
  <si>
    <t>ENZLOAD-NNMT_c_FWD-rt8212</t>
  </si>
  <si>
    <t>ENZLOAD-NO3t_c_e_FWD-rt4068</t>
  </si>
  <si>
    <t>ENZLOAD-NO3t_c_e_REV-rt4068</t>
  </si>
  <si>
    <t>ENZLOAD-NOX_c_FWD-rt4914</t>
  </si>
  <si>
    <t>ENZLOAD-NTD2pp_c_FWD-rt1627</t>
  </si>
  <si>
    <t>ENZLOAD-NTD4pp_c_FWD-rt1627</t>
  </si>
  <si>
    <t>ENZLOAD-NTP10_c_FWD-rt0602_c</t>
  </si>
  <si>
    <t>ENZLOAD-NTP3_c_FWD-rt0602_c</t>
  </si>
  <si>
    <t>ENZLOAD-NTP3_c_FWD-rt5972</t>
  </si>
  <si>
    <t>ENZLOAD-NTP3_c_FWD-rt7922</t>
  </si>
  <si>
    <t>ENZLOAD-NTP4_c_FWD-rt0602_c</t>
  </si>
  <si>
    <t>ENZLOAD-NTP5_c_FWD-rt0602_c</t>
  </si>
  <si>
    <t>ENZLOAD-NTP7_c_FWD-rt0602_c</t>
  </si>
  <si>
    <t>ENZLOAD-OAADC_c_FWD-rt7226</t>
  </si>
  <si>
    <t>ENZLOAD-OAAtps_m_FWD-rt0643</t>
  </si>
  <si>
    <t>ENZLOAD-OAR1_c_FWD-rt2815_c</t>
  </si>
  <si>
    <t>ENZLOAD-OAR1_c_REV-rt2815_c</t>
  </si>
  <si>
    <t>ENZLOAD-OAR2_c_FWD-rt2815_c</t>
  </si>
  <si>
    <t>ENZLOAD-OAR2_c_REV-rt2815_c</t>
  </si>
  <si>
    <t>ENZLOAD-OAR3_m_FWD-rt0607</t>
  </si>
  <si>
    <t>ENZLOAD-OAR3_m_REV-rt0607</t>
  </si>
  <si>
    <t>ENZLOAD-OCDCAt_c_e_FWD-rt15442799</t>
  </si>
  <si>
    <t>ENZLOAD-OCDCAt_c_e_REV-rt15442799</t>
  </si>
  <si>
    <t>ENZLOAD-OCDCEAt_c_e_FWD-rt15442799</t>
  </si>
  <si>
    <t>ENZLOAD-OCDCEAt_c_e_REV-rt15442799</t>
  </si>
  <si>
    <t>ENZLOAD-OCOAT1_m_FWD-rt4722</t>
  </si>
  <si>
    <t>ENZLOAD-OCTAt_c_e_FWD-rt15442799</t>
  </si>
  <si>
    <t>ENZLOAD-OCTAt_c_e_REV-rt15442799</t>
  </si>
  <si>
    <t>ENZLOAD-OCTAt_c_x_FWD-rt5693</t>
  </si>
  <si>
    <t>ENZLOAD-OCTAt_c_x_REV-rt5693</t>
  </si>
  <si>
    <t>ENZLOAD-OGLYCANS1_r_FWD-PMT12</t>
  </si>
  <si>
    <t>ENZLOAD-OGLYCANS2_g_FWD-rt2093</t>
  </si>
  <si>
    <t>ENZLOAD-OGLYCANS2_g_FWD-rt7201</t>
  </si>
  <si>
    <t>ENZLOAD-OGLYCANS2_g_FWD-rt7295</t>
  </si>
  <si>
    <t>ENZLOAD-OGLYCANS3_g_FWD-rt2093</t>
  </si>
  <si>
    <t>ENZLOAD-OGLYCANS3_g_FWD-rt7201</t>
  </si>
  <si>
    <t>ENZLOAD-OGLYCANS3_g_FWD-rt7295</t>
  </si>
  <si>
    <t>ENZLOAD-OGLYCANS4_g_FWD-rt4112</t>
  </si>
  <si>
    <t>ENZLOAD-OGLYCANS5_g_FWD-rt3226</t>
  </si>
  <si>
    <t>ENZLOAD-OGLYCANS5_g_FWD-rt4112</t>
  </si>
  <si>
    <t>ENZLOAD-OGLYCANS_B3GAT1_r_FWD-rt2574</t>
  </si>
  <si>
    <t>ENZLOAD-OGLYCANS_B3GAT1_r_REV-rt2574</t>
  </si>
  <si>
    <t>ENZLOAD-OMCDC_m_FWD-rt6242_m</t>
  </si>
  <si>
    <t>ENZLOAD-OPAH_c_FWD-rt1168</t>
  </si>
  <si>
    <t>ENZLOAD-OPAH_c_FWD-rt1169</t>
  </si>
  <si>
    <t>ENZLOAD-OPAH_c_FWD-rt6960</t>
  </si>
  <si>
    <t>ENZLOAD-OPAH_c_FWD-rt7643</t>
  </si>
  <si>
    <t>ENZLOAD-OPAH_c_REV-rt1168</t>
  </si>
  <si>
    <t>ENZLOAD-OPAH_c_REV-rt1169</t>
  </si>
  <si>
    <t>ENZLOAD-OPAH_c_REV-rt6960</t>
  </si>
  <si>
    <t>ENZLOAD-OPAH_c_REV-rt7643</t>
  </si>
  <si>
    <t>ENZLOAD-ORNCD_m_FWD-rt6574</t>
  </si>
  <si>
    <t>ENZLOAD-ORNDC_c_FWD-rt4267</t>
  </si>
  <si>
    <t>ENZLOAD-ORNN5MOX_c_FWD-rt2880</t>
  </si>
  <si>
    <t>ENZLOAD-ORNTA_c_FWD-rt6698</t>
  </si>
  <si>
    <t>ENZLOAD-ORNtps_e_FWD-rt1689</t>
  </si>
  <si>
    <t>ENZLOAD-ORNtps_e_FWD-rt5861</t>
  </si>
  <si>
    <t>ENZLOAD-ORNtps_e_REV-rt1689</t>
  </si>
  <si>
    <t>ENZLOAD-ORNtps_e_REV-rt5861</t>
  </si>
  <si>
    <t>ENZLOAD-ORPT_c_FWD-rt2348</t>
  </si>
  <si>
    <t>ENZLOAD-P5CD2_m_FWD-rt0201</t>
  </si>
  <si>
    <t>ENZLOAD-PACCOAE_c_FWD-rt6217</t>
  </si>
  <si>
    <t>ENZLOAD-PACCOAE_x_FWD-rt5558</t>
  </si>
  <si>
    <t>ENZLOAD-PACCOAL_x_FWD-rt6434_x</t>
  </si>
  <si>
    <t>ENZLOAD-PADAH_c_FWD-rt1908</t>
  </si>
  <si>
    <t>ENZLOAD-PADAH_c_REV-rt1908</t>
  </si>
  <si>
    <t>ENZLOAD-PAFH_c_FWD-rt3915</t>
  </si>
  <si>
    <t>ENZLOAD-PAIL3K_vm_FWD-VPS15TOR1</t>
  </si>
  <si>
    <t>ENZLOAD-PAIL3K_vm_FWD-VPS15VPS34</t>
  </si>
  <si>
    <t>ENZLOAD-PAIL4K_en_FWD-rt6718_en</t>
  </si>
  <si>
    <t>ENZLOAD-PAIL4K_en_FWD-rt6791</t>
  </si>
  <si>
    <t>ENZLOAD-PAIL4K_gm_FWD-PIK1FRQ1</t>
  </si>
  <si>
    <t>ENZLOAD-PAIL4K_n_FWD-rt1414_n</t>
  </si>
  <si>
    <t>ENZLOAD-PAIL4K_vm_FWD-rt6718_vm</t>
  </si>
  <si>
    <t>ENZLOAD-PAPSR_c_FWD-MET16TRX1</t>
  </si>
  <si>
    <t>ENZLOAD-PAP_rm_FWD-rt4117</t>
  </si>
  <si>
    <t>ENZLOAD-PAP_vm_FWD-rt4719</t>
  </si>
  <si>
    <t>ENZLOAD-PBAL_c_FWD-rt2107</t>
  </si>
  <si>
    <t>ENZLOAD-PCLAD_c_FWD-rt4548</t>
  </si>
  <si>
    <t>ENZLOAD-PCLAD_c_REV-rt4548</t>
  </si>
  <si>
    <t>ENZLOAD-PCOATA160_c_REV-rt0302</t>
  </si>
  <si>
    <t>ENZLOAD-PCOATA180_c_REV-rt0302</t>
  </si>
  <si>
    <t>ENZLOAD-PC_c_FWD-rt7325</t>
  </si>
  <si>
    <t>ENZLOAD-PDAGATpc_rm_FWD-rt8109</t>
  </si>
  <si>
    <t>ENZLOAD-PDAGATpe_rm_FWD-rt8109</t>
  </si>
  <si>
    <t>ENZLOAD-PDAGATpe_rm_REV-rt8109</t>
  </si>
  <si>
    <t>ENZLOAD-PDE1_c_FWD-rt3419</t>
  </si>
  <si>
    <t>ENZLOAD-PDE1_c_FWD-rt5322</t>
  </si>
  <si>
    <t>ENZLOAD-PDE2_c_FWD-rt3419</t>
  </si>
  <si>
    <t>ENZLOAD-PDE2_c_FWD-rt5322</t>
  </si>
  <si>
    <t>ENZLOAD-PDE3_c_FWD-rt3419</t>
  </si>
  <si>
    <t>ENZLOAD-PDE4_c_FWD-rt3419</t>
  </si>
  <si>
    <t>ENZLOAD-PDE5_c_FWD-rt3419</t>
  </si>
  <si>
    <t>ENZLOAD-PDX5POi_c_FWD-rt2312</t>
  </si>
  <si>
    <t>ENZLOAD-PEMT_rm_FWD-rt4380</t>
  </si>
  <si>
    <t>ENZLOAD-PEtabc_m_FWD-rt1060</t>
  </si>
  <si>
    <t>ENZLOAD-PEtabc_m_FWD-rt4312</t>
  </si>
  <si>
    <t>ENZLOAD-PEtabc_m_REV-rt1060</t>
  </si>
  <si>
    <t>ENZLOAD-PEtabc_m_REV-rt4312</t>
  </si>
  <si>
    <t>ENZLOAD-PFK_c_FWD-rt0491</t>
  </si>
  <si>
    <t>ENZLOAD-PFK_c_FWD-rt0499</t>
  </si>
  <si>
    <t>ENZLOAD-PGAMT_c_FWD-rt4597</t>
  </si>
  <si>
    <t>ENZLOAD-PGAMT_c_REV-rt4597</t>
  </si>
  <si>
    <t>ENZLOAD-PGCD_c_FWD-rt1147</t>
  </si>
  <si>
    <t>ENZLOAD-PGCD_c_FWD-rt3683</t>
  </si>
  <si>
    <t>ENZLOAD-PGCPH_c_FWD-rt4502</t>
  </si>
  <si>
    <t>ENZLOAD-PGI_c_REV-rt1221</t>
  </si>
  <si>
    <t>ENZLOAD-PGK_c_REV-rt7353</t>
  </si>
  <si>
    <t>ENZLOAD-PGLYCP_c_FWD-rt3422</t>
  </si>
  <si>
    <t>ENZLOAD-PGLYCP_c_FWD-rt4676</t>
  </si>
  <si>
    <t>ENZLOAD-PGL_c_FWD-rt6131</t>
  </si>
  <si>
    <t>ENZLOAD-PGMT_c_REV-rt1591</t>
  </si>
  <si>
    <t>ENZLOAD-PGM_c_FWD-rt1542</t>
  </si>
  <si>
    <t>ENZLOAD-PGM_c_REV-rt1542</t>
  </si>
  <si>
    <t>ENZLOAD-PGM_c_REV-rt7057</t>
  </si>
  <si>
    <t>ENZLOAD-PGPP_mm_FWD-rt2532</t>
  </si>
  <si>
    <t>ENZLOAD-PGPS_mm_FWD-rt4228</t>
  </si>
  <si>
    <t>ENZLOAD-PGS_x_FWD-rt5040</t>
  </si>
  <si>
    <t>ENZLOAD-PGt_c_m_FWD-rt1060</t>
  </si>
  <si>
    <t>ENZLOAD-PGt_c_m_FWD-rt4312</t>
  </si>
  <si>
    <t>ENZLOAD-PGt_c_m_REV-rt1060</t>
  </si>
  <si>
    <t>ENZLOAD-PGt_c_m_REV-rt4312</t>
  </si>
  <si>
    <t>ENZLOAD-PHACRDC1_c_FWD-rt4099</t>
  </si>
  <si>
    <t>ENZLOAD-PHACRDC1_c_REV-rt4099</t>
  </si>
  <si>
    <t>ENZLOAD-PHACRDC2_c_FWD-rt4099</t>
  </si>
  <si>
    <t>ENZLOAD-PHACRDC2_c_REV-rt4099</t>
  </si>
  <si>
    <t>ENZLOAD-PHACRDC3_c_FWD-rt4099</t>
  </si>
  <si>
    <t>ENZLOAD-PHACRDC3_c_REV-rt4099</t>
  </si>
  <si>
    <t>ENZLOAD-PHACRDC4_c_FWD-rt4099</t>
  </si>
  <si>
    <t>ENZLOAD-PHACRDC4_c_REV-rt4099</t>
  </si>
  <si>
    <t>ENZLOAD-PHCD_m_FWD-rt0201</t>
  </si>
  <si>
    <t>ENZLOAD-PHEN2MOXy_c_FWD-rt4453</t>
  </si>
  <si>
    <t>ENZLOAD-PHEN2MOXy_c_FWD-rt4454</t>
  </si>
  <si>
    <t>ENZLOAD-PHEN2MOXy_c_FWD-rt4555</t>
  </si>
  <si>
    <t>ENZLOAD-PHETA1_c_FWD-rt1784_c</t>
  </si>
  <si>
    <t>ENZLOAD-PHETA1_c_FWD-rt7471</t>
  </si>
  <si>
    <t>ENZLOAD-PHETA1_c_FWD-rt7697</t>
  </si>
  <si>
    <t>ENZLOAD-PHETA1_c_REV-rt1784_c</t>
  </si>
  <si>
    <t>ENZLOAD-PHETA1_c_REV-rt7471</t>
  </si>
  <si>
    <t>ENZLOAD-PHETA1_m_FWD-rt5562_m</t>
  </si>
  <si>
    <t>ENZLOAD-PHETRS_m_FWD-rt5030</t>
  </si>
  <si>
    <t>ENZLOAD-PHEtps_e_FWD-rt5861</t>
  </si>
  <si>
    <t>ENZLOAD-PHEtps_e_REV-rt5861</t>
  </si>
  <si>
    <t>ENZLOAD-PHYTOED1_c_FWD-rt0217</t>
  </si>
  <si>
    <t>ENZLOAD-PHYTOED2_c_FWD-rt0217</t>
  </si>
  <si>
    <t>ENZLOAD-PHYTOED3_c_FWD-rt0217</t>
  </si>
  <si>
    <t>ENZLOAD-PHYTOED4_c_FWD-rt0217</t>
  </si>
  <si>
    <t>ENZLOAD-PHYTOED5_c_FWD-rt0217</t>
  </si>
  <si>
    <t>ENZLOAD-PHYTOES_c_FWD-rt0221</t>
  </si>
  <si>
    <t>ENZLOAD-PHYTOES_c_FWD-rt2239</t>
  </si>
  <si>
    <t>ENZLOAD-PHYTOES_c_REV-rt0221</t>
  </si>
  <si>
    <t>ENZLOAD-PHYTOES_c_REV-rt2239</t>
  </si>
  <si>
    <t>ENZLOAD-PI35P5P_c_FWD-rt7001_c</t>
  </si>
  <si>
    <t>ENZLOAD-PI35P5P_c_FWD-rt7049_c</t>
  </si>
  <si>
    <t>ENZLOAD-PI35P5P_en_FWD-rt7001_en</t>
  </si>
  <si>
    <t>ENZLOAD-PI35P5P_en_FWD-rt7049_en</t>
  </si>
  <si>
    <t>ENZLOAD-PI35P5P_vm_FWD-VAC14FIG4</t>
  </si>
  <si>
    <t>ENZLOAD-PI3P5K_vm_FWD-rt5771</t>
  </si>
  <si>
    <t>ENZLOAD-PI3PP_c_FWD-rt6512</t>
  </si>
  <si>
    <t>ENZLOAD-PI3PP_c_FWD-rt7001_c</t>
  </si>
  <si>
    <t>ENZLOAD-PI3PP_c_FWD-rt7049_c</t>
  </si>
  <si>
    <t>ENZLOAD-PI3PP_en_FWD-rt7001_en</t>
  </si>
  <si>
    <t>ENZLOAD-PI3PP_en_FWD-rt7049_en</t>
  </si>
  <si>
    <t>ENZLOAD-PI3PP_gm_FWD-rt3013_gm</t>
  </si>
  <si>
    <t>ENZLOAD-PI3PP_rm_FWD-rt3013_rm</t>
  </si>
  <si>
    <t>ENZLOAD-PI45P5P_c_FWD-rt6972_c</t>
  </si>
  <si>
    <t>ENZLOAD-PI45P5P_c_FWD-rt7001_c</t>
  </si>
  <si>
    <t>ENZLOAD-PI45P5P_c_FWD-rt7049_c</t>
  </si>
  <si>
    <t>ENZLOAD-PI45P5P_c_FWD-rt7177_c</t>
  </si>
  <si>
    <t>ENZLOAD-PI45P5P_en_FWD-rt6972_en</t>
  </si>
  <si>
    <t>ENZLOAD-PI45P5P_en_FWD-rt7001_en</t>
  </si>
  <si>
    <t>ENZLOAD-PI45P5P_en_FWD-rt7049_en</t>
  </si>
  <si>
    <t>ENZLOAD-PI45P5P_en_FWD-rt7177_en</t>
  </si>
  <si>
    <t>ENZLOAD-PI4P5K_en_FWD-rt3510_en</t>
  </si>
  <si>
    <t>ENZLOAD-PI4P5K_n_FWD-rt3510_n</t>
  </si>
  <si>
    <t>ENZLOAD-PI4PP_c_FWD-rt7001_c</t>
  </si>
  <si>
    <t>ENZLOAD-PI4PP_c_FWD-rt7049_c</t>
  </si>
  <si>
    <t>ENZLOAD-PI4PP_en_FWD-rt7001_en</t>
  </si>
  <si>
    <t>ENZLOAD-PI4PP_en_FWD-rt7049_en</t>
  </si>
  <si>
    <t>ENZLOAD-PI4PP_gm_FWD-rt3013_gm</t>
  </si>
  <si>
    <t>ENZLOAD-PI4PP_rm_FWD-rt3013_rm</t>
  </si>
  <si>
    <t>ENZLOAD-PIt_c_v_FWD-rt3050_v</t>
  </si>
  <si>
    <t>ENZLOAD-PIt_c_v_FWD-rt3166_v</t>
  </si>
  <si>
    <t>ENZLOAD-PIt_c_v_REV-rt3050_v</t>
  </si>
  <si>
    <t>ENZLOAD-PIt_c_v_REV-rt3166_v</t>
  </si>
  <si>
    <t>ENZLOAD-PIt_c_vm_FWD-rt3050_vm</t>
  </si>
  <si>
    <t>ENZLOAD-PIt_c_vm_FWD-rt3166_vm</t>
  </si>
  <si>
    <t>ENZLOAD-PIt_c_vm_REV-rt3050_vm</t>
  </si>
  <si>
    <t>ENZLOAD-PIt_c_vm_REV-rt3166_vm</t>
  </si>
  <si>
    <t>ENZLOAD-PItps_e_FWD-rt3318</t>
  </si>
  <si>
    <t>ENZLOAD-PItps_e_REV-rt1948</t>
  </si>
  <si>
    <t>ENZLOAD-PItps_e_REV-rt3318</t>
  </si>
  <si>
    <t>ENZLOAD-PItps_m_FWD-rt7506</t>
  </si>
  <si>
    <t>ENZLOAD-PKETF_c_FWD-rt5014</t>
  </si>
  <si>
    <t>ENZLOAD-PKETX_c_FWD-rt5014</t>
  </si>
  <si>
    <t>ENZLOAD-PLAA1lpc_en_FWD-rt4017</t>
  </si>
  <si>
    <t>ENZLOAD-PLAA1lpc_mm_FWD-rt5790</t>
  </si>
  <si>
    <t>ENZLOAD-PLAA1lpc_rm_FWD-rt5941</t>
  </si>
  <si>
    <t>ENZLOAD-PLAA1lpe_en_FWD-rt4017</t>
  </si>
  <si>
    <t>ENZLOAD-PLAA1lpe_mm_FWD-rt5790</t>
  </si>
  <si>
    <t>ENZLOAD-PLAA2pc_en_FWD-rt4017</t>
  </si>
  <si>
    <t>ENZLOAD-PLAA2pc_mm_FWD-rt4445</t>
  </si>
  <si>
    <t>ENZLOAD-PLAA2pe_en_FWD-rt4017</t>
  </si>
  <si>
    <t>ENZLOAD-PLAA2pe_mm_FWD-rt4445</t>
  </si>
  <si>
    <t>ENZLOAD-PLACipc_m_FWD-rt7489_m</t>
  </si>
  <si>
    <t>ENZLOAD-PLACipc_r_FWD-rt7489_r</t>
  </si>
  <si>
    <t>ENZLOAD-PLACmip2c_m_FWD-rt7489_m</t>
  </si>
  <si>
    <t>ENZLOAD-PLACmip2c_r_FWD-rt7489_r</t>
  </si>
  <si>
    <t>ENZLOAD-PLACmipc_m_FWD-rt7489_m</t>
  </si>
  <si>
    <t>ENZLOAD-PLACmipc_r_FWD-rt7489_r</t>
  </si>
  <si>
    <t>ENZLOAD-PLACpail45p_c_FWD-rt4487_c</t>
  </si>
  <si>
    <t>ENZLOAD-PLACpail45p_n_FWD-rt4487_n</t>
  </si>
  <si>
    <t>ENZLOAD-PLACpail_c_FWD-rt3387</t>
  </si>
  <si>
    <t>ENZLOAD-PLACpg_mm_FWD-rt3355</t>
  </si>
  <si>
    <t>ENZLOAD-PLADpc_en_FWD-rt5655</t>
  </si>
  <si>
    <t>ENZLOAD-PLADpc_en_FWD-rt8446</t>
  </si>
  <si>
    <t>ENZLOAD-PMANM_c_FWD-rt0873</t>
  </si>
  <si>
    <t>ENZLOAD-PMI12346PS_c_FWD-rt1395</t>
  </si>
  <si>
    <t>ENZLOAD-PMI1346PS_c_FWD-rt1395</t>
  </si>
  <si>
    <t>ENZLOAD-PMPK_c_FWD-rt4410</t>
  </si>
  <si>
    <t>ENZLOAD-PNP_c_FWD-rt7908_c</t>
  </si>
  <si>
    <t>ENZLOAD-PNTOtps_e_FWD-rt3985</t>
  </si>
  <si>
    <t>ENZLOAD-PNTOtps_e_REV-rt3985</t>
  </si>
  <si>
    <t>ENZLOAD-POLYAO1_c_FWD-rt7571</t>
  </si>
  <si>
    <t>ENZLOAD-POLYAO2_c_FWD-rt7571</t>
  </si>
  <si>
    <t>ENZLOAD-POLYAO3_c_FWD-rt7571</t>
  </si>
  <si>
    <t>ENZLOAD-PPCDC_c_FWD-rt0168</t>
  </si>
  <si>
    <t>ENZLOAD-PPCK_c_FWD-rt2473</t>
  </si>
  <si>
    <t>ENZLOAD-PPGPPDP_c_FWD-rt8139</t>
  </si>
  <si>
    <t>ENZLOAD-PPM_c_FWD-rt1591</t>
  </si>
  <si>
    <t>ENZLOAD-PPM_c_FWD-rt5343</t>
  </si>
  <si>
    <t>ENZLOAD-PPM_c_REV-rt1591</t>
  </si>
  <si>
    <t>ENZLOAD-PPM_c_REV-rt5343</t>
  </si>
  <si>
    <t>ENZLOAD-PPTT_m_FWD-rt0532</t>
  </si>
  <si>
    <t>ENZLOAD-PRENT16_l_REV-rt4281</t>
  </si>
  <si>
    <t>ENZLOAD-PRENT17_l_REV-rt4281</t>
  </si>
  <si>
    <t>ENZLOAD-PROD2_m_FWD-rt6234</t>
  </si>
  <si>
    <t>ENZLOAD-PROtps_e_FWD-rt4390</t>
  </si>
  <si>
    <t>ENZLOAD-PROtps_e_FWD-rt5861</t>
  </si>
  <si>
    <t>ENZLOAD-PROtps_e_REV-rt4390</t>
  </si>
  <si>
    <t>ENZLOAD-PROtps_e_REV-rt5861</t>
  </si>
  <si>
    <t>ENZLOAD-PSD_gm_FWD-rt0683_gm</t>
  </si>
  <si>
    <t>ENZLOAD-PSD_gm_FWD-rt2529_gm</t>
  </si>
  <si>
    <t>ENZLOAD-PSD_gm_FWD-rt3078_gm</t>
  </si>
  <si>
    <t>ENZLOAD-PSD_mm_FWD-rt2529_mm</t>
  </si>
  <si>
    <t>ENZLOAD-PSD_mm_FWD-rt6186</t>
  </si>
  <si>
    <t>ENZLOAD-PSD_vm_FWD-rt0683_vm</t>
  </si>
  <si>
    <t>ENZLOAD-PSD_vm_FWD-rt2529_vm</t>
  </si>
  <si>
    <t>ENZLOAD-PSD_vm_FWD-rt3078_vm</t>
  </si>
  <si>
    <t>ENZLOAD-PSPHPL_r_FWD-rt3557</t>
  </si>
  <si>
    <t>ENZLOAD-PSPHS_r_FWD-rt6946</t>
  </si>
  <si>
    <t>ENZLOAD-PSt_c_m_FWD-rt1060</t>
  </si>
  <si>
    <t>ENZLOAD-PSt_c_m_FWD-rt4312</t>
  </si>
  <si>
    <t>ENZLOAD-PSt_c_m_REV-rt1060</t>
  </si>
  <si>
    <t>ENZLOAD-PSt_c_m_REV-rt4312</t>
  </si>
  <si>
    <t>ENZLOAD-PTRCAT1_c_FWD-rt7678</t>
  </si>
  <si>
    <t>ENZLOAD-PTRCAT1_c_REV-rt7678</t>
  </si>
  <si>
    <t>ENZLOAD-PTRCtpa_e_FWD-rt1939_e</t>
  </si>
  <si>
    <t>ENZLOAD-PTRCtpa_e_FWD-rt1987_e</t>
  </si>
  <si>
    <t>ENZLOAD-PTRCtpa_e_FWD-rt2649_e</t>
  </si>
  <si>
    <t>ENZLOAD-PTRCtpa_e_FWD-rt2739_e</t>
  </si>
  <si>
    <t>ENZLOAD-PTRCtpa_e_REV-rt1939_e</t>
  </si>
  <si>
    <t>ENZLOAD-PTRCtpa_e_REV-rt1987_e</t>
  </si>
  <si>
    <t>ENZLOAD-PTRCtpa_e_REV-rt2649_e</t>
  </si>
  <si>
    <t>ENZLOAD-PTRCtpa_e_REV-rt2739_e</t>
  </si>
  <si>
    <t>ENZLOAD-PTRCtpa_v_FWD-rt1939_v</t>
  </si>
  <si>
    <t>ENZLOAD-PTRCtpa_v_FWD-rt1987_v</t>
  </si>
  <si>
    <t>ENZLOAD-PTRCtpa_v_FWD-rt2649_v</t>
  </si>
  <si>
    <t>ENZLOAD-PTRCtpa_v_FWD-rt2739_v</t>
  </si>
  <si>
    <t>ENZLOAD-PTRCtpa_v_REV-rt1939_v</t>
  </si>
  <si>
    <t>ENZLOAD-PTRCtpa_v_REV-rt1987_v</t>
  </si>
  <si>
    <t>ENZLOAD-PTRCtpa_v_REV-rt2649_v</t>
  </si>
  <si>
    <t>ENZLOAD-PTRCtpa_v_REV-rt2739_v</t>
  </si>
  <si>
    <t>ENZLOAD-PUNP3_c_FWD-rt7908_c</t>
  </si>
  <si>
    <t>ENZLOAD-PUNP3_c_REV-rt7908_c</t>
  </si>
  <si>
    <t>ENZLOAD-PUNP3_m_FWD-rt7908_m</t>
  </si>
  <si>
    <t>ENZLOAD-PUNP3_m_REV-rt7908_m</t>
  </si>
  <si>
    <t>ENZLOAD-PUNP5_c_FWD-rt7908_c</t>
  </si>
  <si>
    <t>ENZLOAD-PUNP5_c_REV-rt7908_c</t>
  </si>
  <si>
    <t>ENZLOAD-PYAM5PO_c_FWD-rt2312</t>
  </si>
  <si>
    <t>ENZLOAD-PYDAMK_c_FWD-rt6177</t>
  </si>
  <si>
    <t>ENZLOAD-PYDXK_c_FWD-rt6177</t>
  </si>
  <si>
    <t>ENZLOAD-PYDXNK_c_FWD-rt6177</t>
  </si>
  <si>
    <t>ENZLOAD-PYDXNOR_c_FWD-rt3182</t>
  </si>
  <si>
    <t>ENZLOAD-PYDXNOR_c_FWD-rt6001</t>
  </si>
  <si>
    <t>ENZLOAD-PYDXNOR_c_REV-rt3182</t>
  </si>
  <si>
    <t>ENZLOAD-PYDXNOR_c_REV-rt6001</t>
  </si>
  <si>
    <t>ENZLOAD-PYDXNO_c_FWD-rt2312</t>
  </si>
  <si>
    <t>ENZLOAD-PYDXO_c_FWD-rt2312</t>
  </si>
  <si>
    <t>ENZLOAD-PYRDC2_c_FWD-rt7423</t>
  </si>
  <si>
    <t>ENZLOAD-PYRDC_c_FWD-rt7423</t>
  </si>
  <si>
    <t>ENZLOAD-PYRtps_e_FWD-rt1816_e</t>
  </si>
  <si>
    <t>ENZLOAD-PYRtps_e_REV-rt1816_e</t>
  </si>
  <si>
    <t>ENZLOAD-Q9MO_m_FWD-rt7829</t>
  </si>
  <si>
    <t>ENZLOAD-Q9MT1_m_FWD-COQCPLX</t>
  </si>
  <si>
    <t>ENZLOAD-Q9MT2_m_FWD-rt3097</t>
  </si>
  <si>
    <t>ENZLOAD-Q9OR_m_FWD-Q9ORCPLX</t>
  </si>
  <si>
    <t>ENZLOAD-QUINDH_c_FWD-rt5341</t>
  </si>
  <si>
    <t>ENZLOAD-QUINDH_c_REV-rt5341</t>
  </si>
  <si>
    <t>ENZLOAD-QUINt_c_e_FWD-rt3125</t>
  </si>
  <si>
    <t>ENZLOAD-QUINt_c_e_FWD-rt5359</t>
  </si>
  <si>
    <t>ENZLOAD-QUINt_c_e_FWD-rt5363</t>
  </si>
  <si>
    <t>ENZLOAD-QUINt_c_e_REV-rt3125</t>
  </si>
  <si>
    <t>ENZLOAD-QUINt_c_e_REV-rt5359</t>
  </si>
  <si>
    <t>ENZLOAD-QUINt_c_e_REV-rt5363</t>
  </si>
  <si>
    <t>ENZLOAD-RADHx_m_FWD-rt5058</t>
  </si>
  <si>
    <t>ENZLOAD-RAFH_e_FWD-rt3242_e</t>
  </si>
  <si>
    <t>ENZLOAD-RBFK_m_FWD-rt0930_m</t>
  </si>
  <si>
    <t>ENZLOAD-RBK_D_c_FWD-rt6000</t>
  </si>
  <si>
    <t>ENZLOAD-RBK_c_FWD-rt2501</t>
  </si>
  <si>
    <t>ENZLOAD-RDH_c_FWD-rt5407</t>
  </si>
  <si>
    <t>ENZLOAD-RDH_c_REV-rt5407</t>
  </si>
  <si>
    <t>ENZLOAD-RHMND2_c_FWD-rt1893</t>
  </si>
  <si>
    <t>ENZLOAD-RHMND2_c_REV-rt1893</t>
  </si>
  <si>
    <t>ENZLOAD-RLFC2O_c_FWD-rt4960</t>
  </si>
  <si>
    <t>ENZLOAD-RLFC2O_m_FWD-rt8275</t>
  </si>
  <si>
    <t>ENZLOAD-RNDR1_n_FWD-RNR124</t>
  </si>
  <si>
    <t>ENZLOAD-RNDR2_n_FWD-RNR124</t>
  </si>
  <si>
    <t>ENZLOAD-RNDR3_n_FWD-RNR124</t>
  </si>
  <si>
    <t>ENZLOAD-RNDR4_c_FWD-RNR124</t>
  </si>
  <si>
    <t>ENZLOAD-RNDR4_n_FWD-RNR124</t>
  </si>
  <si>
    <t>ENZLOAD-RNMK_c_FWD-rt6206</t>
  </si>
  <si>
    <t>ENZLOAD-RPE_c_FWD-rt3505</t>
  </si>
  <si>
    <t>ENZLOAD-RPE_c_FWD-rt7896</t>
  </si>
  <si>
    <t>ENZLOAD-RPI_c_REV-rt4920</t>
  </si>
  <si>
    <t>ENZLOAD-SACCD2_c_FWD-rt8465</t>
  </si>
  <si>
    <t>ENZLOAD-SALCMOX_x_FWD-rt1970</t>
  </si>
  <si>
    <t>ENZLOAD-SALCMOX_x_FWD-rt2557</t>
  </si>
  <si>
    <t>ENZLOAD-SALCMOX_x_FWD-rt3875</t>
  </si>
  <si>
    <t>ENZLOAD-SALCMOX_x_FWD-rt5198</t>
  </si>
  <si>
    <t>ENZLOAD-SALCMOX_x_FWD-rt5285</t>
  </si>
  <si>
    <t>ENZLOAD-SALCMOX_x_FWD-rt5815</t>
  </si>
  <si>
    <t>ENZLOAD-SALCMOX_x_FWD-rt7337</t>
  </si>
  <si>
    <t>ENZLOAD-SALCMOX_x_FWD-rt7373</t>
  </si>
  <si>
    <t>ENZLOAD-SBPP1_r_FWD-rt5044</t>
  </si>
  <si>
    <t>ENZLOAD-SBPP2_r_FWD-rt5044</t>
  </si>
  <si>
    <t>ENZLOAD-SBP_c_FWD-rt4269</t>
  </si>
  <si>
    <t>ENZLOAD-SBTD_D2_c_FWD-rt4606</t>
  </si>
  <si>
    <t>ENZLOAD-SBTD_D2_c_FWD-rt8084</t>
  </si>
  <si>
    <t>ENZLOAD-SBTD_L_c_FWD-rt4606</t>
  </si>
  <si>
    <t>ENZLOAD-SDPDS_c_FWD-rt3986</t>
  </si>
  <si>
    <t>ENZLOAD-SERAT_c_FWD-rt6880</t>
  </si>
  <si>
    <t>ENZLOAD-SERD_L_c_FWD-rt0848_c</t>
  </si>
  <si>
    <t>ENZLOAD-SERTRS_c_FWD-rt1878</t>
  </si>
  <si>
    <t>ENZLOAD-SERt_c_m_FWD-rt7910</t>
  </si>
  <si>
    <t>ENZLOAD-SERtps_e_FWD-rt0594</t>
  </si>
  <si>
    <t>ENZLOAD-SERtps_e_FWD-rt2976</t>
  </si>
  <si>
    <t>ENZLOAD-SERtps_e_FWD-rt5861</t>
  </si>
  <si>
    <t>ENZLOAD-SERtps_e_REV-rt0594</t>
  </si>
  <si>
    <t>ENZLOAD-SERtps_e_REV-rt2976</t>
  </si>
  <si>
    <t>ENZLOAD-SERtps_e_REV-rt5861</t>
  </si>
  <si>
    <t>ENZLOAD-SFGTHi_c_FWD-rt1276</t>
  </si>
  <si>
    <t>ENZLOAD-SFGTHi_c_REV-rt1276</t>
  </si>
  <si>
    <t>ENZLOAD-SHSL1_c_FWD-rt1131</t>
  </si>
  <si>
    <t>ENZLOAD-SHSL1_c_FWD-rt3095</t>
  </si>
  <si>
    <t>ENZLOAD-SHSL1_c_REV-rt1131</t>
  </si>
  <si>
    <t>ENZLOAD-SHSL1_c_REV-rt3095</t>
  </si>
  <si>
    <t>ENZLOAD-SLCBK1_r_FWD-rt2023</t>
  </si>
  <si>
    <t>ENZLOAD-SO3t_c_e_FWD-rt4278</t>
  </si>
  <si>
    <t>ENZLOAD-SO4t_c_e_FWD-rt5751</t>
  </si>
  <si>
    <t>ENZLOAD-SO4t_c_e_FWD-rt7368</t>
  </si>
  <si>
    <t>ENZLOAD-SPHGAT181_c_FWD-rt3023_c</t>
  </si>
  <si>
    <t>ENZLOAD-SPHGAT181_c_REV-rt3023_c</t>
  </si>
  <si>
    <t>ENZLOAD-SPHGLpK_r_FWD-rt2023</t>
  </si>
  <si>
    <t>ENZLOAD-SPHINGSt_c_e_FWD-rt8393</t>
  </si>
  <si>
    <t>ENZLOAD-SPHINGSt_c_e_REV-rt8393</t>
  </si>
  <si>
    <t>ENZLOAD-SPHPL_r_FWD-rt3557</t>
  </si>
  <si>
    <t>ENZLOAD-SPMDtpa_e_FWD-rt1939_e</t>
  </si>
  <si>
    <t>ENZLOAD-SPMDtpa_e_FWD-rt1987_e</t>
  </si>
  <si>
    <t>ENZLOAD-SPMDtpa_e_FWD-rt2649_e</t>
  </si>
  <si>
    <t>ENZLOAD-SPMDtpa_e_FWD-rt2739_e</t>
  </si>
  <si>
    <t>ENZLOAD-SPMDtpa_e_FWD-rt5861</t>
  </si>
  <si>
    <t>ENZLOAD-SPMDtpa_e_FWD-rt7439</t>
  </si>
  <si>
    <t>ENZLOAD-SPMDtpa_e_REV-rt1939_e</t>
  </si>
  <si>
    <t>ENZLOAD-SPMDtpa_e_REV-rt1987_e</t>
  </si>
  <si>
    <t>ENZLOAD-SPMDtpa_e_REV-rt2649_e</t>
  </si>
  <si>
    <t>ENZLOAD-SPMDtpa_e_REV-rt2739_e</t>
  </si>
  <si>
    <t>ENZLOAD-SPMDtpa_e_REV-rt5861</t>
  </si>
  <si>
    <t>ENZLOAD-SPMDtpa_e_REV-rt7439</t>
  </si>
  <si>
    <t>ENZLOAD-SPMDtpa_v_FWD-rt1939_v</t>
  </si>
  <si>
    <t>ENZLOAD-SPMDtpa_v_FWD-rt1987_v</t>
  </si>
  <si>
    <t>ENZLOAD-SPMDtpa_v_FWD-rt2649_v</t>
  </si>
  <si>
    <t>ENZLOAD-SPMDtpa_v_FWD-rt2739_v</t>
  </si>
  <si>
    <t>ENZLOAD-SPMDtpa_v_REV-rt1939_v</t>
  </si>
  <si>
    <t>ENZLOAD-SPMDtpa_v_REV-rt1987_v</t>
  </si>
  <si>
    <t>ENZLOAD-SPMDtpa_v_REV-rt2649_v</t>
  </si>
  <si>
    <t>ENZLOAD-SPMDtpa_v_REV-rt2739_v</t>
  </si>
  <si>
    <t>ENZLOAD-SPRMAT_c_FWD-rt1145</t>
  </si>
  <si>
    <t>ENZLOAD-SPRMS_c_FWD-rt4913</t>
  </si>
  <si>
    <t>ENZLOAD-SPRMtpa_e_FWD-rt1939_e</t>
  </si>
  <si>
    <t>ENZLOAD-SPRMtpa_e_FWD-rt1987_e</t>
  </si>
  <si>
    <t>ENZLOAD-SPRMtpa_e_FWD-rt2649_e</t>
  </si>
  <si>
    <t>ENZLOAD-SPRMtpa_e_FWD-rt2739_e</t>
  </si>
  <si>
    <t>ENZLOAD-SPRMtpa_e_FWD-rt3281_e</t>
  </si>
  <si>
    <t>ENZLOAD-SPRMtpa_e_FWD-rt6406_e</t>
  </si>
  <si>
    <t>ENZLOAD-SPRMtpa_e_REV-rt1939_e</t>
  </si>
  <si>
    <t>ENZLOAD-SPRMtpa_e_REV-rt1987_e</t>
  </si>
  <si>
    <t>ENZLOAD-SPRMtpa_e_REV-rt2649_e</t>
  </si>
  <si>
    <t>ENZLOAD-SPRMtpa_e_REV-rt2739_e</t>
  </si>
  <si>
    <t>ENZLOAD-SPRMtpa_e_REV-rt3281_e</t>
  </si>
  <si>
    <t>ENZLOAD-SPRMtpa_e_REV-rt6406_e</t>
  </si>
  <si>
    <t>ENZLOAD-SPRMtpa_v_FWD-rt1939_v</t>
  </si>
  <si>
    <t>ENZLOAD-SPRMtpa_v_FWD-rt1987_v</t>
  </si>
  <si>
    <t>ENZLOAD-SPRMtpa_v_FWD-rt2649_v</t>
  </si>
  <si>
    <t>ENZLOAD-SPRMtpa_v_FWD-rt2739_v</t>
  </si>
  <si>
    <t>ENZLOAD-SPRMtpa_v_FWD-rt3281_v</t>
  </si>
  <si>
    <t>ENZLOAD-SPRMtpa_v_FWD-rt6406_v</t>
  </si>
  <si>
    <t>ENZLOAD-SPRMtpa_v_REV-rt1939_v</t>
  </si>
  <si>
    <t>ENZLOAD-SPRMtpa_v_REV-rt1987_v</t>
  </si>
  <si>
    <t>ENZLOAD-SPRMtpa_v_REV-rt2649_v</t>
  </si>
  <si>
    <t>ENZLOAD-SPRMtpa_v_REV-rt2739_v</t>
  </si>
  <si>
    <t>ENZLOAD-SPRMtpa_v_REV-rt3281_v</t>
  </si>
  <si>
    <t>ENZLOAD-SPRMtpa_v_REV-rt6406_v</t>
  </si>
  <si>
    <t>ENZLOAD-SQLEx_r_FWD-rt5361</t>
  </si>
  <si>
    <t>ENZLOAD-SSALy_c_FWD-rt0324</t>
  </si>
  <si>
    <t>ENZLOAD-SSALy_c_FWD-rt8468</t>
  </si>
  <si>
    <t>ENZLOAD-STATg_rm_FWD-rt3431</t>
  </si>
  <si>
    <t>ENZLOAD-STEHz161_en_FWD-rt5879</t>
  </si>
  <si>
    <t>ENZLOAD-STEHz161_rm_FWD-rt6249</t>
  </si>
  <si>
    <t>ENZLOAD-STEHz181_en_FWD-rt5879</t>
  </si>
  <si>
    <t>ENZLOAD-STEHz181_rm_FWD-rt6249</t>
  </si>
  <si>
    <t>ENZLOAD-SUCCt2_m_FWD-rt5142</t>
  </si>
  <si>
    <t>ENZLOAD-SUCDq9_m_REV-SDH1234</t>
  </si>
  <si>
    <t>ENZLOAD-SUCR_e_FWD-rt6458</t>
  </si>
  <si>
    <t>ENZLOAD-SULFOX2_c_FWD-rt8390</t>
  </si>
  <si>
    <t>ENZLOAD-TAGL_l_FWD-rt1378</t>
  </si>
  <si>
    <t>ENZLOAD-TAGL_m_FWD-rt0632</t>
  </si>
  <si>
    <t>ENZLOAD-TAGL_m_FWD-rt5949</t>
  </si>
  <si>
    <t>ENZLOAD-TALA_c_FWD-rt1805</t>
  </si>
  <si>
    <t>ENZLOAD-TAUDO_c_FWD-rt0250</t>
  </si>
  <si>
    <t>ENZLOAD-TAUDO_c_FWD-rt1858</t>
  </si>
  <si>
    <t>ENZLOAD-TCHOLAtabc_v_FWD-rt0777</t>
  </si>
  <si>
    <t>ENZLOAD-TCHOLAtabc_v_FWD-rt2898</t>
  </si>
  <si>
    <t>ENZLOAD-TCHOLAtabc_v_FWD-rt6095</t>
  </si>
  <si>
    <t>ENZLOAD-TCHOLAtabc_v_FWD-rt6476</t>
  </si>
  <si>
    <t>ENZLOAD-TDPDRR_c_FWD-rt3425</t>
  </si>
  <si>
    <t>ENZLOAD-THFAT_m_FWD-THFATcplx</t>
  </si>
  <si>
    <t>ENZLOAD-THFGLUS_c_FWD-rt6435</t>
  </si>
  <si>
    <t>ENZLOAD-THFGLUS_c_REV-rt6435</t>
  </si>
  <si>
    <t>ENZLOAD-THIORDXi_m_FWD-rt0553</t>
  </si>
  <si>
    <t>ENZLOAD-THIORDXi_n_FWD-rt6669</t>
  </si>
  <si>
    <t>ENZLOAD-THIORDXi_x_FWD-rt4894</t>
  </si>
  <si>
    <t>ENZLOAD-THMP_c_FWD-rt2517_c</t>
  </si>
  <si>
    <t>ENZLOAD-THRA2_c_FWD-rt0854</t>
  </si>
  <si>
    <t>ENZLOAD-THRA_c_FWD-rt0854</t>
  </si>
  <si>
    <t>ENZLOAD-THRA_c_FWD-rt7814</t>
  </si>
  <si>
    <t>ENZLOAD-THRtps_e_FWD-rt5861</t>
  </si>
  <si>
    <t>ENZLOAD-THRtps_e_REV-rt5861</t>
  </si>
  <si>
    <t>ENZLOAD-TKT1_c_FWD-rt7263_c</t>
  </si>
  <si>
    <t>ENZLOAD-TKT2_c_FWD-rt7263_c</t>
  </si>
  <si>
    <t>ENZLOAD-TMABADH_m_FWD-rt7955_m</t>
  </si>
  <si>
    <t>ENZLOAD-TMDPPK_c_FWD-rt8116</t>
  </si>
  <si>
    <t>ENZLOAD-TMDS_c_FWD-rt2476</t>
  </si>
  <si>
    <t>ENZLOAD-TMLYSOX_m_FWD-rt0812</t>
  </si>
  <si>
    <t>ENZLOAD-TMN_c_FWD-rt4410</t>
  </si>
  <si>
    <t>ENZLOAD-TMPPP_c_FWD-rt7845</t>
  </si>
  <si>
    <t>ENZLOAD-TPI_c_REV-rt0932</t>
  </si>
  <si>
    <t>ENZLOAD-TRDR_m_FWD-rt7114_m</t>
  </si>
  <si>
    <t>ENZLOAD-TRE6PP_c_FWD-TPS12TSL1</t>
  </si>
  <si>
    <t>ENZLOAD-TRE6PS_c_FWD-TPS12TSL1</t>
  </si>
  <si>
    <t>ENZLOAD-TREH_v_FWD-rt0008</t>
  </si>
  <si>
    <t>ENZLOAD-TREH_v_FWD-rt0212</t>
  </si>
  <si>
    <t>ENZLOAD-TREtps_e_FWD-rt0769</t>
  </si>
  <si>
    <t>ENZLOAD-TREtps_e_REV-rt0769</t>
  </si>
  <si>
    <t>ENZLOAD-TROPNDH_c_FWD-rt0537</t>
  </si>
  <si>
    <t>ENZLOAD-TROPNDH_c_REV-rt0537</t>
  </si>
  <si>
    <t>ENZLOAD-TRPDC_c_FWD-rt1736</t>
  </si>
  <si>
    <t>ENZLOAD-TRPDC_c_REV-rt1736</t>
  </si>
  <si>
    <t>ENZLOAD-TRPO2_c_FWD-rt7555</t>
  </si>
  <si>
    <t>ENZLOAD-TRPTA_c_FWD-rt7471</t>
  </si>
  <si>
    <t>ENZLOAD-TRPTRS_m_FWD-rt7165</t>
  </si>
  <si>
    <t>ENZLOAD-TTDCAt_c_e_FWD-rt15442799</t>
  </si>
  <si>
    <t>ENZLOAD-TTDCAt_c_e_REV-rt15442799</t>
  </si>
  <si>
    <t>ENZLOAD-TTDCAt_c_x_FWD-rt5693</t>
  </si>
  <si>
    <t>ENZLOAD-TTDCAt_c_x_REV-rt5693</t>
  </si>
  <si>
    <t>ENZLOAD-TYRCBOX_x_FWD-rt5309</t>
  </si>
  <si>
    <t>ENZLOAD-TYRCBOX_x_REV-rt5309</t>
  </si>
  <si>
    <t>ENZLOAD-TYRTA_c_FWD-rt7697</t>
  </si>
  <si>
    <t>ENZLOAD-TYRTA_c_REV-rt7471</t>
  </si>
  <si>
    <t>ENZLOAD-TYRTA_c_REV-rt7697</t>
  </si>
  <si>
    <t>ENZLOAD-TYRTA_m_FWD-rt5562_m</t>
  </si>
  <si>
    <t>ENZLOAD-TYRTAi_x_FWD-rt0568_x</t>
  </si>
  <si>
    <t>ENZLOAD-TYRTAi_x_FWD-rt1784_x</t>
  </si>
  <si>
    <t>ENZLOAD-TYRTAi_x_FWD-rt5562_x</t>
  </si>
  <si>
    <t>ENZLOAD-TYRTRS_m_FWD-rt4769</t>
  </si>
  <si>
    <t>ENZLOAD-TYRt_c_v_FWD-rt6501</t>
  </si>
  <si>
    <t>ENZLOAD-TYRtpa_v_FWD-rt0111</t>
  </si>
  <si>
    <t>ENZLOAD-TYRtpa_v_FWD-rt7819</t>
  </si>
  <si>
    <t>ENZLOAD-TYRtps_v_FWD-rt4375</t>
  </si>
  <si>
    <t>ENZLOAD-UAGDP_c_REV-rt0711</t>
  </si>
  <si>
    <t>ENZLOAD-UDPG4E_c_FWD-rt0601</t>
  </si>
  <si>
    <t>ENZLOAD-UDPG4E_c_REV-rt0601</t>
  </si>
  <si>
    <t>ENZLOAD-UDPGALt_c_g_FWD-rt7574</t>
  </si>
  <si>
    <t>ENZLOAD-UDPGD_c_FWD-rt3408</t>
  </si>
  <si>
    <t>ENZLOAD-UDPGLDC_c_FWD-rt7050</t>
  </si>
  <si>
    <t>ENZLOAD-UGLT_c_FWD-rt2964</t>
  </si>
  <si>
    <t>ENZLOAD-UMPK_n_FWD-rt4822_n</t>
  </si>
  <si>
    <t>ENZLOAD-UNK3_c_FWD-rt7471</t>
  </si>
  <si>
    <t>ENZLOAD-UNK3_c_FWD-rt7697</t>
  </si>
  <si>
    <t>ENZLOAD-UPPRT_c_FWD-rt5873</t>
  </si>
  <si>
    <t>ENZLOAD-UPPRT_c_FWD-rt6727</t>
  </si>
  <si>
    <t>ENZLOAD-URAtps_e_FWD-rt4541</t>
  </si>
  <si>
    <t>ENZLOAD-UREASE_c_FWD-rt0958</t>
  </si>
  <si>
    <t>ENZLOAD-UREA_c_FWD-rt2839</t>
  </si>
  <si>
    <t>ENZLOAD-UREA_c_REV-rt2839</t>
  </si>
  <si>
    <t>ENZLOAD-UREAtps_e_FWD-rt7439</t>
  </si>
  <si>
    <t>ENZLOAD-UREAtps_e_REV-rt7439</t>
  </si>
  <si>
    <t>ENZLOAD-URIDK2_n_FWD-rt4822_n</t>
  </si>
  <si>
    <t>ENZLOAD-URIDK2i_c_FWD-rt4822_c</t>
  </si>
  <si>
    <t>ENZLOAD-URIH_c_FWD-rt4016</t>
  </si>
  <si>
    <t>ENZLOAD-URIH_c_FWD-rt5402</t>
  </si>
  <si>
    <t>ENZLOAD-URIK1_c_FWD-rt0265</t>
  </si>
  <si>
    <t>ENZLOAD-URIK2_c_FWD-rt0265</t>
  </si>
  <si>
    <t>ENZLOAD-URItps_e_FWD-rt1991</t>
  </si>
  <si>
    <t>ENZLOAD-URO_c_FWD-rt2202</t>
  </si>
  <si>
    <t>ENZLOAD-UTPUMPtp_m_FWD-rt4019</t>
  </si>
  <si>
    <t>ENZLOAD-UTPt_c_m_FWD-rt4019</t>
  </si>
  <si>
    <t>ENZLOAD-VALTA_c_FWD-rt6485</t>
  </si>
  <si>
    <t>ENZLOAD-VALTA_c_REV-rt5646</t>
  </si>
  <si>
    <t>ENZLOAD-VALTA_c_REV-rt6485</t>
  </si>
  <si>
    <t>ENZLOAD-VALTA_m_FWD-rt6242_m</t>
  </si>
  <si>
    <t>ENZLOAD-VALTRS_m_FWD-rt8160_m</t>
  </si>
  <si>
    <t>ENZLOAD-VALtps_e_FWD-rt5861</t>
  </si>
  <si>
    <t>ENZLOAD-VALtps_e_REV-rt5861</t>
  </si>
  <si>
    <t>ENZLOAD-VANLLOX_x_FWD-rt7726</t>
  </si>
  <si>
    <t>ENZLOAD-XAND_c_FWD-rt7594</t>
  </si>
  <si>
    <t>ENZLOAD-XAND_c_REV-rt7594</t>
  </si>
  <si>
    <t>ENZLOAD-XPPT_c_FWD-rt4077</t>
  </si>
  <si>
    <t>ENZLOAD-XU5PFGT_x_FWD-rt7263_x</t>
  </si>
  <si>
    <t>ENZLOAD-XYLI1_c_FWD-rt0738</t>
  </si>
  <si>
    <t>ENZLOAD-XYLI1_c_FWD-rt5360</t>
  </si>
  <si>
    <t>ENZLOAD-XYLI1_c_REV-rt0738</t>
  </si>
  <si>
    <t>ENZLOAD-XYLI1_c_REV-rt5360</t>
  </si>
  <si>
    <t>ENZLOAD-XYLI2_c_FWD-rt0738</t>
  </si>
  <si>
    <t>ENZLOAD-XYLI2_c_FWD-rt5360</t>
  </si>
  <si>
    <t>ENZLOAD-XYLK_c_FWD-rt8482</t>
  </si>
  <si>
    <t>ENZLOAD-XYLRy_c_FWD-rt1406</t>
  </si>
  <si>
    <t>ENZLOAD-XYLRy_c_REV-rt1406</t>
  </si>
  <si>
    <t>ENZLOAD-XYLTOR_c_FWD-rt4609</t>
  </si>
  <si>
    <t>ENZLOAD-XYLTOR_c_REV-rt4609</t>
  </si>
  <si>
    <t>ENZLOAD-XYLURx_c_FWD-rt0620</t>
  </si>
  <si>
    <t>ENZLOAD-XYLURx_c_FWD-rt0736</t>
  </si>
  <si>
    <t>ENZLOAD-XYLURy_c_FWD-rt0620</t>
  </si>
  <si>
    <t>ENZLOAD-XYLURy_c_FWD-rt0736</t>
  </si>
  <si>
    <t>ENZLOAD-YUMPS_c_FWD-rt6068</t>
  </si>
  <si>
    <t>ENZLOAD-YUMPS_c_FWD-rt7720</t>
  </si>
  <si>
    <t>ENZLOAD-YUMPS_c_FWD-rt8055</t>
  </si>
  <si>
    <t>ENZLOAD-YUMPS_c_REV-rt6068</t>
  </si>
  <si>
    <t>ENZLOAD-YUMPS_c_REV-rt7720</t>
  </si>
  <si>
    <t>ENZLOAD-YUMPS_c_REV-rt8055</t>
  </si>
  <si>
    <t>ENZLOAD-ZEAEPOX1_c_FWD-rt0235</t>
  </si>
  <si>
    <t>ENZLOAD-ZEAEPOX1_c_FWD-rt3591</t>
  </si>
  <si>
    <t>ENZLOAD-ZEAEPOX1_c_FWD-rt3595</t>
  </si>
  <si>
    <t>ENZLOAD-ZEAEPOX2_c_FWD-rt0235</t>
  </si>
  <si>
    <t>ENZLOAD-ZEAEPOX2_c_FWD-rt3591</t>
  </si>
  <si>
    <t>ENZLOAD-ZEAEPOX2_c_FWD-rt3595</t>
  </si>
  <si>
    <t>ENZSYN-ACP1MCT1</t>
  </si>
  <si>
    <t>ENZSYN-ATPASECPLXgm</t>
  </si>
  <si>
    <t>ENZSYN-CCP1CYC7</t>
  </si>
  <si>
    <t>ENZSYN-CCP1CYC7a</t>
  </si>
  <si>
    <t>ENZSYN-CIR1AIM45</t>
  </si>
  <si>
    <t>ENZSYN-CIT13</t>
  </si>
  <si>
    <t>ENZSYN-COQCPLX</t>
  </si>
  <si>
    <t>ENZSYN-FECOORCPLX2</t>
  </si>
  <si>
    <t>ENZSYN-FECOORCPLX3</t>
  </si>
  <si>
    <t>ENZSYN-FECOORCPLX4</t>
  </si>
  <si>
    <t>ENZSYN-GLR1GRX1</t>
  </si>
  <si>
    <t>ENZSYN-GLR1GRX2</t>
  </si>
  <si>
    <t>ENZSYN-GLR1GRX3</t>
  </si>
  <si>
    <t>ENZSYN-GLR1GRX5</t>
  </si>
  <si>
    <t>ENZSYN-GPI14</t>
  </si>
  <si>
    <t>ENZSYN-GPIA1CPLX2</t>
  </si>
  <si>
    <t>ENZSYN-KGDCPLX2</t>
  </si>
  <si>
    <t>ENZSYN-MCD4GPI14</t>
  </si>
  <si>
    <t>ENZSYN-MET16TRX1</t>
  </si>
  <si>
    <t>ENZSYN-NADHCPLX0</t>
  </si>
  <si>
    <t>ENZSYN-NADHCPLX2</t>
  </si>
  <si>
    <t>ENZSYN-NADHCPLX3</t>
  </si>
  <si>
    <t>ENZSYN-NADHCPLX4</t>
  </si>
  <si>
    <t>ENZSYN-NADHCPLX5</t>
  </si>
  <si>
    <t>ENZSYN-NADHCPLX6</t>
  </si>
  <si>
    <t>ENZSYN-NADHCPLX7</t>
  </si>
  <si>
    <t>ENZSYN-NADHCPLX8</t>
  </si>
  <si>
    <t>ENZSYN-PIK1FRQ1</t>
  </si>
  <si>
    <t>ENZSYN-PMT12</t>
  </si>
  <si>
    <t>ENZSYN-PXA12</t>
  </si>
  <si>
    <t>ENZSYN-Q9ORCPLX</t>
  </si>
  <si>
    <t>ENZSYN-THFATcplx</t>
  </si>
  <si>
    <t>ENZSYN-TPS12TSL1</t>
  </si>
  <si>
    <t>ENZSYN-VAC14FIG4</t>
  </si>
  <si>
    <t>ENZSYN-VPS15TOR1</t>
  </si>
  <si>
    <t>ENZSYN-VPS15VPS34</t>
  </si>
  <si>
    <t>ENZSYN-rt0008</t>
  </si>
  <si>
    <t>ENZSYN-rt0031</t>
  </si>
  <si>
    <t>ENZSYN-rt0045</t>
  </si>
  <si>
    <t>ENZSYN-rt0063</t>
  </si>
  <si>
    <t>ENZSYN-rt0073</t>
  </si>
  <si>
    <t>ENZSYN-rt0075</t>
  </si>
  <si>
    <t>ENZSYN-rt0084</t>
  </si>
  <si>
    <t>ENZSYN-rt0086</t>
  </si>
  <si>
    <t>ENZSYN-rt0088</t>
  </si>
  <si>
    <t>ENZSYN-rt0089</t>
  </si>
  <si>
    <t>ENZSYN-rt0092</t>
  </si>
  <si>
    <t>ENZSYN-rt0111</t>
  </si>
  <si>
    <t>ENZSYN-rt0136</t>
  </si>
  <si>
    <t>ENZSYN-rt0144</t>
  </si>
  <si>
    <t>ENZSYN-rt0150</t>
  </si>
  <si>
    <t>ENZSYN-rt0160</t>
  </si>
  <si>
    <t>ENZSYN-rt0168</t>
  </si>
  <si>
    <t>ENZSYN-rt0174</t>
  </si>
  <si>
    <t>ENZSYN-rt0180</t>
  </si>
  <si>
    <t>ENZSYN-rt0201</t>
  </si>
  <si>
    <t>ENZSYN-rt0207_m</t>
  </si>
  <si>
    <t>ENZSYN-rt0208</t>
  </si>
  <si>
    <t>ENZSYN-rt0211</t>
  </si>
  <si>
    <t>ENZSYN-rt0212</t>
  </si>
  <si>
    <t>ENZSYN-rt0217</t>
  </si>
  <si>
    <t>ENZSYN-rt0220</t>
  </si>
  <si>
    <t>ENZSYN-rt0221</t>
  </si>
  <si>
    <t>ENZSYN-rt0234</t>
  </si>
  <si>
    <t>ENZSYN-rt0235</t>
  </si>
  <si>
    <t>ENZSYN-rt0237</t>
  </si>
  <si>
    <t>ENZSYN-rt0245</t>
  </si>
  <si>
    <t>ENZSYN-rt0250</t>
  </si>
  <si>
    <t>ENZSYN-rt0265</t>
  </si>
  <si>
    <t>ENZSYN-rt0267</t>
  </si>
  <si>
    <t>ENZSYN-rt0298</t>
  </si>
  <si>
    <t>ENZSYN-rt0324</t>
  </si>
  <si>
    <t>ENZSYN-rt0357</t>
  </si>
  <si>
    <t>ENZSYN-rt0389</t>
  </si>
  <si>
    <t>ENZSYN-rt0391</t>
  </si>
  <si>
    <t>ENZSYN-rt0398</t>
  </si>
  <si>
    <t>ENZSYN-rt0413</t>
  </si>
  <si>
    <t>ENZSYN-rt0422_m</t>
  </si>
  <si>
    <t>ENZSYN-rt0451</t>
  </si>
  <si>
    <t>ENZSYN-rt0491</t>
  </si>
  <si>
    <t>ENZSYN-rt0499</t>
  </si>
  <si>
    <t>ENZSYN-rt0517</t>
  </si>
  <si>
    <t>ENZSYN-rt0518</t>
  </si>
  <si>
    <t>ENZSYN-rt0532</t>
  </si>
  <si>
    <t>ENZSYN-rt0537</t>
  </si>
  <si>
    <t>ENZSYN-rt0540</t>
  </si>
  <si>
    <t>ENZSYN-rt0544</t>
  </si>
  <si>
    <t>ENZSYN-rt0548</t>
  </si>
  <si>
    <t>ENZSYN-rt0553</t>
  </si>
  <si>
    <t>ENZSYN-rt0563</t>
  </si>
  <si>
    <t>ENZSYN-rt0564_e</t>
  </si>
  <si>
    <t>ENZSYN-rt0564_g</t>
  </si>
  <si>
    <t>ENZSYN-rt0568_x</t>
  </si>
  <si>
    <t>ENZSYN-rt0575</t>
  </si>
  <si>
    <t>ENZSYN-rt0594</t>
  </si>
  <si>
    <t>ENZSYN-rt0601</t>
  </si>
  <si>
    <t>ENZSYN-rt0602_g</t>
  </si>
  <si>
    <t>ENZSYN-rt0604</t>
  </si>
  <si>
    <t>ENZSYN-rt0607</t>
  </si>
  <si>
    <t>ENZSYN-rt0620</t>
  </si>
  <si>
    <t>ENZSYN-rt0632</t>
  </si>
  <si>
    <t>ENZSYN-rt0643</t>
  </si>
  <si>
    <t>ENZSYN-rt0646</t>
  </si>
  <si>
    <t>ENZSYN-rt0671</t>
  </si>
  <si>
    <t>ENZSYN-rt0682</t>
  </si>
  <si>
    <t>ENZSYN-rt0683_gm</t>
  </si>
  <si>
    <t>ENZSYN-rt0683_vm</t>
  </si>
  <si>
    <t>ENZSYN-rt0697</t>
  </si>
  <si>
    <t>ENZSYN-rt0720</t>
  </si>
  <si>
    <t>ENZSYN-rt0733_c</t>
  </si>
  <si>
    <t>ENZSYN-rt0733_m</t>
  </si>
  <si>
    <t>ENZSYN-rt0734</t>
  </si>
  <si>
    <t>ENZSYN-rt0736</t>
  </si>
  <si>
    <t>ENZSYN-rt0738</t>
  </si>
  <si>
    <t>ENZSYN-rt0745</t>
  </si>
  <si>
    <t>ENZSYN-rt0767</t>
  </si>
  <si>
    <t>ENZSYN-rt0769</t>
  </si>
  <si>
    <t>ENZSYN-rt0777</t>
  </si>
  <si>
    <t>ENZSYN-rt0812</t>
  </si>
  <si>
    <t>ENZSYN-rt0820</t>
  </si>
  <si>
    <t>ENZSYN-rt0848_c</t>
  </si>
  <si>
    <t>ENZSYN-rt0854</t>
  </si>
  <si>
    <t>ENZSYN-rt0882</t>
  </si>
  <si>
    <t>ENZSYN-rt0899</t>
  </si>
  <si>
    <t>ENZSYN-rt0915_n</t>
  </si>
  <si>
    <t>ENZSYN-rt0930_m</t>
  </si>
  <si>
    <t>ENZSYN-rt0947</t>
  </si>
  <si>
    <t>ENZSYN-rt0958</t>
  </si>
  <si>
    <t>ENZSYN-rt0963</t>
  </si>
  <si>
    <t>ENZSYN-rt0986</t>
  </si>
  <si>
    <t>ENZSYN-rt1060</t>
  </si>
  <si>
    <t>ENZSYN-rt1066</t>
  </si>
  <si>
    <t>ENZSYN-rt1067</t>
  </si>
  <si>
    <t>ENZSYN-rt1089</t>
  </si>
  <si>
    <t>ENZSYN-rt1145</t>
  </si>
  <si>
    <t>ENZSYN-rt1147</t>
  </si>
  <si>
    <t>ENZSYN-rt1153</t>
  </si>
  <si>
    <t>ENZSYN-rt1163</t>
  </si>
  <si>
    <t>ENZSYN-rt1168</t>
  </si>
  <si>
    <t>ENZSYN-rt1169</t>
  </si>
  <si>
    <t>ENZSYN-rt1203</t>
  </si>
  <si>
    <t>ENZSYN-rt12285634</t>
  </si>
  <si>
    <t>ENZSYN-rt1271</t>
  </si>
  <si>
    <t>ENZSYN-rt1276</t>
  </si>
  <si>
    <t>ENZSYN-rt1296</t>
  </si>
  <si>
    <t>ENZSYN-rt1332</t>
  </si>
  <si>
    <t>ENZSYN-rt1340</t>
  </si>
  <si>
    <t>ENZSYN-rt1343</t>
  </si>
  <si>
    <t>ENZSYN-rt1375</t>
  </si>
  <si>
    <t>ENZSYN-rt1388</t>
  </si>
  <si>
    <t>ENZSYN-rt1395</t>
  </si>
  <si>
    <t>ENZSYN-rt1397</t>
  </si>
  <si>
    <t>ENZSYN-rt1406</t>
  </si>
  <si>
    <t>ENZSYN-rt1414_n</t>
  </si>
  <si>
    <t>ENZSYN-rt1437</t>
  </si>
  <si>
    <t>ENZSYN-rt1441</t>
  </si>
  <si>
    <t>ENZSYN-rt1454</t>
  </si>
  <si>
    <t>ENZSYN-rt1470</t>
  </si>
  <si>
    <t>ENZSYN-rt1473</t>
  </si>
  <si>
    <t>ENZSYN-rt1480</t>
  </si>
  <si>
    <t>ENZSYN-rt1488</t>
  </si>
  <si>
    <t>ENZSYN-rt1542</t>
  </si>
  <si>
    <t>ENZSYN-rt15442799</t>
  </si>
  <si>
    <t>ENZSYN-rt1561</t>
  </si>
  <si>
    <t>ENZSYN-rt1567</t>
  </si>
  <si>
    <t>ENZSYN-rt1613</t>
  </si>
  <si>
    <t>ENZSYN-rt1622_m</t>
  </si>
  <si>
    <t>ENZSYN-rt1627</t>
  </si>
  <si>
    <t>ENZSYN-rt1632</t>
  </si>
  <si>
    <t>ENZSYN-rt1634</t>
  </si>
  <si>
    <t>ENZSYN-rt1644</t>
  </si>
  <si>
    <t>ENZSYN-rt1648</t>
  </si>
  <si>
    <t>ENZSYN-rt1661</t>
  </si>
  <si>
    <t>ENZSYN-rt1670</t>
  </si>
  <si>
    <t>ENZSYN-rt1675</t>
  </si>
  <si>
    <t>ENZSYN-rt1689</t>
  </si>
  <si>
    <t>ENZSYN-rt1736</t>
  </si>
  <si>
    <t>ENZSYN-rt1768</t>
  </si>
  <si>
    <t>ENZSYN-rt1772</t>
  </si>
  <si>
    <t>ENZSYN-rt1779</t>
  </si>
  <si>
    <t>ENZSYN-rt1784_c</t>
  </si>
  <si>
    <t>ENZSYN-rt1784_x</t>
  </si>
  <si>
    <t>ENZSYN-rt1802</t>
  </si>
  <si>
    <t>ENZSYN-rt1814_m</t>
  </si>
  <si>
    <t>ENZSYN-rt1816_c</t>
  </si>
  <si>
    <t>ENZSYN-rt1816_e</t>
  </si>
  <si>
    <t>ENZSYN-rt1816_m</t>
  </si>
  <si>
    <t>ENZSYN-rt1830</t>
  </si>
  <si>
    <t>ENZSYN-rt1844</t>
  </si>
  <si>
    <t>ENZSYN-rt1858</t>
  </si>
  <si>
    <t>ENZSYN-rt1878</t>
  </si>
  <si>
    <t>ENZSYN-rt1883</t>
  </si>
  <si>
    <t>ENZSYN-rt1893</t>
  </si>
  <si>
    <t>ENZSYN-rt1896</t>
  </si>
  <si>
    <t>ENZSYN-rt1908</t>
  </si>
  <si>
    <t>ENZSYN-rt1924_m</t>
  </si>
  <si>
    <t>ENZSYN-rt1925</t>
  </si>
  <si>
    <t>ENZSYN-rt1936</t>
  </si>
  <si>
    <t>ENZSYN-rt1939_e</t>
  </si>
  <si>
    <t>ENZSYN-rt1939_v</t>
  </si>
  <si>
    <t>ENZSYN-rt1949</t>
  </si>
  <si>
    <t>ENZSYN-rt1963_c</t>
  </si>
  <si>
    <t>ENZSYN-rt1963_m</t>
  </si>
  <si>
    <t>ENZSYN-rt1964</t>
  </si>
  <si>
    <t>ENZSYN-rt1965</t>
  </si>
  <si>
    <t>ENZSYN-rt1970</t>
  </si>
  <si>
    <t>ENZSYN-rt1973</t>
  </si>
  <si>
    <t>ENZSYN-rt1987_e</t>
  </si>
  <si>
    <t>ENZSYN-rt1987_v</t>
  </si>
  <si>
    <t>ENZSYN-rt1991</t>
  </si>
  <si>
    <t>ENZSYN-rt2023</t>
  </si>
  <si>
    <t>ENZSYN-rt2040</t>
  </si>
  <si>
    <t>ENZSYN-rt2053</t>
  </si>
  <si>
    <t>ENZSYN-rt2059_l</t>
  </si>
  <si>
    <t>ENZSYN-rt2059_rm</t>
  </si>
  <si>
    <t>ENZSYN-rt2062_n</t>
  </si>
  <si>
    <t>ENZSYN-rt2087</t>
  </si>
  <si>
    <t>ENZSYN-rt2092</t>
  </si>
  <si>
    <t>ENZSYN-rt2093</t>
  </si>
  <si>
    <t>ENZSYN-rt2101_c</t>
  </si>
  <si>
    <t>ENZSYN-rt2101_e</t>
  </si>
  <si>
    <t>ENZSYN-rt2107</t>
  </si>
  <si>
    <t>ENZSYN-rt2116</t>
  </si>
  <si>
    <t>ENZSYN-rt2122</t>
  </si>
  <si>
    <t>ENZSYN-rt2172</t>
  </si>
  <si>
    <t>ENZSYN-rt2181</t>
  </si>
  <si>
    <t>ENZSYN-rt2202</t>
  </si>
  <si>
    <t>ENZSYN-rt2204</t>
  </si>
  <si>
    <t>ENZSYN-rt2220</t>
  </si>
  <si>
    <t>ENZSYN-rt2224</t>
  </si>
  <si>
    <t>ENZSYN-rt2234_c</t>
  </si>
  <si>
    <t>ENZSYN-rt2239</t>
  </si>
  <si>
    <t>ENZSYN-rt2245</t>
  </si>
  <si>
    <t>ENZSYN-rt2297_rm</t>
  </si>
  <si>
    <t>ENZSYN-rt2312</t>
  </si>
  <si>
    <t>ENZSYN-rt2336</t>
  </si>
  <si>
    <t>ENZSYN-rt2354</t>
  </si>
  <si>
    <t>ENZSYN-rt2404</t>
  </si>
  <si>
    <t>ENZSYN-rt2416</t>
  </si>
  <si>
    <t>ENZSYN-rt2418</t>
  </si>
  <si>
    <t>ENZSYN-rt2444</t>
  </si>
  <si>
    <t>ENZSYN-rt2473</t>
  </si>
  <si>
    <t>ENZSYN-rt2476</t>
  </si>
  <si>
    <t>ENZSYN-rt2496</t>
  </si>
  <si>
    <t>ENZSYN-rt2501</t>
  </si>
  <si>
    <t>ENZSYN-rt2517_c</t>
  </si>
  <si>
    <t>ENZSYN-rt2517_v</t>
  </si>
  <si>
    <t>ENZSYN-rt2528</t>
  </si>
  <si>
    <t>ENZSYN-rt2529_gm</t>
  </si>
  <si>
    <t>ENZSYN-rt2529_mm</t>
  </si>
  <si>
    <t>ENZSYN-rt2529_vm</t>
  </si>
  <si>
    <t>ENZSYN-rt2532</t>
  </si>
  <si>
    <t>ENZSYN-rt2544</t>
  </si>
  <si>
    <t>ENZSYN-rt2557</t>
  </si>
  <si>
    <t>ENZSYN-rt2565</t>
  </si>
  <si>
    <t>ENZSYN-rt2566</t>
  </si>
  <si>
    <t>ENZSYN-rt2569</t>
  </si>
  <si>
    <t>ENZSYN-rt2573</t>
  </si>
  <si>
    <t>ENZSYN-rt2574</t>
  </si>
  <si>
    <t>ENZSYN-rt2578</t>
  </si>
  <si>
    <t>ENZSYN-rt2593</t>
  </si>
  <si>
    <t>ENZSYN-rt2613</t>
  </si>
  <si>
    <t>ENZSYN-rt2621</t>
  </si>
  <si>
    <t>ENZSYN-rt2643_c</t>
  </si>
  <si>
    <t>ENZSYN-rt2643_n</t>
  </si>
  <si>
    <t>ENZSYN-rt2649_e</t>
  </si>
  <si>
    <t>ENZSYN-rt2649_v</t>
  </si>
  <si>
    <t>ENZSYN-rt2671</t>
  </si>
  <si>
    <t>ENZSYN-rt2689</t>
  </si>
  <si>
    <t>ENZSYN-rt2707</t>
  </si>
  <si>
    <t>ENZSYN-rt2726</t>
  </si>
  <si>
    <t>ENZSYN-rt2735</t>
  </si>
  <si>
    <t>ENZSYN-rt2739_e</t>
  </si>
  <si>
    <t>ENZSYN-rt2739_v</t>
  </si>
  <si>
    <t>ENZSYN-rt2756_c</t>
  </si>
  <si>
    <t>ENZSYN-rt2756_m</t>
  </si>
  <si>
    <t>ENZSYN-rt2779</t>
  </si>
  <si>
    <t>ENZSYN-rt2815_c</t>
  </si>
  <si>
    <t>ENZSYN-rt2833</t>
  </si>
  <si>
    <t>ENZSYN-rt2835</t>
  </si>
  <si>
    <t>ENZSYN-rt2839</t>
  </si>
  <si>
    <t>ENZSYN-rt2848</t>
  </si>
  <si>
    <t>ENZSYN-rt2880</t>
  </si>
  <si>
    <t>ENZSYN-rt2898</t>
  </si>
  <si>
    <t>ENZSYN-rt2901</t>
  </si>
  <si>
    <t>ENZSYN-rt2904</t>
  </si>
  <si>
    <t>ENZSYN-rt2960</t>
  </si>
  <si>
    <t>ENZSYN-rt2964</t>
  </si>
  <si>
    <t>ENZSYN-rt2972</t>
  </si>
  <si>
    <t>ENZSYN-rt2976</t>
  </si>
  <si>
    <t>ENZSYN-rt2983</t>
  </si>
  <si>
    <t>ENZSYN-rt2994</t>
  </si>
  <si>
    <t>ENZSYN-rt3013_gm</t>
  </si>
  <si>
    <t>ENZSYN-rt3013_rm</t>
  </si>
  <si>
    <t>ENZSYN-rt3023_r</t>
  </si>
  <si>
    <t>ENZSYN-rt3050_v</t>
  </si>
  <si>
    <t>ENZSYN-rt3050_vm</t>
  </si>
  <si>
    <t>ENZSYN-rt3052</t>
  </si>
  <si>
    <t>ENZSYN-rt3077</t>
  </si>
  <si>
    <t>ENZSYN-rt3078_gm</t>
  </si>
  <si>
    <t>ENZSYN-rt3078_vm</t>
  </si>
  <si>
    <t>ENZSYN-rt3095</t>
  </si>
  <si>
    <t>ENZSYN-rt3097</t>
  </si>
  <si>
    <t>ENZSYN-rt3101</t>
  </si>
  <si>
    <t>ENZSYN-rt3107</t>
  </si>
  <si>
    <t>ENZSYN-rt3125</t>
  </si>
  <si>
    <t>ENZSYN-rt3166_v</t>
  </si>
  <si>
    <t>ENZSYN-rt3166_vm</t>
  </si>
  <si>
    <t>ENZSYN-rt3174_m</t>
  </si>
  <si>
    <t>ENZSYN-rt3182</t>
  </si>
  <si>
    <t>ENZSYN-rt3226</t>
  </si>
  <si>
    <t>ENZSYN-rt3242_e</t>
  </si>
  <si>
    <t>ENZSYN-rt3253</t>
  </si>
  <si>
    <t>ENZSYN-rt3255</t>
  </si>
  <si>
    <t>ENZSYN-rt3256</t>
  </si>
  <si>
    <t>ENZSYN-rt3257_c</t>
  </si>
  <si>
    <t>ENZSYN-rt3257_e</t>
  </si>
  <si>
    <t>ENZSYN-rt3274</t>
  </si>
  <si>
    <t>ENZSYN-rt3281_e</t>
  </si>
  <si>
    <t>ENZSYN-rt3281_v</t>
  </si>
  <si>
    <t>ENZSYN-rt3282</t>
  </si>
  <si>
    <t>ENZSYN-rt3293</t>
  </si>
  <si>
    <t>ENZSYN-rt3300</t>
  </si>
  <si>
    <t>ENZSYN-rt3318</t>
  </si>
  <si>
    <t>ENZSYN-rt3333</t>
  </si>
  <si>
    <t>ENZSYN-rt3348</t>
  </si>
  <si>
    <t>ENZSYN-rt3355</t>
  </si>
  <si>
    <t>ENZSYN-rt3356</t>
  </si>
  <si>
    <t>ENZSYN-rt3377</t>
  </si>
  <si>
    <t>ENZSYN-rt3378</t>
  </si>
  <si>
    <t>ENZSYN-rt3387</t>
  </si>
  <si>
    <t>ENZSYN-rt3388</t>
  </si>
  <si>
    <t>ENZSYN-rt3408</t>
  </si>
  <si>
    <t>ENZSYN-rt3419</t>
  </si>
  <si>
    <t>ENZSYN-rt3422</t>
  </si>
  <si>
    <t>ENZSYN-rt3425</t>
  </si>
  <si>
    <t>ENZSYN-rt3431</t>
  </si>
  <si>
    <t>ENZSYN-rt3441</t>
  </si>
  <si>
    <t>ENZSYN-rt3465</t>
  </si>
  <si>
    <t>ENZSYN-rt3465_x</t>
  </si>
  <si>
    <t>ENZSYN-rt3469</t>
  </si>
  <si>
    <t>ENZSYN-rt3472</t>
  </si>
  <si>
    <t>ENZSYN-rt3492</t>
  </si>
  <si>
    <t>ENZSYN-rt3507</t>
  </si>
  <si>
    <t>ENZSYN-rt3508</t>
  </si>
  <si>
    <t>ENZSYN-rt3509</t>
  </si>
  <si>
    <t>ENZSYN-rt3510_en</t>
  </si>
  <si>
    <t>ENZSYN-rt3510_n</t>
  </si>
  <si>
    <t>ENZSYN-rt3514</t>
  </si>
  <si>
    <t>ENZSYN-rt3516</t>
  </si>
  <si>
    <t>ENZSYN-rt3525</t>
  </si>
  <si>
    <t>ENZSYN-rt3531</t>
  </si>
  <si>
    <t>ENZSYN-rt3539</t>
  </si>
  <si>
    <t>ENZSYN-rt3557</t>
  </si>
  <si>
    <t>ENZSYN-rt3584</t>
  </si>
  <si>
    <t>ENZSYN-rt3591</t>
  </si>
  <si>
    <t>ENZSYN-rt3594</t>
  </si>
  <si>
    <t>ENZSYN-rt3595</t>
  </si>
  <si>
    <t>ENZSYN-rt3621</t>
  </si>
  <si>
    <t>ENZSYN-rt3639</t>
  </si>
  <si>
    <t>ENZSYN-rt3654</t>
  </si>
  <si>
    <t>ENZSYN-rt3663</t>
  </si>
  <si>
    <t>ENZSYN-rt3664</t>
  </si>
  <si>
    <t>ENZSYN-rt3674_c</t>
  </si>
  <si>
    <t>ENZSYN-rt3674_m</t>
  </si>
  <si>
    <t>ENZSYN-rt3731</t>
  </si>
  <si>
    <t>ENZSYN-rt3754_m</t>
  </si>
  <si>
    <t>ENZSYN-rt3755</t>
  </si>
  <si>
    <t>ENZSYN-rt3783</t>
  </si>
  <si>
    <t>ENZSYN-rt3786_x</t>
  </si>
  <si>
    <t>ENZSYN-rt3787_c</t>
  </si>
  <si>
    <t>ENZSYN-rt3787_m</t>
  </si>
  <si>
    <t>ENZSYN-rt3790</t>
  </si>
  <si>
    <t>ENZSYN-rt3791_m</t>
  </si>
  <si>
    <t>ENZSYN-rt3852</t>
  </si>
  <si>
    <t>ENZSYN-rt3874</t>
  </si>
  <si>
    <t>ENZSYN-rt3875</t>
  </si>
  <si>
    <t>ENZSYN-rt3897</t>
  </si>
  <si>
    <t>ENZSYN-rt3901</t>
  </si>
  <si>
    <t>ENZSYN-rt3915</t>
  </si>
  <si>
    <t>ENZSYN-rt3934</t>
  </si>
  <si>
    <t>ENZSYN-rt3937</t>
  </si>
  <si>
    <t>ENZSYN-rt3938</t>
  </si>
  <si>
    <t>ENZSYN-rt3939_c</t>
  </si>
  <si>
    <t>ENZSYN-rt3939_m</t>
  </si>
  <si>
    <t>ENZSYN-rt3985</t>
  </si>
  <si>
    <t>ENZSYN-rt3986</t>
  </si>
  <si>
    <t>ENZSYN-rt4016</t>
  </si>
  <si>
    <t>ENZSYN-rt4017</t>
  </si>
  <si>
    <t>ENZSYN-rt4019</t>
  </si>
  <si>
    <t>ENZSYN-rt4023</t>
  </si>
  <si>
    <t>ENZSYN-rt4039</t>
  </si>
  <si>
    <t>ENZSYN-rt4042</t>
  </si>
  <si>
    <t>ENZSYN-rt4066</t>
  </si>
  <si>
    <t>ENZSYN-rt4068</t>
  </si>
  <si>
    <t>ENZSYN-rt4077</t>
  </si>
  <si>
    <t>ENZSYN-rt4099</t>
  </si>
  <si>
    <t>ENZSYN-rt4108</t>
  </si>
  <si>
    <t>ENZSYN-rt4112</t>
  </si>
  <si>
    <t>ENZSYN-rt4117</t>
  </si>
  <si>
    <t>ENZSYN-rt4171</t>
  </si>
  <si>
    <t>ENZSYN-rt4177</t>
  </si>
  <si>
    <t>ENZSYN-rt4178</t>
  </si>
  <si>
    <t>ENZSYN-rt4186</t>
  </si>
  <si>
    <t>ENZSYN-rt4187</t>
  </si>
  <si>
    <t>ENZSYN-rt4194</t>
  </si>
  <si>
    <t>ENZSYN-rt4198</t>
  </si>
  <si>
    <t>ENZSYN-rt41987068</t>
  </si>
  <si>
    <t>ENZSYN-rt4202</t>
  </si>
  <si>
    <t>ENZSYN-rt4228</t>
  </si>
  <si>
    <t>ENZSYN-rt4254</t>
  </si>
  <si>
    <t>ENZSYN-rt4257</t>
  </si>
  <si>
    <t>ENZSYN-rt4267</t>
  </si>
  <si>
    <t>ENZSYN-rt4269</t>
  </si>
  <si>
    <t>ENZSYN-rt4271</t>
  </si>
  <si>
    <t>ENZSYN-rt4274</t>
  </si>
  <si>
    <t>ENZSYN-rt4278</t>
  </si>
  <si>
    <t>ENZSYN-rt4284</t>
  </si>
  <si>
    <t>ENZSYN-rt4312</t>
  </si>
  <si>
    <t>ENZSYN-rt4334</t>
  </si>
  <si>
    <t>ENZSYN-rt4363</t>
  </si>
  <si>
    <t>ENZSYN-rt4368</t>
  </si>
  <si>
    <t>ENZSYN-rt4374</t>
  </si>
  <si>
    <t>ENZSYN-rt4375</t>
  </si>
  <si>
    <t>ENZSYN-rt4384</t>
  </si>
  <si>
    <t>ENZSYN-rt4385</t>
  </si>
  <si>
    <t>ENZSYN-rt4390</t>
  </si>
  <si>
    <t>ENZSYN-rt4393</t>
  </si>
  <si>
    <t>ENZSYN-rt4410</t>
  </si>
  <si>
    <t>ENZSYN-rt4413</t>
  </si>
  <si>
    <t>ENZSYN-rt4416</t>
  </si>
  <si>
    <t>ENZSYN-rt4419</t>
  </si>
  <si>
    <t>ENZSYN-rt4427</t>
  </si>
  <si>
    <t>ENZSYN-rt4445</t>
  </si>
  <si>
    <t>ENZSYN-rt4453</t>
  </si>
  <si>
    <t>ENZSYN-rt4454</t>
  </si>
  <si>
    <t>ENZSYN-rt4487_c</t>
  </si>
  <si>
    <t>ENZSYN-rt4487_n</t>
  </si>
  <si>
    <t>ENZSYN-rt44997326</t>
  </si>
  <si>
    <t>ENZSYN-rt4502</t>
  </si>
  <si>
    <t>ENZSYN-rt4513_mm</t>
  </si>
  <si>
    <t>ENZSYN-rt4526</t>
  </si>
  <si>
    <t>ENZSYN-rt4534</t>
  </si>
  <si>
    <t>ENZSYN-rt4541</t>
  </si>
  <si>
    <t>ENZSYN-rt4548</t>
  </si>
  <si>
    <t>ENZSYN-rt4555</t>
  </si>
  <si>
    <t>ENZSYN-rt4593</t>
  </si>
  <si>
    <t>ENZSYN-rt4606</t>
  </si>
  <si>
    <t>ENZSYN-rt4609</t>
  </si>
  <si>
    <t>ENZSYN-rt4673</t>
  </si>
  <si>
    <t>ENZSYN-rt4674</t>
  </si>
  <si>
    <t>ENZSYN-rt4676</t>
  </si>
  <si>
    <t>ENZSYN-rt4680</t>
  </si>
  <si>
    <t>ENZSYN-rt4701</t>
  </si>
  <si>
    <t>ENZSYN-rt4714</t>
  </si>
  <si>
    <t>ENZSYN-rt4719</t>
  </si>
  <si>
    <t>ENZSYN-rt4722</t>
  </si>
  <si>
    <t>ENZSYN-rt4736</t>
  </si>
  <si>
    <t>ENZSYN-rt4763</t>
  </si>
  <si>
    <t>ENZSYN-rt4767</t>
  </si>
  <si>
    <t>ENZSYN-rt4769</t>
  </si>
  <si>
    <t>ENZSYN-rt4804</t>
  </si>
  <si>
    <t>ENZSYN-rt4822_n</t>
  </si>
  <si>
    <t>ENZSYN-rt4860</t>
  </si>
  <si>
    <t>ENZSYN-rt4892</t>
  </si>
  <si>
    <t>ENZSYN-rt4894</t>
  </si>
  <si>
    <t>ENZSYN-rt4896</t>
  </si>
  <si>
    <t>ENZSYN-rt4897</t>
  </si>
  <si>
    <t>ENZSYN-rt4913</t>
  </si>
  <si>
    <t>ENZSYN-rt4914</t>
  </si>
  <si>
    <t>ENZSYN-rt4917</t>
  </si>
  <si>
    <t>ENZSYN-rt4919</t>
  </si>
  <si>
    <t>ENZSYN-rt4960</t>
  </si>
  <si>
    <t>ENZSYN-rt5001_l</t>
  </si>
  <si>
    <t>ENZSYN-rt5001_rm</t>
  </si>
  <si>
    <t>ENZSYN-rt5014</t>
  </si>
  <si>
    <t>ENZSYN-rt5015</t>
  </si>
  <si>
    <t>ENZSYN-rt5030</t>
  </si>
  <si>
    <t>ENZSYN-rt5040</t>
  </si>
  <si>
    <t>ENZSYN-rt5041</t>
  </si>
  <si>
    <t>ENZSYN-rt5044</t>
  </si>
  <si>
    <t>ENZSYN-rt5045</t>
  </si>
  <si>
    <t>ENZSYN-rt5051</t>
  </si>
  <si>
    <t>ENZSYN-rt5058</t>
  </si>
  <si>
    <t>ENZSYN-rt5076</t>
  </si>
  <si>
    <t>ENZSYN-rt5077</t>
  </si>
  <si>
    <t>ENZSYN-rt5118</t>
  </si>
  <si>
    <t>ENZSYN-rt5121</t>
  </si>
  <si>
    <t>ENZSYN-rt5142</t>
  </si>
  <si>
    <t>ENZSYN-rt5171</t>
  </si>
  <si>
    <t>ENZSYN-rt5185</t>
  </si>
  <si>
    <t>ENZSYN-rt5186</t>
  </si>
  <si>
    <t>ENZSYN-rt5191</t>
  </si>
  <si>
    <t>ENZSYN-rt5194</t>
  </si>
  <si>
    <t>ENZSYN-rt5195</t>
  </si>
  <si>
    <t>ENZSYN-rt5198</t>
  </si>
  <si>
    <t>ENZSYN-rt5212_c</t>
  </si>
  <si>
    <t>ENZSYN-rt5212_x</t>
  </si>
  <si>
    <t>ENZSYN-rt5214</t>
  </si>
  <si>
    <t>ENZSYN-rt5249</t>
  </si>
  <si>
    <t>ENZSYN-rt5258_c</t>
  </si>
  <si>
    <t>ENZSYN-rt5258_x</t>
  </si>
  <si>
    <t>ENZSYN-rt5259</t>
  </si>
  <si>
    <t>ENZSYN-rt5273</t>
  </si>
  <si>
    <t>ENZSYN-rt5285</t>
  </si>
  <si>
    <t>ENZSYN-rt5301</t>
  </si>
  <si>
    <t>ENZSYN-rt5309</t>
  </si>
  <si>
    <t>ENZSYN-rt5322</t>
  </si>
  <si>
    <t>ENZSYN-rt5326</t>
  </si>
  <si>
    <t>ENZSYN-rt5328</t>
  </si>
  <si>
    <t>ENZSYN-rt5332</t>
  </si>
  <si>
    <t>ENZSYN-rt5332_x</t>
  </si>
  <si>
    <t>ENZSYN-rt5340</t>
  </si>
  <si>
    <t>ENZSYN-rt5341</t>
  </si>
  <si>
    <t>ENZSYN-rt5343</t>
  </si>
  <si>
    <t>ENZSYN-rt5356</t>
  </si>
  <si>
    <t>ENZSYN-rt5359</t>
  </si>
  <si>
    <t>ENZSYN-rt5360</t>
  </si>
  <si>
    <t>ENZSYN-rt5363</t>
  </si>
  <si>
    <t>ENZSYN-rt5365</t>
  </si>
  <si>
    <t>ENZSYN-rt5389</t>
  </si>
  <si>
    <t>ENZSYN-rt5402</t>
  </si>
  <si>
    <t>ENZSYN-rt5407</t>
  </si>
  <si>
    <t>ENZSYN-rt5416</t>
  </si>
  <si>
    <t>ENZSYN-rt5418</t>
  </si>
  <si>
    <t>ENZSYN-rt5445</t>
  </si>
  <si>
    <t>ENZSYN-rt5456</t>
  </si>
  <si>
    <t>ENZSYN-rt5466</t>
  </si>
  <si>
    <t>ENZSYN-rt5489</t>
  </si>
  <si>
    <t>ENZSYN-rt5532</t>
  </si>
  <si>
    <t>ENZSYN-rt5558</t>
  </si>
  <si>
    <t>ENZSYN-rt5562_x</t>
  </si>
  <si>
    <t>ENZSYN-rt5579</t>
  </si>
  <si>
    <t>ENZSYN-rt5596</t>
  </si>
  <si>
    <t>ENZSYN-rt5601</t>
  </si>
  <si>
    <t>ENZSYN-rt5611</t>
  </si>
  <si>
    <t>ENZSYN-rt5618</t>
  </si>
  <si>
    <t>ENZSYN-rt5622</t>
  </si>
  <si>
    <t>ENZSYN-rt5633_m</t>
  </si>
  <si>
    <t>ENZSYN-rt5654_c</t>
  </si>
  <si>
    <t>ENZSYN-rt5654_m</t>
  </si>
  <si>
    <t>ENZSYN-rt5655</t>
  </si>
  <si>
    <t>ENZSYN-rt5672</t>
  </si>
  <si>
    <t>ENZSYN-rt5681</t>
  </si>
  <si>
    <t>ENZSYN-rt5684</t>
  </si>
  <si>
    <t>ENZSYN-rt5693</t>
  </si>
  <si>
    <t>ENZSYN-rt5702</t>
  </si>
  <si>
    <t>ENZSYN-rt5713</t>
  </si>
  <si>
    <t>ENZSYN-rt5724</t>
  </si>
  <si>
    <t>ENZSYN-rt5734</t>
  </si>
  <si>
    <t>ENZSYN-rt5740</t>
  </si>
  <si>
    <t>ENZSYN-rt5751</t>
  </si>
  <si>
    <t>ENZSYN-rt5764</t>
  </si>
  <si>
    <t>ENZSYN-rt5771</t>
  </si>
  <si>
    <t>ENZSYN-rt5790</t>
  </si>
  <si>
    <t>ENZSYN-rt5791</t>
  </si>
  <si>
    <t>ENZSYN-rt5794</t>
  </si>
  <si>
    <t>ENZSYN-rt5813</t>
  </si>
  <si>
    <t>ENZSYN-rt5815</t>
  </si>
  <si>
    <t>ENZSYN-rt5828</t>
  </si>
  <si>
    <t>ENZSYN-rt5845</t>
  </si>
  <si>
    <t>ENZSYN-rt5861</t>
  </si>
  <si>
    <t>ENZSYN-rt5873</t>
  </si>
  <si>
    <t>ENZSYN-rt5877_m</t>
  </si>
  <si>
    <t>ENZSYN-rt5877_x</t>
  </si>
  <si>
    <t>ENZSYN-rt5879</t>
  </si>
  <si>
    <t>ENZSYN-rt5888</t>
  </si>
  <si>
    <t>ENZSYN-rt5893</t>
  </si>
  <si>
    <t>ENZSYN-rt5909</t>
  </si>
  <si>
    <t>ENZSYN-rt5913_m</t>
  </si>
  <si>
    <t>ENZSYN-rt5913_x</t>
  </si>
  <si>
    <t>ENZSYN-rt5934</t>
  </si>
  <si>
    <t>ENZSYN-rt5949</t>
  </si>
  <si>
    <t>ENZSYN-rt5966</t>
  </si>
  <si>
    <t>ENZSYN-rt5972</t>
  </si>
  <si>
    <t>ENZSYN-rt6000</t>
  </si>
  <si>
    <t>ENZSYN-rt6001</t>
  </si>
  <si>
    <t>ENZSYN-rt6009</t>
  </si>
  <si>
    <t>ENZSYN-rt6068</t>
  </si>
  <si>
    <t>ENZSYN-rt6091</t>
  </si>
  <si>
    <t>ENZSYN-rt6095</t>
  </si>
  <si>
    <t>ENZSYN-rt6112</t>
  </si>
  <si>
    <t>ENZSYN-rt6131</t>
  </si>
  <si>
    <t>ENZSYN-rt6162</t>
  </si>
  <si>
    <t>ENZSYN-rt6173</t>
  </si>
  <si>
    <t>ENZSYN-rt6177</t>
  </si>
  <si>
    <t>ENZSYN-rt6186</t>
  </si>
  <si>
    <t>ENZSYN-rt6190</t>
  </si>
  <si>
    <t>ENZSYN-rt6191</t>
  </si>
  <si>
    <t>ENZSYN-rt6197</t>
  </si>
  <si>
    <t>ENZSYN-rt6206</t>
  </si>
  <si>
    <t>ENZSYN-rt6208_c</t>
  </si>
  <si>
    <t>ENZSYN-rt6208_m</t>
  </si>
  <si>
    <t>ENZSYN-rt6217</t>
  </si>
  <si>
    <t>ENZSYN-rt6229_c</t>
  </si>
  <si>
    <t>ENZSYN-rt6229_n</t>
  </si>
  <si>
    <t>ENZSYN-rt6234</t>
  </si>
  <si>
    <t>ENZSYN-rt6247</t>
  </si>
  <si>
    <t>ENZSYN-rt6249</t>
  </si>
  <si>
    <t>ENZSYN-rt6255</t>
  </si>
  <si>
    <t>ENZSYN-rt6258</t>
  </si>
  <si>
    <t>ENZSYN-rt6259</t>
  </si>
  <si>
    <t>ENZSYN-rt6356</t>
  </si>
  <si>
    <t>ENZSYN-rt6375</t>
  </si>
  <si>
    <t>ENZSYN-rt6386</t>
  </si>
  <si>
    <t>ENZSYN-rt6406_e</t>
  </si>
  <si>
    <t>ENZSYN-rt6406_v</t>
  </si>
  <si>
    <t>ENZSYN-rt6409</t>
  </si>
  <si>
    <t>ENZSYN-rt6420</t>
  </si>
  <si>
    <t>ENZSYN-rt6434_c</t>
  </si>
  <si>
    <t>ENZSYN-rt6434_x</t>
  </si>
  <si>
    <t>ENZSYN-rt6435</t>
  </si>
  <si>
    <t>ENZSYN-rt6437</t>
  </si>
  <si>
    <t>ENZSYN-rt6458</t>
  </si>
  <si>
    <t>ENZSYN-rt6468</t>
  </si>
  <si>
    <t>ENZSYN-rt6471</t>
  </si>
  <si>
    <t>ENZSYN-rt6476</t>
  </si>
  <si>
    <t>ENZSYN-rt6485</t>
  </si>
  <si>
    <t>ENZSYN-rt6488_n</t>
  </si>
  <si>
    <t>ENZSYN-rt6500</t>
  </si>
  <si>
    <t>ENZSYN-rt6501</t>
  </si>
  <si>
    <t>ENZSYN-rt6512</t>
  </si>
  <si>
    <t>ENZSYN-rt6518</t>
  </si>
  <si>
    <t>ENZSYN-rt6543</t>
  </si>
  <si>
    <t>ENZSYN-rt6557</t>
  </si>
  <si>
    <t>ENZSYN-rt6574</t>
  </si>
  <si>
    <t>ENZSYN-rt6589</t>
  </si>
  <si>
    <t>ENZSYN-rt6611</t>
  </si>
  <si>
    <t>ENZSYN-rt6640</t>
  </si>
  <si>
    <t>ENZSYN-rt6644</t>
  </si>
  <si>
    <t>ENZSYN-rt6669</t>
  </si>
  <si>
    <t>ENZSYN-rt6691</t>
  </si>
  <si>
    <t>ENZSYN-rt6692_c</t>
  </si>
  <si>
    <t>ENZSYN-rt6692_m</t>
  </si>
  <si>
    <t>ENZSYN-rt6698</t>
  </si>
  <si>
    <t>ENZSYN-rt6702</t>
  </si>
  <si>
    <t>ENZSYN-rt6718_en</t>
  </si>
  <si>
    <t>ENZSYN-rt6718_vm</t>
  </si>
  <si>
    <t>ENZSYN-rt6727</t>
  </si>
  <si>
    <t>ENZSYN-rt6761</t>
  </si>
  <si>
    <t>ENZSYN-rt6791</t>
  </si>
  <si>
    <t>ENZSYN-rt6799</t>
  </si>
  <si>
    <t>ENZSYN-rt6800_c</t>
  </si>
  <si>
    <t>ENZSYN-rt6800_r</t>
  </si>
  <si>
    <t>ENZSYN-rt6812</t>
  </si>
  <si>
    <t>ENZSYN-rt6827</t>
  </si>
  <si>
    <t>ENZSYN-rt6850</t>
  </si>
  <si>
    <t>ENZSYN-rt6860</t>
  </si>
  <si>
    <t>ENZSYN-rt6869</t>
  </si>
  <si>
    <t>ENZSYN-rt6872</t>
  </si>
  <si>
    <t>ENZSYN-rt6880</t>
  </si>
  <si>
    <t>ENZSYN-rt6885</t>
  </si>
  <si>
    <t>ENZSYN-rt6899</t>
  </si>
  <si>
    <t>ENZSYN-rt6908</t>
  </si>
  <si>
    <t>ENZSYN-rt6915</t>
  </si>
  <si>
    <t>ENZSYN-rt6937</t>
  </si>
  <si>
    <t>ENZSYN-rt6960</t>
  </si>
  <si>
    <t>ENZSYN-rt6972_c</t>
  </si>
  <si>
    <t>ENZSYN-rt6972_en</t>
  </si>
  <si>
    <t>ENZSYN-rt6980</t>
  </si>
  <si>
    <t>ENZSYN-rt7001_c</t>
  </si>
  <si>
    <t>ENZSYN-rt7001_en</t>
  </si>
  <si>
    <t>ENZSYN-rt7041</t>
  </si>
  <si>
    <t>ENZSYN-rt7049_c</t>
  </si>
  <si>
    <t>ENZSYN-rt7049_en</t>
  </si>
  <si>
    <t>ENZSYN-rt7050</t>
  </si>
  <si>
    <t>ENZSYN-rt7055</t>
  </si>
  <si>
    <t>ENZSYN-rt7056</t>
  </si>
  <si>
    <t>ENZSYN-rt7070</t>
  </si>
  <si>
    <t>ENZSYN-rt7081</t>
  </si>
  <si>
    <t>ENZSYN-rt7110</t>
  </si>
  <si>
    <t>ENZSYN-rt7114_m</t>
  </si>
  <si>
    <t>ENZSYN-rt7128_m</t>
  </si>
  <si>
    <t>ENZSYN-rt7131</t>
  </si>
  <si>
    <t>ENZSYN-rt7150</t>
  </si>
  <si>
    <t>ENZSYN-rt7165</t>
  </si>
  <si>
    <t>ENZSYN-rt7177_c</t>
  </si>
  <si>
    <t>ENZSYN-rt7177_en</t>
  </si>
  <si>
    <t>ENZSYN-rt7188</t>
  </si>
  <si>
    <t>ENZSYN-rt7201</t>
  </si>
  <si>
    <t>ENZSYN-rt7207_l</t>
  </si>
  <si>
    <t>ENZSYN-rt7207_m</t>
  </si>
  <si>
    <t>ENZSYN-rt7207_rm</t>
  </si>
  <si>
    <t>ENZSYN-rt7216</t>
  </si>
  <si>
    <t>ENZSYN-rt7226</t>
  </si>
  <si>
    <t>ENZSYN-rt7263_x</t>
  </si>
  <si>
    <t>ENZSYN-rt7285</t>
  </si>
  <si>
    <t>ENZSYN-rt7295</t>
  </si>
  <si>
    <t>ENZSYN-rt7317</t>
  </si>
  <si>
    <t>ENZSYN-rt7325</t>
  </si>
  <si>
    <t>ENZSYN-rt7329</t>
  </si>
  <si>
    <t>ENZSYN-rt7337</t>
  </si>
  <si>
    <t>ENZSYN-rt7338</t>
  </si>
  <si>
    <t>ENZSYN-rt7345</t>
  </si>
  <si>
    <t>ENZSYN-rt7368</t>
  </si>
  <si>
    <t>ENZSYN-rt7373</t>
  </si>
  <si>
    <t>ENZSYN-rt7376</t>
  </si>
  <si>
    <t>ENZSYN-rt7380</t>
  </si>
  <si>
    <t>ENZSYN-rt7383</t>
  </si>
  <si>
    <t>ENZSYN-rt7391</t>
  </si>
  <si>
    <t>ENZSYN-rt7394</t>
  </si>
  <si>
    <t>ENZSYN-rt7415_m</t>
  </si>
  <si>
    <t>ENZSYN-rt7415_x</t>
  </si>
  <si>
    <t>ENZSYN-rt7423</t>
  </si>
  <si>
    <t>ENZSYN-rt7438</t>
  </si>
  <si>
    <t>ENZSYN-rt7439</t>
  </si>
  <si>
    <t>ENZSYN-rt7460</t>
  </si>
  <si>
    <t>ENZSYN-rt7489_m</t>
  </si>
  <si>
    <t>ENZSYN-rt7489_r</t>
  </si>
  <si>
    <t>ENZSYN-rt7506</t>
  </si>
  <si>
    <t>ENZSYN-rt7532_c</t>
  </si>
  <si>
    <t>ENZSYN-rt7532_n</t>
  </si>
  <si>
    <t>ENZSYN-rt7537</t>
  </si>
  <si>
    <t>ENZSYN-rt7540_c</t>
  </si>
  <si>
    <t>ENZSYN-rt7540_m</t>
  </si>
  <si>
    <t>ENZSYN-rt7555</t>
  </si>
  <si>
    <t>ENZSYN-rt7571</t>
  </si>
  <si>
    <t>ENZSYN-rt7574</t>
  </si>
  <si>
    <t>ENZSYN-rt7589</t>
  </si>
  <si>
    <t>ENZSYN-rt7594</t>
  </si>
  <si>
    <t>ENZSYN-rt7614</t>
  </si>
  <si>
    <t>ENZSYN-rt7623</t>
  </si>
  <si>
    <t>ENZSYN-rt7624</t>
  </si>
  <si>
    <t>ENZSYN-rt7626</t>
  </si>
  <si>
    <t>ENZSYN-rt7643</t>
  </si>
  <si>
    <t>ENZSYN-rt7678</t>
  </si>
  <si>
    <t>ENZSYN-rt7680</t>
  </si>
  <si>
    <t>ENZSYN-rt7720</t>
  </si>
  <si>
    <t>ENZSYN-rt7726</t>
  </si>
  <si>
    <t>ENZSYN-rt7760</t>
  </si>
  <si>
    <t>ENZSYN-rt7761</t>
  </si>
  <si>
    <t>ENZSYN-rt7777</t>
  </si>
  <si>
    <t>ENZSYN-rt7813</t>
  </si>
  <si>
    <t>ENZSYN-rt7814</t>
  </si>
  <si>
    <t>ENZSYN-rt7817</t>
  </si>
  <si>
    <t>ENZSYN-rt7819</t>
  </si>
  <si>
    <t>ENZSYN-rt7829</t>
  </si>
  <si>
    <t>ENZSYN-rt7838</t>
  </si>
  <si>
    <t>ENZSYN-rt7845</t>
  </si>
  <si>
    <t>ENZSYN-rt7872</t>
  </si>
  <si>
    <t>ENZSYN-rt7877</t>
  </si>
  <si>
    <t>ENZSYN-rt7899</t>
  </si>
  <si>
    <t>ENZSYN-rt7908_c</t>
  </si>
  <si>
    <t>ENZSYN-rt7908_m</t>
  </si>
  <si>
    <t>ENZSYN-rt7912</t>
  </si>
  <si>
    <t>ENZSYN-rt7916_c</t>
  </si>
  <si>
    <t>ENZSYN-rt7916_x</t>
  </si>
  <si>
    <t>ENZSYN-rt7917</t>
  </si>
  <si>
    <t>ENZSYN-rt7919</t>
  </si>
  <si>
    <t>ENZSYN-rt7922</t>
  </si>
  <si>
    <t>ENZSYN-rt7955_c</t>
  </si>
  <si>
    <t>ENZSYN-rt7955_m</t>
  </si>
  <si>
    <t>ENZSYN-rt7962_DKMPPH_c</t>
  </si>
  <si>
    <t>ENZSYN-rt8001</t>
  </si>
  <si>
    <t>ENZSYN-rt8036_c</t>
  </si>
  <si>
    <t>ENZSYN-rt8047</t>
  </si>
  <si>
    <t>ENZSYN-rt8055</t>
  </si>
  <si>
    <t>ENZSYN-rt8084</t>
  </si>
  <si>
    <t>ENZSYN-rt8085</t>
  </si>
  <si>
    <t>ENZSYN-rt8092_l</t>
  </si>
  <si>
    <t>ENZSYN-rt8092_rm</t>
  </si>
  <si>
    <t>ENZSYN-rt8106</t>
  </si>
  <si>
    <t>ENZSYN-rt8131</t>
  </si>
  <si>
    <t>ENZSYN-rt8135</t>
  </si>
  <si>
    <t>ENZSYN-rt8137</t>
  </si>
  <si>
    <t>ENZSYN-rt8139</t>
  </si>
  <si>
    <t>ENZSYN-rt8143</t>
  </si>
  <si>
    <t>ENZSYN-rt8147</t>
  </si>
  <si>
    <t>ENZSYN-rt8149</t>
  </si>
  <si>
    <t>ENZSYN-rt8152</t>
  </si>
  <si>
    <t>ENZSYN-rt8154</t>
  </si>
  <si>
    <t>ENZSYN-rt8160_m</t>
  </si>
  <si>
    <t>ENZSYN-rt8181</t>
  </si>
  <si>
    <t>ENZSYN-rt8184</t>
  </si>
  <si>
    <t>ENZSYN-rt8212</t>
  </si>
  <si>
    <t>ENZSYN-rt8239</t>
  </si>
  <si>
    <t>ENZSYN-rt8255</t>
  </si>
  <si>
    <t>ENZSYN-rt8267_c</t>
  </si>
  <si>
    <t>ENZSYN-rt8267_x</t>
  </si>
  <si>
    <t>ENZSYN-rt8268</t>
  </si>
  <si>
    <t>ENZSYN-rt8275</t>
  </si>
  <si>
    <t>ENZSYN-rt8287</t>
  </si>
  <si>
    <t>ENZSYN-rt8291</t>
  </si>
  <si>
    <t>ENZSYN-rt8345</t>
  </si>
  <si>
    <t>ENZSYN-rt8348</t>
  </si>
  <si>
    <t>ENZSYN-rt8349</t>
  </si>
  <si>
    <t>ENZSYN-rt8357</t>
  </si>
  <si>
    <t>ENZSYN-rt8364</t>
  </si>
  <si>
    <t>ENZSYN-rt8370</t>
  </si>
  <si>
    <t>ENZSYN-rt8374</t>
  </si>
  <si>
    <t>ENZSYN-rt8378</t>
  </si>
  <si>
    <t>ENZSYN-rt8390</t>
  </si>
  <si>
    <t>ENZSYN-rt8393</t>
  </si>
  <si>
    <t>ENZSYN-rt8446</t>
  </si>
  <si>
    <t>ENZSYN-rt8468</t>
  </si>
  <si>
    <t>ENZSYN-rt8482</t>
  </si>
  <si>
    <t>(old-new)/old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</si>
</sst>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6A11B0-C186-CB4D-8746-CC528431BE0C}" name="Table2" displayName="Table2" ref="A2:E739" totalsRowShown="0">
  <autoFilter ref="A2:E739" xr:uid="{9A6A11B0-C186-CB4D-8746-CC528431BE0C}">
    <filterColumn colId="0">
      <filters>
        <filter val="ENZSYN-ALG1314"/>
        <filter val="ENZSYN-ATPSCPLX"/>
        <filter val="ENZSYN-COX15ARH1YAH1"/>
        <filter val="ENZSYN-CPA12"/>
        <filter val="ENZSYN-ERG11NCP1"/>
        <filter val="ENZSYN-FECOORCPLX1"/>
        <filter val="ENZSYN-FECRq9CPLX"/>
        <filter val="ENZSYN-FRS12"/>
        <filter val="ENZSYN-GCV123LPD1"/>
        <filter val="ENZSYN-GPI14"/>
        <filter val="ENZSYN-GPIA1CPLX1"/>
        <filter val="ENZSYN-IDH12"/>
        <filter val="ENZSYN-ILV26"/>
        <filter val="ENZSYN-KGDCPLX"/>
        <filter val="ENZSYN-LSC12"/>
        <filter val="ENZSYN-LYS25"/>
        <filter val="ENZSYN-MET1213"/>
        <filter val="ENZSYN-MET16TRX1"/>
        <filter val="ENZSYN-MPC13"/>
        <filter val="ENZSYN-NADHCPLX0"/>
        <filter val="ENZSYN-PDHCPLX"/>
        <filter val="ENZSYN-PMT12"/>
        <filter val="ENZSYN-PRS23"/>
        <filter val="ENZSYN-RNR124"/>
        <filter val="ENZSYN-rt0004"/>
        <filter val="ENZSYN-rt0017"/>
        <filter val="ENZSYN-rt0027"/>
        <filter val="ENZSYN-rt0073"/>
        <filter val="ENZSYN-rt0150"/>
        <filter val="ENZSYN-rt0168"/>
        <filter val="ENZSYN-rt0172"/>
        <filter val="ENZSYN-rt0207_c"/>
        <filter val="ENZSYN-rt0237"/>
        <filter val="ENZSYN-rt0239"/>
        <filter val="ENZSYN-rt0271"/>
        <filter val="ENZSYN-rt0283"/>
        <filter val="ENZSYN-rt0302"/>
        <filter val="ENZSYN-rt0303"/>
        <filter val="ENZSYN-rt0309"/>
        <filter val="ENZSYN-rt0310"/>
        <filter val="ENZSYN-rt0334"/>
        <filter val="ENZSYN-rt0339"/>
        <filter val="ENZSYN-rt0341"/>
        <filter val="ENZSYN-rt0390"/>
        <filter val="ENZSYN-rt0409"/>
        <filter val="ENZSYN-rt0467"/>
        <filter val="ENZSYN-rt0477"/>
        <filter val="ENZSYN-rt0499"/>
        <filter val="ENZSYN-rt0510"/>
        <filter val="ENZSYN-rt0521"/>
        <filter val="ENZSYN-rt0563"/>
        <filter val="ENZSYN-rt0568_c"/>
        <filter val="ENZSYN-rt0602_c"/>
        <filter val="ENZSYN-rt0646"/>
        <filter val="ENZSYN-rt0669"/>
        <filter val="ENZSYN-rt0711"/>
        <filter val="ENZSYN-rt0716"/>
        <filter val="ENZSYN-rt0717"/>
        <filter val="ENZSYN-rt0757"/>
        <filter val="ENZSYN-rt0799"/>
        <filter val="ENZSYN-rt0808"/>
        <filter val="ENZSYN-rt0848_m"/>
        <filter val="ENZSYN-rt0852"/>
        <filter val="ENZSYN-rt0872"/>
        <filter val="ENZSYN-rt0873"/>
        <filter val="ENZSYN-rt0894"/>
        <filter val="ENZSYN-rt0910"/>
        <filter val="ENZSYN-rt0915_c"/>
        <filter val="ENZSYN-rt0930_c"/>
        <filter val="ENZSYN-rt0932"/>
        <filter val="ENZSYN-rt0996"/>
        <filter val="ENZSYN-rt1009"/>
        <filter val="ENZSYN-rt10571935"/>
        <filter val="ENZSYN-rt1131"/>
        <filter val="ENZSYN-rt1206"/>
        <filter val="ENZSYN-rt1221"/>
        <filter val="ENZSYN-rt1267"/>
        <filter val="ENZSYN-rt1299"/>
        <filter val="ENZSYN-rt1320"/>
        <filter val="ENZSYN-rt1321"/>
        <filter val="ENZSYN-rt1336"/>
        <filter val="ENZSYN-rt1358"/>
        <filter val="ENZSYN-rt1360"/>
        <filter val="ENZSYN-rt1362"/>
        <filter val="ENZSYN-rt1374"/>
        <filter val="ENZSYN-rt1378"/>
        <filter val="ENZSYN-rt1384"/>
        <filter val="ENZSYN-rt1457"/>
        <filter val="ENZSYN-rt1487"/>
        <filter val="ENZSYN-rt1519"/>
        <filter val="ENZSYN-rt1520"/>
        <filter val="ENZSYN-rt1532"/>
        <filter val="ENZSYN-rt1542"/>
        <filter val="ENZSYN-rt1544_l"/>
        <filter val="ENZSYN-rt1544_rm"/>
        <filter val="ENZSYN-rt1577"/>
        <filter val="ENZSYN-rt1591"/>
        <filter val="ENZSYN-rt1611"/>
        <filter val="ENZSYN-rt1622_c"/>
        <filter val="ENZSYN-rt1711"/>
        <filter val="ENZSYN-rt1727"/>
        <filter val="ENZSYN-rt1745"/>
        <filter val="ENZSYN-rt1776"/>
        <filter val="ENZSYN-rt1784_c"/>
        <filter val="ENZSYN-rt1788"/>
        <filter val="ENZSYN-rt1805"/>
        <filter val="ENZSYN-rt1814_c"/>
        <filter val="ENZSYN-rt1838"/>
        <filter val="ENZSYN-rt1878"/>
        <filter val="ENZSYN-rt1896"/>
        <filter val="ENZSYN-rt1924_c"/>
        <filter val="ENZSYN-rt1948"/>
        <filter val="ENZSYN-rt1962"/>
        <filter val="ENZSYN-rt20063076"/>
        <filter val="ENZSYN-rt2060"/>
        <filter val="ENZSYN-rt2062_c"/>
        <filter val="ENZSYN-rt2136"/>
        <filter val="ENZSYN-rt2146"/>
        <filter val="ENZSYN-rt2147"/>
        <filter val="ENZSYN-rt2204"/>
        <filter val="ENZSYN-rt2234_m"/>
        <filter val="ENZSYN-rt2245"/>
        <filter val="ENZSYN-rt2246"/>
        <filter val="ENZSYN-rt2267"/>
        <filter val="ENZSYN-rt2279"/>
        <filter val="ENZSYN-rt2297_l"/>
        <filter val="ENZSYN-rt2297_rm"/>
        <filter val="ENZSYN-rt2305"/>
        <filter val="ENZSYN-rt2309"/>
        <filter val="ENZSYN-rt2336"/>
        <filter val="ENZSYN-rt2348"/>
        <filter val="ENZSYN-rt2385"/>
        <filter val="ENZSYN-rt2477"/>
        <filter val="ENZSYN-rt2654"/>
        <filter val="ENZSYN-rt2682"/>
        <filter val="ENZSYN-rt2735"/>
        <filter val="ENZSYN-rt2746"/>
        <filter val="ENZSYN-rt2761"/>
        <filter val="ENZSYN-rt2799_l"/>
        <filter val="ENZSYN-rt2799_rm"/>
        <filter val="ENZSYN-rt2810"/>
        <filter val="ENZSYN-rt2834"/>
        <filter val="ENZSYN-rt2849"/>
        <filter val="ENZSYN-rt2960"/>
        <filter val="ENZSYN-rt2975"/>
        <filter val="ENZSYN-rt3023_c"/>
        <filter val="ENZSYN-rt3023_r"/>
        <filter val="ENZSYN-rt3077"/>
        <filter val="ENZSYN-rt3118"/>
        <filter val="ENZSYN-rt3157"/>
        <filter val="ENZSYN-rt3174_c"/>
        <filter val="ENZSYN-rt3215"/>
        <filter val="ENZSYN-rt3236"/>
        <filter val="ENZSYN-rt3242_c"/>
        <filter val="ENZSYN-rt3256"/>
        <filter val="ENZSYN-rt3278"/>
        <filter val="ENZSYN-rt3333"/>
        <filter val="ENZSYN-rt3384"/>
        <filter val="ENZSYN-rt3476"/>
        <filter val="ENZSYN-rt3499"/>
        <filter val="ENZSYN-rt3505"/>
        <filter val="ENZSYN-rt3542"/>
        <filter val="ENZSYN-rt3577"/>
        <filter val="ENZSYN-rt3584"/>
        <filter val="ENZSYN-rt3605"/>
        <filter val="ENZSYN-rt3683"/>
        <filter val="ENZSYN-rt3712"/>
        <filter val="ENZSYN-rt3731"/>
        <filter val="ENZSYN-rt3750"/>
        <filter val="ENZSYN-rt3754_c"/>
        <filter val="ENZSYN-rt3764"/>
        <filter val="ENZSYN-rt3791_c"/>
        <filter val="ENZSYN-rt3802"/>
        <filter val="ENZSYN-rt3853"/>
        <filter val="ENZSYN-rt3880"/>
        <filter val="ENZSYN-rt3923"/>
        <filter val="ENZSYN-rt3932"/>
        <filter val="ENZSYN-rt3937"/>
        <filter val="ENZSYN-rt3985"/>
        <filter val="ENZSYN-rt4053"/>
        <filter val="ENZSYN-rt4069"/>
        <filter val="ENZSYN-rt4107"/>
        <filter val="ENZSYN-rt4112"/>
        <filter val="ENZSYN-rt4127"/>
        <filter val="ENZSYN-rt4145"/>
        <filter val="ENZSYN-rt4150"/>
        <filter val="ENZSYN-rt4183"/>
        <filter val="ENZSYN-rt4213"/>
        <filter val="ENZSYN-rt4237"/>
        <filter val="ENZSYN-rt4267"/>
        <filter val="ENZSYN-rt4281"/>
        <filter val="ENZSYN-rt4336"/>
        <filter val="ENZSYN-rt4380"/>
        <filter val="ENZSYN-rt4513_rm"/>
        <filter val="ENZSYN-rt4544"/>
        <filter val="ENZSYN-rt4558"/>
        <filter val="ENZSYN-rt4559"/>
        <filter val="ENZSYN-rt4576"/>
        <filter val="ENZSYN-rt4593"/>
        <filter val="ENZSYN-rt4597"/>
        <filter val="ENZSYN-rt4634"/>
        <filter val="ENZSYN-rt4674"/>
        <filter val="ENZSYN-rt4692"/>
        <filter val="ENZSYN-rt4772"/>
        <filter val="ENZSYN-rt4822_c"/>
        <filter val="ENZSYN-rt4862"/>
        <filter val="ENZSYN-rt4920"/>
        <filter val="ENZSYN-rt4934"/>
        <filter val="ENZSYN-rt4951"/>
        <filter val="ENZSYN-rt5012"/>
        <filter val="ENZSYN-rt5017"/>
        <filter val="ENZSYN-rt5026"/>
        <filter val="ENZSYN-rt5064"/>
        <filter val="ENZSYN-rt5075"/>
        <filter val="ENZSYN-rt5078"/>
        <filter val="ENZSYN-rt5116"/>
        <filter val="ENZSYN-rt5201"/>
        <filter val="ENZSYN-rt5227"/>
        <filter val="ENZSYN-rt5361"/>
        <filter val="ENZSYN-rt5403"/>
        <filter val="ENZSYN-rt5526"/>
        <filter val="ENZSYN-rt5549"/>
        <filter val="ENZSYN-rt5562_m"/>
        <filter val="ENZSYN-rt5633_c"/>
        <filter val="ENZSYN-rt5633_m"/>
        <filter val="ENZSYN-rt5646"/>
        <filter val="ENZSYN-rt5669"/>
        <filter val="ENZSYN-rt5681"/>
        <filter val="ENZSYN-rt5719"/>
        <filter val="ENZSYN-rt5811"/>
        <filter val="ENZSYN-rt5817"/>
        <filter val="ENZSYN-rt5827"/>
        <filter val="ENZSYN-rt5829"/>
        <filter val="ENZSYN-rt5884"/>
        <filter val="ENZSYN-rt5890"/>
        <filter val="ENZSYN-rt5891"/>
        <filter val="ENZSYN-rt6208_c"/>
        <filter val="ENZSYN-rt6229_c"/>
        <filter val="ENZSYN-rt6242_m"/>
        <filter val="ENZSYN-rt6294"/>
        <filter val="ENZSYN-rt6298"/>
        <filter val="ENZSYN-rt6341"/>
        <filter val="ENZSYN-rt6350"/>
        <filter val="ENZSYN-rt6481"/>
        <filter val="ENZSYN-rt6488_m"/>
        <filter val="ENZSYN-rt6498"/>
        <filter val="ENZSYN-rt6510"/>
        <filter val="ENZSYN-rt6546"/>
        <filter val="ENZSYN-rt6588"/>
        <filter val="ENZSYN-rt6665"/>
        <filter val="ENZSYN-rt6753"/>
        <filter val="ENZSYN-rt6769"/>
        <filter val="ENZSYN-rt6820"/>
        <filter val="ENZSYN-rt6884"/>
        <filter val="ENZSYN-rt6932"/>
        <filter val="ENZSYN-rt6946"/>
        <filter val="ENZSYN-rt6998"/>
        <filter val="ENZSYN-rt7036"/>
        <filter val="ENZSYN-rt7052"/>
        <filter val="ENZSYN-rt7120"/>
        <filter val="ENZSYN-rt7136"/>
        <filter val="ENZSYN-rt7138"/>
        <filter val="ENZSYN-rt7263_c"/>
        <filter val="ENZSYN-rt7311"/>
        <filter val="ENZSYN-rt7325"/>
        <filter val="ENZSYN-rt7344"/>
        <filter val="ENZSYN-rt7353"/>
        <filter val="ENZSYN-rt7368"/>
        <filter val="ENZSYN-rt7388"/>
        <filter val="ENZSYN-rt7437"/>
        <filter val="ENZSYN-rt7461"/>
        <filter val="ENZSYN-rt7471"/>
        <filter val="ENZSYN-rt74770996"/>
        <filter val="ENZSYN-rt7480"/>
        <filter val="ENZSYN-rt7511"/>
        <filter val="ENZSYN-rt7616"/>
        <filter val="ENZSYN-rt7648"/>
        <filter val="ENZSYN-rt7662"/>
        <filter val="ENZSYN-rt7825"/>
        <filter val="ENZSYN-rt7828"/>
        <filter val="ENZSYN-rt7835"/>
        <filter val="ENZSYN-rt7840"/>
        <filter val="ENZSYN-rt7857"/>
        <filter val="ENZSYN-rt7873"/>
        <filter val="ENZSYN-rt7905"/>
        <filter val="ENZSYN-rt7907"/>
        <filter val="ENZSYN-rt7910"/>
        <filter val="ENZSYN-rt7962_c"/>
        <filter val="ENZSYN-rt7962_DKMPPH_c"/>
        <filter val="ENZSYN-rt8084"/>
        <filter val="ENZSYN-rt8092_rm"/>
        <filter val="ENZSYN-rt8107"/>
        <filter val="ENZSYN-rt8116"/>
        <filter val="ENZSYN-rt8160_c"/>
        <filter val="ENZSYN-rt8196"/>
        <filter val="ENZSYN-rt8223"/>
        <filter val="ENZSYN-rt8250"/>
        <filter val="ENZSYN-rt8272"/>
        <filter val="ENZSYN-rt8273"/>
        <filter val="ENZSYN-rt8287"/>
        <filter val="ENZSYN-rt8298"/>
        <filter val="ENZSYN-rt8313"/>
        <filter val="ENZSYN-rt8327"/>
        <filter val="ENZSYN-rt8431"/>
        <filter val="ENZSYN-rt8465"/>
        <filter val="ENZSYN-rt8469"/>
        <filter val="ENZSYN-rt8485"/>
        <filter val="ENZSYN-SDH1234"/>
        <filter val="ENZSYN-SNZ1SNO1"/>
        <filter val="ENZSYN-TRP23"/>
      </filters>
    </filterColumn>
    <filterColumn colId="4">
      <customFilters>
        <customFilter operator="greaterThanOrEqual" val="0.05"/>
      </customFilters>
    </filterColumn>
  </autoFilter>
  <sortState xmlns:xlrd2="http://schemas.microsoft.com/office/spreadsheetml/2017/richdata2" ref="A76:E337">
    <sortCondition descending="1" ref="E2:E681"/>
  </sortState>
  <tableColumns count="5">
    <tableColumn id="1" xr3:uid="{2E48945C-27FB-5442-A776-54F4E0DC029E}" name="rxn"/>
    <tableColumn id="2" xr3:uid="{2A257C58-DD45-CA4E-9542-6F11EEA77060}" name="flux" dataDxfId="4"/>
    <tableColumn id="3" xr3:uid="{798C9F5B-DB96-5244-BC02-E1EBEE02C270}" name="old flux" dataDxfId="3">
      <calculatedColumnFormula>_xlfn.XLOOKUP(Table2[[#This Row],[rxn]],Table1[rxn],Table1[flux],"")</calculatedColumnFormula>
    </tableColumn>
    <tableColumn id="4" xr3:uid="{0CE629E8-9001-E541-83C4-8462143AD9B8}" name="(old-new)/old" dataDxfId="2">
      <calculatedColumnFormula>(Table2[[#This Row],[old flux]]-Table2[[#This Row],[flux]])/(Table2[[#This Row],[old flux]])</calculatedColumnFormula>
    </tableColumn>
    <tableColumn id="5" xr3:uid="{505EEF96-42E5-F54B-8F0B-166AE6338CD7}" name="abs(old-new)/(old+new)" dataDxfId="1">
      <calculatedColumnFormula>ABS(Table2[[#This Row],[(old-new)/old]])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38B61-1B4A-1E4C-B227-FF87C483BB14}" name="Table1" displayName="Table1" ref="A2:B3685" totalsRowShown="0">
  <autoFilter ref="A2:B3685" xr:uid="{AB738B61-1B4A-1E4C-B227-FF87C483BB14}"/>
  <tableColumns count="2">
    <tableColumn id="1" xr3:uid="{636F476A-8ACF-284A-8BA9-744ECE32960E}" name="rxn"/>
    <tableColumn id="2" xr3:uid="{FF4A9F8E-BF50-C64C-A422-70AECCA09C39}" name="flu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120-6117-BD48-9518-45298FDBFBA1}">
  <dimension ref="A1:E740"/>
  <sheetViews>
    <sheetView tabSelected="1" workbookViewId="0">
      <selection activeCell="C1" sqref="C1"/>
    </sheetView>
  </sheetViews>
  <sheetFormatPr baseColWidth="10" defaultRowHeight="16" x14ac:dyDescent="0.2"/>
  <cols>
    <col min="1" max="1" width="39.33203125" bestFit="1" customWidth="1"/>
    <col min="2" max="2" width="11" customWidth="1"/>
    <col min="3" max="3" width="12.1640625" bestFit="1" customWidth="1"/>
  </cols>
  <sheetData>
    <row r="1" spans="1:5" x14ac:dyDescent="0.2">
      <c r="A1" t="s">
        <v>717</v>
      </c>
      <c r="B1">
        <f>MEDIAN(Table2[flux])</f>
        <v>9.6727193185081002E-8</v>
      </c>
      <c r="C1">
        <f>MEDIAN(Table2[old flux])</f>
        <v>1.46073972549999E-7</v>
      </c>
    </row>
    <row r="2" spans="1:5" x14ac:dyDescent="0.2">
      <c r="A2" t="s">
        <v>664</v>
      </c>
      <c r="B2" s="1" t="s">
        <v>665</v>
      </c>
      <c r="C2" t="s">
        <v>718</v>
      </c>
      <c r="D2" t="s">
        <v>3689</v>
      </c>
      <c r="E2" t="s">
        <v>719</v>
      </c>
    </row>
    <row r="3" spans="1:5" hidden="1" x14ac:dyDescent="0.2">
      <c r="A3" t="s">
        <v>1</v>
      </c>
      <c r="B3" s="1">
        <v>1.8214567506231099E-8</v>
      </c>
      <c r="C3" s="1">
        <f>_xlfn.XLOOKUP(Table2[[#This Row],[rxn]],Table1[rxn],Table1[flux],"")</f>
        <v>1.8214567509999999E-8</v>
      </c>
      <c r="D3" s="1">
        <f>(Table2[[#This Row],[old flux]]-Table2[[#This Row],[flux]])/(Table2[[#This Row],[old flux]])</f>
        <v>2.069167750767864E-10</v>
      </c>
      <c r="E3" s="1">
        <f>ABS(Table2[[#This Row],[(old-new)/old]])</f>
        <v>2.069167750767864E-10</v>
      </c>
    </row>
    <row r="4" spans="1:5" hidden="1" x14ac:dyDescent="0.2">
      <c r="A4" t="s">
        <v>2</v>
      </c>
      <c r="B4" s="1">
        <v>9.9949852399134595E-9</v>
      </c>
      <c r="C4" s="1">
        <f>_xlfn.XLOOKUP(Table2[[#This Row],[rxn]],Table1[rxn],Table1[flux],"")</f>
        <v>9.9949852400000008E-9</v>
      </c>
      <c r="D4" s="1">
        <f>(Table2[[#This Row],[old flux]]-Table2[[#This Row],[flux]])/(Table2[[#This Row],[old flux]])</f>
        <v>8.6584710200655439E-12</v>
      </c>
      <c r="E4" s="1">
        <f>ABS(Table2[[#This Row],[(old-new)/old]])</f>
        <v>8.6584710200655439E-12</v>
      </c>
    </row>
    <row r="5" spans="1:5" hidden="1" x14ac:dyDescent="0.2">
      <c r="A5" t="s">
        <v>2943</v>
      </c>
      <c r="B5" s="1">
        <v>3.0084914967029899E-9</v>
      </c>
      <c r="C5" s="1">
        <f>_xlfn.XLOOKUP(Table2[[#This Row],[rxn]],Table1[rxn],Table1[flux],"")</f>
        <v>3.0084914999999999E-9</v>
      </c>
      <c r="D5" s="1">
        <f>(Table2[[#This Row],[old flux]]-Table2[[#This Row],[flux]])/(Table2[[#This Row],[old flux]])</f>
        <v>1.0959013799203575E-9</v>
      </c>
      <c r="E5" s="1">
        <f>ABS(Table2[[#This Row],[(old-new)/old]])</f>
        <v>1.0959013799203575E-9</v>
      </c>
    </row>
    <row r="6" spans="1:5" hidden="1" x14ac:dyDescent="0.2">
      <c r="A6" t="s">
        <v>4</v>
      </c>
      <c r="B6" s="1">
        <v>4.8459222964500104E-7</v>
      </c>
      <c r="C6" s="1">
        <f>_xlfn.XLOOKUP(Table2[[#This Row],[rxn]],Table1[rxn],Table1[flux],"")</f>
        <v>4.8459222965000002E-7</v>
      </c>
      <c r="D6" s="1">
        <f>(Table2[[#This Row],[old flux]]-Table2[[#This Row],[flux]])/(Table2[[#This Row],[old flux]])</f>
        <v>1.0315841630536692E-11</v>
      </c>
      <c r="E6" s="1">
        <f>ABS(Table2[[#This Row],[(old-new)/old]])</f>
        <v>1.0315841630536692E-11</v>
      </c>
    </row>
    <row r="7" spans="1:5" hidden="1" x14ac:dyDescent="0.2">
      <c r="A7" t="s">
        <v>5</v>
      </c>
      <c r="B7" s="1">
        <v>1.6876386124121001E-8</v>
      </c>
      <c r="C7" s="1">
        <f>_xlfn.XLOOKUP(Table2[[#This Row],[rxn]],Table1[rxn],Table1[flux],"")</f>
        <v>1.687638612E-8</v>
      </c>
      <c r="D7" s="1">
        <f>(Table2[[#This Row],[old flux]]-Table2[[#This Row],[flux]])/(Table2[[#This Row],[old flux]])</f>
        <v>-2.4418738393083074E-10</v>
      </c>
      <c r="E7" s="1">
        <f>ABS(Table2[[#This Row],[(old-new)/old]])</f>
        <v>2.4418738393083074E-10</v>
      </c>
    </row>
    <row r="8" spans="1:5" hidden="1" x14ac:dyDescent="0.2">
      <c r="A8" t="s">
        <v>6</v>
      </c>
      <c r="B8" s="1">
        <v>2.7909432807996401E-7</v>
      </c>
      <c r="C8" s="1">
        <f>_xlfn.XLOOKUP(Table2[[#This Row],[rxn]],Table1[rxn],Table1[flux],"")</f>
        <v>2.7909432808000001E-7</v>
      </c>
      <c r="D8" s="1">
        <f>(Table2[[#This Row],[old flux]]-Table2[[#This Row],[flux]])/(Table2[[#This Row],[old flux]])</f>
        <v>1.2898470744983748E-13</v>
      </c>
      <c r="E8" s="1">
        <f>ABS(Table2[[#This Row],[(old-new)/old]])</f>
        <v>1.2898470744983748E-13</v>
      </c>
    </row>
    <row r="9" spans="1:5" hidden="1" x14ac:dyDescent="0.2">
      <c r="A9" t="s">
        <v>7</v>
      </c>
      <c r="B9" s="1">
        <v>3.7375217336357901E-7</v>
      </c>
      <c r="C9" s="1">
        <f>_xlfn.XLOOKUP(Table2[[#This Row],[rxn]],Table1[rxn],Table1[flux],"")</f>
        <v>3.7375217335999998E-7</v>
      </c>
      <c r="D9" s="1">
        <f>(Table2[[#This Row],[old flux]]-Table2[[#This Row],[flux]])/(Table2[[#This Row],[old flux]])</f>
        <v>-9.5759492375106473E-12</v>
      </c>
      <c r="E9" s="1">
        <f>ABS(Table2[[#This Row],[(old-new)/old]])</f>
        <v>9.5759492375106473E-12</v>
      </c>
    </row>
    <row r="10" spans="1:5" hidden="1" x14ac:dyDescent="0.2">
      <c r="A10" t="s">
        <v>8</v>
      </c>
      <c r="B10" s="1">
        <v>1.1617516865576299E-9</v>
      </c>
      <c r="C10" s="1">
        <f>_xlfn.XLOOKUP(Table2[[#This Row],[rxn]],Table1[rxn],Table1[flux],"")</f>
        <v>1.1617516899999999E-9</v>
      </c>
      <c r="D10" s="1">
        <f>(Table2[[#This Row],[old flux]]-Table2[[#This Row],[flux]])/(Table2[[#This Row],[old flux]])</f>
        <v>2.9630858740410386E-9</v>
      </c>
      <c r="E10" s="1">
        <f>ABS(Table2[[#This Row],[(old-new)/old]])</f>
        <v>2.9630858740410386E-9</v>
      </c>
    </row>
    <row r="11" spans="1:5" x14ac:dyDescent="0.2">
      <c r="A11" t="s">
        <v>3674</v>
      </c>
      <c r="B11" s="1">
        <v>0</v>
      </c>
      <c r="C11" s="1">
        <f>_xlfn.XLOOKUP(Table2[[#This Row],[rxn]],Table1[rxn],Table1[flux],"")</f>
        <v>2.572023E-11</v>
      </c>
      <c r="D11" s="1">
        <f>(Table2[[#This Row],[old flux]]-Table2[[#This Row],[flux]])/(Table2[[#This Row],[old flux]])</f>
        <v>1</v>
      </c>
      <c r="E11" s="1">
        <f>ABS(Table2[[#This Row],[(old-new)/old]])</f>
        <v>1</v>
      </c>
    </row>
    <row r="12" spans="1:5" hidden="1" x14ac:dyDescent="0.2">
      <c r="A12" t="s">
        <v>9</v>
      </c>
      <c r="B12" s="1">
        <v>2.5390418235089901E-7</v>
      </c>
      <c r="C12" s="1">
        <f>_xlfn.XLOOKUP(Table2[[#This Row],[rxn]],Table1[rxn],Table1[flux],"")</f>
        <v>2.5390418234999999E-7</v>
      </c>
      <c r="D12" s="1">
        <f>(Table2[[#This Row],[old flux]]-Table2[[#This Row],[flux]])/(Table2[[#This Row],[old flux]])</f>
        <v>-3.5407829287063849E-12</v>
      </c>
      <c r="E12" s="1">
        <f>ABS(Table2[[#This Row],[(old-new)/old]])</f>
        <v>3.5407829287063849E-12</v>
      </c>
    </row>
    <row r="13" spans="1:5" hidden="1" x14ac:dyDescent="0.2">
      <c r="A13" t="s">
        <v>10</v>
      </c>
      <c r="B13" s="1">
        <v>3.7586649953763902E-7</v>
      </c>
      <c r="C13" s="1">
        <f>_xlfn.XLOOKUP(Table2[[#This Row],[rxn]],Table1[rxn],Table1[flux],"")</f>
        <v>3.7586649954000002E-7</v>
      </c>
      <c r="D13" s="1">
        <f>(Table2[[#This Row],[old flux]]-Table2[[#This Row],[flux]])/(Table2[[#This Row],[old flux]])</f>
        <v>6.2814814947393208E-12</v>
      </c>
      <c r="E13" s="1">
        <f>ABS(Table2[[#This Row],[(old-new)/old]])</f>
        <v>6.2814814947393208E-12</v>
      </c>
    </row>
    <row r="14" spans="1:5" hidden="1" x14ac:dyDescent="0.2">
      <c r="A14" t="s">
        <v>14</v>
      </c>
      <c r="B14" s="1">
        <v>3.7969151416138701E-7</v>
      </c>
      <c r="C14" s="1">
        <f>_xlfn.XLOOKUP(Table2[[#This Row],[rxn]],Table1[rxn],Table1[flux],"")</f>
        <v>3.7969151415999999E-7</v>
      </c>
      <c r="D14" s="1">
        <f>(Table2[[#This Row],[old flux]]-Table2[[#This Row],[flux]])/(Table2[[#This Row],[old flux]])</f>
        <v>-3.6530088226950347E-12</v>
      </c>
      <c r="E14" s="1">
        <f>ABS(Table2[[#This Row],[(old-new)/old]])</f>
        <v>3.6530088226950347E-12</v>
      </c>
    </row>
    <row r="15" spans="1:5" hidden="1" x14ac:dyDescent="0.2">
      <c r="A15" t="s">
        <v>15</v>
      </c>
      <c r="B15" s="1">
        <v>4.3446162534096402E-10</v>
      </c>
      <c r="C15" s="1">
        <f>_xlfn.XLOOKUP(Table2[[#This Row],[rxn]],Table1[rxn],Table1[flux],"")</f>
        <v>4.3446162999999999E-10</v>
      </c>
      <c r="D15" s="1">
        <f>(Table2[[#This Row],[old flux]]-Table2[[#This Row],[flux]])/(Table2[[#This Row],[old flux]])</f>
        <v>1.0723699505946844E-8</v>
      </c>
      <c r="E15" s="1">
        <f>ABS(Table2[[#This Row],[(old-new)/old]])</f>
        <v>1.0723699505946844E-8</v>
      </c>
    </row>
    <row r="16" spans="1:5" hidden="1" x14ac:dyDescent="0.2">
      <c r="A16" t="s">
        <v>16</v>
      </c>
      <c r="B16" s="1">
        <v>2.4043230658663997E-7</v>
      </c>
      <c r="C16" s="1">
        <f>_xlfn.XLOOKUP(Table2[[#This Row],[rxn]],Table1[rxn],Table1[flux],"")</f>
        <v>2.4043230659E-7</v>
      </c>
      <c r="D16" s="1">
        <f>(Table2[[#This Row],[old flux]]-Table2[[#This Row],[flux]])/(Table2[[#This Row],[old flux]])</f>
        <v>1.397491431469696E-11</v>
      </c>
      <c r="E16" s="1">
        <f>ABS(Table2[[#This Row],[(old-new)/old]])</f>
        <v>1.397491431469696E-11</v>
      </c>
    </row>
    <row r="17" spans="1:5" hidden="1" x14ac:dyDescent="0.2">
      <c r="A17" t="s">
        <v>17</v>
      </c>
      <c r="B17" s="1">
        <v>4.8472054396390299E-8</v>
      </c>
      <c r="C17" s="1">
        <f>_xlfn.XLOOKUP(Table2[[#This Row],[rxn]],Table1[rxn],Table1[flux],"")</f>
        <v>4.8472054399999897E-8</v>
      </c>
      <c r="D17" s="1">
        <f>(Table2[[#This Row],[old flux]]-Table2[[#This Row],[flux]])/(Table2[[#This Row],[old flux]])</f>
        <v>7.4467605348695644E-11</v>
      </c>
      <c r="E17" s="1">
        <f>ABS(Table2[[#This Row],[(old-new)/old]])</f>
        <v>7.4467605348695644E-11</v>
      </c>
    </row>
    <row r="18" spans="1:5" hidden="1" x14ac:dyDescent="0.2">
      <c r="A18" t="s">
        <v>18</v>
      </c>
      <c r="B18" s="1">
        <v>2.2843975018410901E-8</v>
      </c>
      <c r="C18" s="1">
        <f>_xlfn.XLOOKUP(Table2[[#This Row],[rxn]],Table1[rxn],Table1[flux],"")</f>
        <v>2.2843975020000001E-8</v>
      </c>
      <c r="D18" s="1">
        <f>(Table2[[#This Row],[old flux]]-Table2[[#This Row],[flux]])/(Table2[[#This Row],[old flux]])</f>
        <v>6.9563199141428222E-11</v>
      </c>
      <c r="E18" s="1">
        <f>ABS(Table2[[#This Row],[(old-new)/old]])</f>
        <v>6.9563199141428222E-11</v>
      </c>
    </row>
    <row r="19" spans="1:5" hidden="1" x14ac:dyDescent="0.2">
      <c r="A19" t="s">
        <v>3650</v>
      </c>
      <c r="B19" s="1">
        <v>2.0345742850729299E-8</v>
      </c>
      <c r="C19" s="1">
        <f>_xlfn.XLOOKUP(Table2[[#This Row],[rxn]],Table1[rxn],Table1[flux],"")</f>
        <v>2.0345742850000001E-8</v>
      </c>
      <c r="D19" s="1">
        <f>(Table2[[#This Row],[old flux]]-Table2[[#This Row],[flux]])/(Table2[[#This Row],[old flux]])</f>
        <v>-3.5845271499064619E-11</v>
      </c>
      <c r="E19" s="1">
        <f>ABS(Table2[[#This Row],[(old-new)/old]])</f>
        <v>3.5845271499064619E-11</v>
      </c>
    </row>
    <row r="20" spans="1:5" hidden="1" x14ac:dyDescent="0.2">
      <c r="A20" t="s">
        <v>19</v>
      </c>
      <c r="B20" s="1">
        <v>1.1587640639098999E-6</v>
      </c>
      <c r="C20" s="1">
        <f>_xlfn.XLOOKUP(Table2[[#This Row],[rxn]],Table1[rxn],Table1[flux],"")</f>
        <v>1.1587640639099999E-6</v>
      </c>
      <c r="D20" s="1">
        <f>(Table2[[#This Row],[old flux]]-Table2[[#This Row],[flux]])/(Table2[[#This Row],[old flux]])</f>
        <v>8.6255598433686368E-14</v>
      </c>
      <c r="E20" s="1">
        <f>ABS(Table2[[#This Row],[(old-new)/old]])</f>
        <v>8.6255598433686368E-14</v>
      </c>
    </row>
    <row r="21" spans="1:5" hidden="1" x14ac:dyDescent="0.2">
      <c r="A21" t="s">
        <v>20</v>
      </c>
      <c r="B21" s="1">
        <v>2.87460591501415E-7</v>
      </c>
      <c r="C21" s="1">
        <f>_xlfn.XLOOKUP(Table2[[#This Row],[rxn]],Table1[rxn],Table1[flux],"")</f>
        <v>2.8746059149999998E-7</v>
      </c>
      <c r="D21" s="1">
        <f>(Table2[[#This Row],[old flux]]-Table2[[#This Row],[flux]])/(Table2[[#This Row],[old flux]])</f>
        <v>-4.9224885768298862E-12</v>
      </c>
      <c r="E21" s="1">
        <f>ABS(Table2[[#This Row],[(old-new)/old]])</f>
        <v>4.9224885768298862E-12</v>
      </c>
    </row>
    <row r="22" spans="1:5" hidden="1" x14ac:dyDescent="0.2">
      <c r="A22" t="s">
        <v>21</v>
      </c>
      <c r="B22" s="1">
        <v>3.9175337102654203E-8</v>
      </c>
      <c r="C22" s="1">
        <f>_xlfn.XLOOKUP(Table2[[#This Row],[rxn]],Table1[rxn],Table1[flux],"")</f>
        <v>3.9175337099999998E-8</v>
      </c>
      <c r="D22" s="1">
        <f>(Table2[[#This Row],[old flux]]-Table2[[#This Row],[flux]])/(Table2[[#This Row],[old flux]])</f>
        <v>-6.7751917570632769E-11</v>
      </c>
      <c r="E22" s="1">
        <f>ABS(Table2[[#This Row],[(old-new)/old]])</f>
        <v>6.7751917570632769E-11</v>
      </c>
    </row>
    <row r="23" spans="1:5" hidden="1" x14ac:dyDescent="0.2">
      <c r="A23" t="s">
        <v>22</v>
      </c>
      <c r="B23" s="1">
        <v>1.23242826882341E-7</v>
      </c>
      <c r="C23" s="1">
        <f>_xlfn.XLOOKUP(Table2[[#This Row],[rxn]],Table1[rxn],Table1[flux],"")</f>
        <v>1.2324282687999999E-7</v>
      </c>
      <c r="D23" s="1">
        <f>(Table2[[#This Row],[old flux]]-Table2[[#This Row],[flux]])/(Table2[[#This Row],[old flux]])</f>
        <v>-1.8995132106415332E-11</v>
      </c>
      <c r="E23" s="1">
        <f>ABS(Table2[[#This Row],[(old-new)/old]])</f>
        <v>1.8995132106415332E-11</v>
      </c>
    </row>
    <row r="24" spans="1:5" hidden="1" x14ac:dyDescent="0.2">
      <c r="A24" t="s">
        <v>23</v>
      </c>
      <c r="B24" s="1">
        <v>8.6174513181932604E-7</v>
      </c>
      <c r="C24" s="1">
        <f>_xlfn.XLOOKUP(Table2[[#This Row],[rxn]],Table1[rxn],Table1[flux],"")</f>
        <v>8.6174513181999996E-7</v>
      </c>
      <c r="D24" s="1">
        <f>(Table2[[#This Row],[old flux]]-Table2[[#This Row],[flux]])/(Table2[[#This Row],[old flux]])</f>
        <v>7.8204165451551425E-13</v>
      </c>
      <c r="E24" s="1">
        <f>ABS(Table2[[#This Row],[(old-new)/old]])</f>
        <v>7.8204165451551425E-13</v>
      </c>
    </row>
    <row r="25" spans="1:5" hidden="1" x14ac:dyDescent="0.2">
      <c r="A25" t="s">
        <v>24</v>
      </c>
      <c r="B25" s="1">
        <v>3.8929430258398798E-7</v>
      </c>
      <c r="C25" s="1">
        <f>_xlfn.XLOOKUP(Table2[[#This Row],[rxn]],Table1[rxn],Table1[flux],"")</f>
        <v>3.8929430257999999E-7</v>
      </c>
      <c r="D25" s="1">
        <f>(Table2[[#This Row],[old flux]]-Table2[[#This Row],[flux]])/(Table2[[#This Row],[old flux]])</f>
        <v>-1.0244151809879941E-11</v>
      </c>
      <c r="E25" s="1">
        <f>ABS(Table2[[#This Row],[(old-new)/old]])</f>
        <v>1.0244151809879941E-11</v>
      </c>
    </row>
    <row r="26" spans="1:5" hidden="1" x14ac:dyDescent="0.2">
      <c r="A26" t="s">
        <v>25</v>
      </c>
      <c r="B26" s="1">
        <v>6.3652178272066197E-7</v>
      </c>
      <c r="C26" s="1">
        <f>_xlfn.XLOOKUP(Table2[[#This Row],[rxn]],Table1[rxn],Table1[flux],"")</f>
        <v>6.3652178272000002E-7</v>
      </c>
      <c r="D26" s="1">
        <f>(Table2[[#This Row],[old flux]]-Table2[[#This Row],[flux]])/(Table2[[#This Row],[old flux]])</f>
        <v>-1.0399585155602194E-12</v>
      </c>
      <c r="E26" s="1">
        <f>ABS(Table2[[#This Row],[(old-new)/old]])</f>
        <v>1.0399585155602194E-12</v>
      </c>
    </row>
    <row r="27" spans="1:5" hidden="1" x14ac:dyDescent="0.2">
      <c r="A27" t="s">
        <v>26</v>
      </c>
      <c r="B27" s="1">
        <v>4.7738219114444197E-8</v>
      </c>
      <c r="C27" s="1">
        <f>_xlfn.XLOOKUP(Table2[[#This Row],[rxn]],Table1[rxn],Table1[flux],"")</f>
        <v>4.7738219110000001E-8</v>
      </c>
      <c r="D27" s="1">
        <f>(Table2[[#This Row],[old flux]]-Table2[[#This Row],[flux]])/(Table2[[#This Row],[old flux]])</f>
        <v>-9.3095148261514234E-11</v>
      </c>
      <c r="E27" s="1">
        <f>ABS(Table2[[#This Row],[(old-new)/old]])</f>
        <v>9.3095148261514234E-11</v>
      </c>
    </row>
    <row r="28" spans="1:5" hidden="1" x14ac:dyDescent="0.2">
      <c r="A28" t="s">
        <v>27</v>
      </c>
      <c r="B28" s="1">
        <v>4.8351760937831999E-8</v>
      </c>
      <c r="C28" s="1">
        <f>_xlfn.XLOOKUP(Table2[[#This Row],[rxn]],Table1[rxn],Table1[flux],"")</f>
        <v>4.8351760939999999E-8</v>
      </c>
      <c r="D28" s="1">
        <f>(Table2[[#This Row],[old flux]]-Table2[[#This Row],[flux]])/(Table2[[#This Row],[old flux]])</f>
        <v>4.4838091492104468E-11</v>
      </c>
      <c r="E28" s="1">
        <f>ABS(Table2[[#This Row],[(old-new)/old]])</f>
        <v>4.4838091492104468E-11</v>
      </c>
    </row>
    <row r="29" spans="1:5" hidden="1" x14ac:dyDescent="0.2">
      <c r="A29" t="s">
        <v>3207</v>
      </c>
      <c r="B29" s="1">
        <v>9.8118472114457495E-7</v>
      </c>
      <c r="C29" s="1">
        <f>_xlfn.XLOOKUP(Table2[[#This Row],[rxn]],Table1[rxn],Table1[flux],"")</f>
        <v>9.8118472113999991E-7</v>
      </c>
      <c r="D29" s="1">
        <f>(Table2[[#This Row],[old flux]]-Table2[[#This Row],[flux]])/(Table2[[#This Row],[old flux]])</f>
        <v>-4.6627679862786028E-12</v>
      </c>
      <c r="E29" s="1">
        <f>ABS(Table2[[#This Row],[(old-new)/old]])</f>
        <v>4.6627679862786028E-12</v>
      </c>
    </row>
    <row r="30" spans="1:5" hidden="1" x14ac:dyDescent="0.2">
      <c r="A30" t="s">
        <v>29</v>
      </c>
      <c r="B30" s="1">
        <v>1.8004844617747799E-7</v>
      </c>
      <c r="C30" s="1">
        <f>_xlfn.XLOOKUP(Table2[[#This Row],[rxn]],Table1[rxn],Table1[flux],"")</f>
        <v>1.80048446179999E-7</v>
      </c>
      <c r="D30" s="1">
        <f>(Table2[[#This Row],[old flux]]-Table2[[#This Row],[flux]])/(Table2[[#This Row],[old flux]])</f>
        <v>1.4001833020679874E-11</v>
      </c>
      <c r="E30" s="1">
        <f>ABS(Table2[[#This Row],[(old-new)/old]])</f>
        <v>1.4001833020679874E-11</v>
      </c>
    </row>
    <row r="31" spans="1:5" hidden="1" x14ac:dyDescent="0.2">
      <c r="A31" t="s">
        <v>3487</v>
      </c>
      <c r="B31" s="1">
        <v>7.0323102567408395E-7</v>
      </c>
      <c r="C31" s="1">
        <f>_xlfn.XLOOKUP(Table2[[#This Row],[rxn]],Table1[rxn],Table1[flux],"")</f>
        <v>7.0323102566999998E-7</v>
      </c>
      <c r="D31" s="1">
        <f>(Table2[[#This Row],[old flux]]-Table2[[#This Row],[flux]])/(Table2[[#This Row],[old flux]])</f>
        <v>-5.8074362565212864E-12</v>
      </c>
      <c r="E31" s="1">
        <f>ABS(Table2[[#This Row],[(old-new)/old]])</f>
        <v>5.8074362565212864E-12</v>
      </c>
    </row>
    <row r="32" spans="1:5" hidden="1" x14ac:dyDescent="0.2">
      <c r="A32" t="s">
        <v>30</v>
      </c>
      <c r="B32" s="1">
        <v>9.8400106956638E-8</v>
      </c>
      <c r="C32" s="1">
        <f>_xlfn.XLOOKUP(Table2[[#This Row],[rxn]],Table1[rxn],Table1[flux],"")</f>
        <v>9.84001069599999E-8</v>
      </c>
      <c r="D32" s="1">
        <f>(Table2[[#This Row],[old flux]]-Table2[[#This Row],[flux]])/(Table2[[#This Row],[old flux]])</f>
        <v>3.4165615681683639E-11</v>
      </c>
      <c r="E32" s="1">
        <f>ABS(Table2[[#This Row],[(old-new)/old]])</f>
        <v>3.4165615681683639E-11</v>
      </c>
    </row>
    <row r="33" spans="1:5" hidden="1" x14ac:dyDescent="0.2">
      <c r="A33" t="s">
        <v>31</v>
      </c>
      <c r="B33" s="1">
        <v>2.24333452169393E-8</v>
      </c>
      <c r="C33" s="1">
        <f>_xlfn.XLOOKUP(Table2[[#This Row],[rxn]],Table1[rxn],Table1[flux],"")</f>
        <v>2.243334522E-8</v>
      </c>
      <c r="D33" s="1">
        <f>(Table2[[#This Row],[old flux]]-Table2[[#This Row],[flux]])/(Table2[[#This Row],[old flux]])</f>
        <v>1.3643531917903641E-10</v>
      </c>
      <c r="E33" s="1">
        <f>ABS(Table2[[#This Row],[(old-new)/old]])</f>
        <v>1.3643531917903641E-10</v>
      </c>
    </row>
    <row r="34" spans="1:5" hidden="1" x14ac:dyDescent="0.2">
      <c r="A34" t="s">
        <v>32</v>
      </c>
      <c r="B34" s="1">
        <v>7.5260652975055004E-7</v>
      </c>
      <c r="C34" s="1">
        <f>_xlfn.XLOOKUP(Table2[[#This Row],[rxn]],Table1[rxn],Table1[flux],"")</f>
        <v>7.5260652975E-7</v>
      </c>
      <c r="D34" s="1">
        <f>(Table2[[#This Row],[old flux]]-Table2[[#This Row],[flux]])/(Table2[[#This Row],[old flux]])</f>
        <v>-7.308493859413811E-13</v>
      </c>
      <c r="E34" s="1">
        <f>ABS(Table2[[#This Row],[(old-new)/old]])</f>
        <v>7.308493859413811E-13</v>
      </c>
    </row>
    <row r="35" spans="1:5" hidden="1" x14ac:dyDescent="0.2">
      <c r="A35" t="s">
        <v>33</v>
      </c>
      <c r="B35" s="1">
        <v>7.8828141059803593E-6</v>
      </c>
      <c r="C35" s="1">
        <f>_xlfn.XLOOKUP(Table2[[#This Row],[rxn]],Table1[rxn],Table1[flux],"")</f>
        <v>7.8828141059800001E-6</v>
      </c>
      <c r="D35" s="1">
        <f>(Table2[[#This Row],[old flux]]-Table2[[#This Row],[flux]])/(Table2[[#This Row],[old flux]])</f>
        <v>-4.5560121652922628E-14</v>
      </c>
      <c r="E35" s="1">
        <f>ABS(Table2[[#This Row],[(old-new)/old]])</f>
        <v>4.5560121652922628E-14</v>
      </c>
    </row>
    <row r="36" spans="1:5" hidden="1" x14ac:dyDescent="0.2">
      <c r="A36" t="s">
        <v>34</v>
      </c>
      <c r="B36" s="1">
        <v>1.2327313894848499E-7</v>
      </c>
      <c r="C36" s="1">
        <f>_xlfn.XLOOKUP(Table2[[#This Row],[rxn]],Table1[rxn],Table1[flux],"")</f>
        <v>1.2327313895000001E-7</v>
      </c>
      <c r="D36" s="1">
        <f>(Table2[[#This Row],[old flux]]-Table2[[#This Row],[flux]])/(Table2[[#This Row],[old flux]])</f>
        <v>1.2289979132414416E-11</v>
      </c>
      <c r="E36" s="1">
        <f>ABS(Table2[[#This Row],[(old-new)/old]])</f>
        <v>1.2289979132414416E-11</v>
      </c>
    </row>
    <row r="37" spans="1:5" hidden="1" x14ac:dyDescent="0.2">
      <c r="A37" t="s">
        <v>35</v>
      </c>
      <c r="B37" s="1">
        <v>2.4084422929286801E-7</v>
      </c>
      <c r="C37" s="1">
        <f>_xlfn.XLOOKUP(Table2[[#This Row],[rxn]],Table1[rxn],Table1[flux],"")</f>
        <v>2.4084422929000001E-7</v>
      </c>
      <c r="D37" s="1">
        <f>(Table2[[#This Row],[old flux]]-Table2[[#This Row],[flux]])/(Table2[[#This Row],[old flux]])</f>
        <v>-1.1908114337215463E-11</v>
      </c>
      <c r="E37" s="1">
        <f>ABS(Table2[[#This Row],[(old-new)/old]])</f>
        <v>1.1908114337215463E-11</v>
      </c>
    </row>
    <row r="38" spans="1:5" hidden="1" x14ac:dyDescent="0.2">
      <c r="A38" t="s">
        <v>36</v>
      </c>
      <c r="B38" s="1">
        <v>1.04697895910027E-7</v>
      </c>
      <c r="C38" s="1">
        <f>_xlfn.XLOOKUP(Table2[[#This Row],[rxn]],Table1[rxn],Table1[flux],"")</f>
        <v>1.0469789591000001E-7</v>
      </c>
      <c r="D38" s="1">
        <f>(Table2[[#This Row],[old flux]]-Table2[[#This Row],[flux]])/(Table2[[#This Row],[old flux]])</f>
        <v>-2.57876960745608E-13</v>
      </c>
      <c r="E38" s="1">
        <f>ABS(Table2[[#This Row],[(old-new)/old]])</f>
        <v>2.57876960745608E-13</v>
      </c>
    </row>
    <row r="39" spans="1:5" hidden="1" x14ac:dyDescent="0.2">
      <c r="A39" t="s">
        <v>37</v>
      </c>
      <c r="B39" s="1">
        <v>2.8983031142006901E-7</v>
      </c>
      <c r="C39" s="1">
        <f>_xlfn.XLOOKUP(Table2[[#This Row],[rxn]],Table1[rxn],Table1[flux],"")</f>
        <v>2.8983031141999998E-7</v>
      </c>
      <c r="D39" s="1">
        <f>(Table2[[#This Row],[old flux]]-Table2[[#This Row],[flux]])/(Table2[[#This Row],[old flux]])</f>
        <v>-2.3818483602699461E-13</v>
      </c>
      <c r="E39" s="1">
        <f>ABS(Table2[[#This Row],[(old-new)/old]])</f>
        <v>2.3818483602699461E-13</v>
      </c>
    </row>
    <row r="40" spans="1:5" hidden="1" x14ac:dyDescent="0.2">
      <c r="A40" t="s">
        <v>38</v>
      </c>
      <c r="B40" s="1">
        <v>5.0309987009458702E-8</v>
      </c>
      <c r="C40" s="1">
        <f>_xlfn.XLOOKUP(Table2[[#This Row],[rxn]],Table1[rxn],Table1[flux],"")</f>
        <v>5.0309987010000002E-8</v>
      </c>
      <c r="D40" s="1">
        <f>(Table2[[#This Row],[old flux]]-Table2[[#This Row],[flux]])/(Table2[[#This Row],[old flux]])</f>
        <v>1.0759302627174358E-11</v>
      </c>
      <c r="E40" s="1">
        <f>ABS(Table2[[#This Row],[(old-new)/old]])</f>
        <v>1.0759302627174358E-11</v>
      </c>
    </row>
    <row r="41" spans="1:5" hidden="1" x14ac:dyDescent="0.2">
      <c r="A41" t="s">
        <v>39</v>
      </c>
      <c r="B41" s="1">
        <v>5.1192426859461301E-9</v>
      </c>
      <c r="C41" s="1">
        <f>_xlfn.XLOOKUP(Table2[[#This Row],[rxn]],Table1[rxn],Table1[flux],"")</f>
        <v>5.11924269E-9</v>
      </c>
      <c r="D41" s="1">
        <f>(Table2[[#This Row],[old flux]]-Table2[[#This Row],[flux]])/(Table2[[#This Row],[old flux]])</f>
        <v>7.9188859613472036E-10</v>
      </c>
      <c r="E41" s="1">
        <f>ABS(Table2[[#This Row],[(old-new)/old]])</f>
        <v>7.9188859613472036E-10</v>
      </c>
    </row>
    <row r="42" spans="1:5" hidden="1" x14ac:dyDescent="0.2">
      <c r="A42" t="s">
        <v>668</v>
      </c>
      <c r="B42" s="1">
        <v>8.6566342386881705E-9</v>
      </c>
      <c r="C42" s="1">
        <f>_xlfn.XLOOKUP(Table2[[#This Row],[rxn]],Table1[rxn],Table1[flux],"")</f>
        <v>8.6566342399999996E-9</v>
      </c>
      <c r="D42" s="1">
        <f>(Table2[[#This Row],[old flux]]-Table2[[#This Row],[flux]])/(Table2[[#This Row],[old flux]])</f>
        <v>1.5154031067971942E-10</v>
      </c>
      <c r="E42" s="1">
        <f>ABS(Table2[[#This Row],[(old-new)/old]])</f>
        <v>1.5154031067971942E-10</v>
      </c>
    </row>
    <row r="43" spans="1:5" hidden="1" x14ac:dyDescent="0.2">
      <c r="A43" t="s">
        <v>40</v>
      </c>
      <c r="B43" s="1">
        <v>9.0939701796397803E-7</v>
      </c>
      <c r="C43" s="1">
        <f>_xlfn.XLOOKUP(Table2[[#This Row],[rxn]],Table1[rxn],Table1[flux],"")</f>
        <v>9.0939701796000005E-7</v>
      </c>
      <c r="D43" s="1">
        <f>(Table2[[#This Row],[old flux]]-Table2[[#This Row],[flux]])/(Table2[[#This Row],[old flux]])</f>
        <v>-4.3743098768731466E-12</v>
      </c>
      <c r="E43" s="1">
        <f>ABS(Table2[[#This Row],[(old-new)/old]])</f>
        <v>4.3743098768731466E-12</v>
      </c>
    </row>
    <row r="44" spans="1:5" hidden="1" x14ac:dyDescent="0.2">
      <c r="A44" t="s">
        <v>41</v>
      </c>
      <c r="B44" s="1">
        <v>1.05768625214979E-8</v>
      </c>
      <c r="C44" s="1">
        <f>_xlfn.XLOOKUP(Table2[[#This Row],[rxn]],Table1[rxn],Table1[flux],"")</f>
        <v>1.057686252E-8</v>
      </c>
      <c r="D44" s="1">
        <f>(Table2[[#This Row],[old flux]]-Table2[[#This Row],[flux]])/(Table2[[#This Row],[old flux]])</f>
        <v>-1.4162044835216884E-10</v>
      </c>
      <c r="E44" s="1">
        <f>ABS(Table2[[#This Row],[(old-new)/old]])</f>
        <v>1.4162044835216884E-10</v>
      </c>
    </row>
    <row r="45" spans="1:5" hidden="1" x14ac:dyDescent="0.2">
      <c r="A45" t="s">
        <v>42</v>
      </c>
      <c r="B45" s="1">
        <v>1.0297532194899801E-6</v>
      </c>
      <c r="C45" s="1">
        <f>_xlfn.XLOOKUP(Table2[[#This Row],[rxn]],Table1[rxn],Table1[flux],"")</f>
        <v>1.02975321949E-6</v>
      </c>
      <c r="D45" s="1">
        <f>(Table2[[#This Row],[old flux]]-Table2[[#This Row],[flux]])/(Table2[[#This Row],[old flux]])</f>
        <v>1.9330140351815973E-14</v>
      </c>
      <c r="E45" s="1">
        <f>ABS(Table2[[#This Row],[(old-new)/old]])</f>
        <v>1.9330140351815973E-14</v>
      </c>
    </row>
    <row r="46" spans="1:5" hidden="1" x14ac:dyDescent="0.2">
      <c r="A46" t="s">
        <v>43</v>
      </c>
      <c r="B46" s="1">
        <v>3.0098054955607101E-7</v>
      </c>
      <c r="C46" s="1">
        <f>_xlfn.XLOOKUP(Table2[[#This Row],[rxn]],Table1[rxn],Table1[flux],"")</f>
        <v>3.0098054955999902E-7</v>
      </c>
      <c r="D46" s="1">
        <f>(Table2[[#This Row],[old flux]]-Table2[[#This Row],[flux]])/(Table2[[#This Row],[old flux]])</f>
        <v>1.3050708491016232E-11</v>
      </c>
      <c r="E46" s="1">
        <f>ABS(Table2[[#This Row],[(old-new)/old]])</f>
        <v>1.3050708491016232E-11</v>
      </c>
    </row>
    <row r="47" spans="1:5" hidden="1" x14ac:dyDescent="0.2">
      <c r="A47" t="s">
        <v>44</v>
      </c>
      <c r="B47" s="1">
        <v>2.4233073301050801E-7</v>
      </c>
      <c r="C47" s="1">
        <f>_xlfn.XLOOKUP(Table2[[#This Row],[rxn]],Table1[rxn],Table1[flux],"")</f>
        <v>2.4233073301E-7</v>
      </c>
      <c r="D47" s="1">
        <f>(Table2[[#This Row],[old flux]]-Table2[[#This Row],[flux]])/(Table2[[#This Row],[old flux]])</f>
        <v>-2.0963416559087584E-12</v>
      </c>
      <c r="E47" s="1">
        <f>ABS(Table2[[#This Row],[(old-new)/old]])</f>
        <v>2.0963416559087584E-12</v>
      </c>
    </row>
    <row r="48" spans="1:5" hidden="1" x14ac:dyDescent="0.2">
      <c r="A48" t="s">
        <v>45</v>
      </c>
      <c r="B48" s="1">
        <v>2.5303828782304699E-8</v>
      </c>
      <c r="C48" s="1">
        <f>_xlfn.XLOOKUP(Table2[[#This Row],[rxn]],Table1[rxn],Table1[flux],"")</f>
        <v>2.5303828779999899E-8</v>
      </c>
      <c r="D48" s="1">
        <f>(Table2[[#This Row],[old flux]]-Table2[[#This Row],[flux]])/(Table2[[#This Row],[old flux]])</f>
        <v>-9.1085022372496143E-11</v>
      </c>
      <c r="E48" s="1">
        <f>ABS(Table2[[#This Row],[(old-new)/old]])</f>
        <v>9.1085022372496143E-11</v>
      </c>
    </row>
    <row r="49" spans="1:5" hidden="1" x14ac:dyDescent="0.2">
      <c r="A49" t="s">
        <v>46</v>
      </c>
      <c r="B49" s="1">
        <v>9.9980247493944995E-8</v>
      </c>
      <c r="C49" s="1">
        <f>_xlfn.XLOOKUP(Table2[[#This Row],[rxn]],Table1[rxn],Table1[flux],"")</f>
        <v>9.99802474899999E-8</v>
      </c>
      <c r="D49" s="1">
        <f>(Table2[[#This Row],[old flux]]-Table2[[#This Row],[flux]])/(Table2[[#This Row],[old flux]])</f>
        <v>-3.9458750658732843E-11</v>
      </c>
      <c r="E49" s="1">
        <f>ABS(Table2[[#This Row],[(old-new)/old]])</f>
        <v>3.9458750658732843E-11</v>
      </c>
    </row>
    <row r="50" spans="1:5" hidden="1" x14ac:dyDescent="0.2">
      <c r="A50" t="s">
        <v>47</v>
      </c>
      <c r="B50" s="1">
        <v>2.5728933001340202E-7</v>
      </c>
      <c r="C50" s="1">
        <f>_xlfn.XLOOKUP(Table2[[#This Row],[rxn]],Table1[rxn],Table1[flux],"")</f>
        <v>2.5728933000999901E-7</v>
      </c>
      <c r="D50" s="1">
        <f>(Table2[[#This Row],[old flux]]-Table2[[#This Row],[flux]])/(Table2[[#This Row],[old flux]])</f>
        <v>-1.3226385272257907E-11</v>
      </c>
      <c r="E50" s="1">
        <f>ABS(Table2[[#This Row],[(old-new)/old]])</f>
        <v>1.3226385272257907E-11</v>
      </c>
    </row>
    <row r="51" spans="1:5" hidden="1" x14ac:dyDescent="0.2">
      <c r="A51" t="s">
        <v>48</v>
      </c>
      <c r="B51" s="1">
        <v>1.5197065540115E-8</v>
      </c>
      <c r="C51" s="1">
        <f>_xlfn.XLOOKUP(Table2[[#This Row],[rxn]],Table1[rxn],Table1[flux],"")</f>
        <v>1.5197065539999999E-8</v>
      </c>
      <c r="D51" s="1">
        <f>(Table2[[#This Row],[old flux]]-Table2[[#This Row],[flux]])/(Table2[[#This Row],[old flux]])</f>
        <v>-7.5673337000047142E-12</v>
      </c>
      <c r="E51" s="1">
        <f>ABS(Table2[[#This Row],[(old-new)/old]])</f>
        <v>7.5673337000047142E-12</v>
      </c>
    </row>
    <row r="52" spans="1:5" hidden="1" x14ac:dyDescent="0.2">
      <c r="A52" t="s">
        <v>49</v>
      </c>
      <c r="B52" s="1">
        <v>1.9349900630951199E-8</v>
      </c>
      <c r="C52" s="1">
        <f>_xlfn.XLOOKUP(Table2[[#This Row],[rxn]],Table1[rxn],Table1[flux],"")</f>
        <v>1.934990063E-8</v>
      </c>
      <c r="D52" s="1">
        <f>(Table2[[#This Row],[old flux]]-Table2[[#This Row],[flux]])/(Table2[[#This Row],[old flux]])</f>
        <v>-4.9157779443949423E-11</v>
      </c>
      <c r="E52" s="1">
        <f>ABS(Table2[[#This Row],[(old-new)/old]])</f>
        <v>4.9157779443949423E-11</v>
      </c>
    </row>
    <row r="53" spans="1:5" hidden="1" x14ac:dyDescent="0.2">
      <c r="A53" t="s">
        <v>50</v>
      </c>
      <c r="B53" s="1">
        <v>3.9166899986902002E-8</v>
      </c>
      <c r="C53" s="1">
        <f>_xlfn.XLOOKUP(Table2[[#This Row],[rxn]],Table1[rxn],Table1[flux],"")</f>
        <v>3.9166899989999999E-8</v>
      </c>
      <c r="D53" s="1">
        <f>(Table2[[#This Row],[old flux]]-Table2[[#This Row],[flux]])/(Table2[[#This Row],[old flux]])</f>
        <v>7.9097312669472815E-11</v>
      </c>
      <c r="E53" s="1">
        <f>ABS(Table2[[#This Row],[(old-new)/old]])</f>
        <v>7.9097312669472815E-11</v>
      </c>
    </row>
    <row r="54" spans="1:5" hidden="1" x14ac:dyDescent="0.2">
      <c r="A54" t="s">
        <v>51</v>
      </c>
      <c r="B54" s="1">
        <v>3.1352651722252598E-7</v>
      </c>
      <c r="C54" s="1">
        <f>_xlfn.XLOOKUP(Table2[[#This Row],[rxn]],Table1[rxn],Table1[flux],"")</f>
        <v>3.1352651722000002E-7</v>
      </c>
      <c r="D54" s="1">
        <f>(Table2[[#This Row],[old flux]]-Table2[[#This Row],[flux]])/(Table2[[#This Row],[old flux]])</f>
        <v>-8.056601241349796E-12</v>
      </c>
      <c r="E54" s="1">
        <f>ABS(Table2[[#This Row],[(old-new)/old]])</f>
        <v>8.056601241349796E-12</v>
      </c>
    </row>
    <row r="55" spans="1:5" hidden="1" x14ac:dyDescent="0.2">
      <c r="A55" t="s">
        <v>52</v>
      </c>
      <c r="B55" s="1">
        <v>8.2075300742971002E-7</v>
      </c>
      <c r="C55" s="1">
        <f>_xlfn.XLOOKUP(Table2[[#This Row],[rxn]],Table1[rxn],Table1[flux],"")</f>
        <v>8.2075300743000002E-7</v>
      </c>
      <c r="D55" s="1">
        <f>(Table2[[#This Row],[old flux]]-Table2[[#This Row],[flux]])/(Table2[[#This Row],[old flux]])</f>
        <v>3.5333760911125835E-13</v>
      </c>
      <c r="E55" s="1">
        <f>ABS(Table2[[#This Row],[(old-new)/old]])</f>
        <v>3.5333760911125835E-13</v>
      </c>
    </row>
    <row r="56" spans="1:5" hidden="1" x14ac:dyDescent="0.2">
      <c r="A56" t="s">
        <v>53</v>
      </c>
      <c r="B56" s="1">
        <v>3.43375168493026E-7</v>
      </c>
      <c r="C56" s="1">
        <f>_xlfn.XLOOKUP(Table2[[#This Row],[rxn]],Table1[rxn],Table1[flux],"")</f>
        <v>3.4337516848999997E-7</v>
      </c>
      <c r="D56" s="1">
        <f>(Table2[[#This Row],[old flux]]-Table2[[#This Row],[flux]])/(Table2[[#This Row],[old flux]])</f>
        <v>-8.8125918288529774E-12</v>
      </c>
      <c r="E56" s="1">
        <f>ABS(Table2[[#This Row],[(old-new)/old]])</f>
        <v>8.8125918288529774E-12</v>
      </c>
    </row>
    <row r="57" spans="1:5" hidden="1" x14ac:dyDescent="0.2">
      <c r="A57" t="s">
        <v>54</v>
      </c>
      <c r="B57" s="1">
        <v>2.45645527415522E-8</v>
      </c>
      <c r="C57" s="1">
        <f>_xlfn.XLOOKUP(Table2[[#This Row],[rxn]],Table1[rxn],Table1[flux],"")</f>
        <v>2.4564552739999999E-8</v>
      </c>
      <c r="D57" s="1">
        <f>(Table2[[#This Row],[old flux]]-Table2[[#This Row],[flux]])/(Table2[[#This Row],[old flux]])</f>
        <v>-6.3188657540902835E-11</v>
      </c>
      <c r="E57" s="1">
        <f>ABS(Table2[[#This Row],[(old-new)/old]])</f>
        <v>6.3188657540902835E-11</v>
      </c>
    </row>
    <row r="58" spans="1:5" hidden="1" x14ac:dyDescent="0.2">
      <c r="A58" t="s">
        <v>55</v>
      </c>
      <c r="B58" s="1">
        <v>5.5861029881285201E-7</v>
      </c>
      <c r="C58" s="1">
        <f>_xlfn.XLOOKUP(Table2[[#This Row],[rxn]],Table1[rxn],Table1[flux],"")</f>
        <v>5.5861029881000005E-7</v>
      </c>
      <c r="D58" s="1">
        <f>(Table2[[#This Row],[old flux]]-Table2[[#This Row],[flux]])/(Table2[[#This Row],[old flux]])</f>
        <v>-5.1054553406564845E-12</v>
      </c>
      <c r="E58" s="1">
        <f>ABS(Table2[[#This Row],[(old-new)/old]])</f>
        <v>5.1054553406564845E-12</v>
      </c>
    </row>
    <row r="59" spans="1:5" hidden="1" x14ac:dyDescent="0.2">
      <c r="A59" t="s">
        <v>56</v>
      </c>
      <c r="B59" s="1">
        <v>3.7002928412700903E-7</v>
      </c>
      <c r="C59" s="1">
        <f>_xlfn.XLOOKUP(Table2[[#This Row],[rxn]],Table1[rxn],Table1[flux],"")</f>
        <v>3.7002928413E-7</v>
      </c>
      <c r="D59" s="1">
        <f>(Table2[[#This Row],[old flux]]-Table2[[#This Row],[flux]])/(Table2[[#This Row],[old flux]])</f>
        <v>8.0830878639933256E-12</v>
      </c>
      <c r="E59" s="1">
        <f>ABS(Table2[[#This Row],[(old-new)/old]])</f>
        <v>8.0830878639933256E-12</v>
      </c>
    </row>
    <row r="60" spans="1:5" hidden="1" x14ac:dyDescent="0.2">
      <c r="A60" t="s">
        <v>57</v>
      </c>
      <c r="B60" s="1">
        <v>1.94481077032511E-7</v>
      </c>
      <c r="C60" s="1">
        <f>_xlfn.XLOOKUP(Table2[[#This Row],[rxn]],Table1[rxn],Table1[flux],"")</f>
        <v>1.9448107703E-7</v>
      </c>
      <c r="D60" s="1">
        <f>(Table2[[#This Row],[old flux]]-Table2[[#This Row],[flux]])/(Table2[[#This Row],[old flux]])</f>
        <v>-1.2911295745078751E-11</v>
      </c>
      <c r="E60" s="1">
        <f>ABS(Table2[[#This Row],[(old-new)/old]])</f>
        <v>1.2911295745078751E-11</v>
      </c>
    </row>
    <row r="61" spans="1:5" x14ac:dyDescent="0.2">
      <c r="A61" t="s">
        <v>58</v>
      </c>
      <c r="B61" s="1">
        <v>0</v>
      </c>
      <c r="C61" s="1">
        <f>_xlfn.XLOOKUP(Table2[[#This Row],[rxn]],Table1[rxn],Table1[flux],"")</f>
        <v>3.9521901319000001E-7</v>
      </c>
      <c r="D61" s="1">
        <f>(Table2[[#This Row],[old flux]]-Table2[[#This Row],[flux]])/(Table2[[#This Row],[old flux]])</f>
        <v>1</v>
      </c>
      <c r="E61" s="1">
        <f>ABS(Table2[[#This Row],[(old-new)/old]])</f>
        <v>1</v>
      </c>
    </row>
    <row r="62" spans="1:5" hidden="1" x14ac:dyDescent="0.2">
      <c r="A62" t="s">
        <v>59</v>
      </c>
      <c r="B62" s="1">
        <v>1.5561939976556699E-7</v>
      </c>
      <c r="C62" s="1">
        <f>_xlfn.XLOOKUP(Table2[[#This Row],[rxn]],Table1[rxn],Table1[flux],"")</f>
        <v>1.5561939976999999E-7</v>
      </c>
      <c r="D62" s="1">
        <f>(Table2[[#This Row],[old flux]]-Table2[[#This Row],[flux]])/(Table2[[#This Row],[old flux]])</f>
        <v>2.8486164806999657E-11</v>
      </c>
      <c r="E62" s="1">
        <f>ABS(Table2[[#This Row],[(old-new)/old]])</f>
        <v>2.8486164806999657E-11</v>
      </c>
    </row>
    <row r="63" spans="1:5" hidden="1" x14ac:dyDescent="0.2">
      <c r="A63" t="s">
        <v>60</v>
      </c>
      <c r="B63" s="1">
        <v>1.99390607415877E-7</v>
      </c>
      <c r="C63" s="1">
        <f>_xlfn.XLOOKUP(Table2[[#This Row],[rxn]],Table1[rxn],Table1[flux],"")</f>
        <v>1.9939060742000001E-7</v>
      </c>
      <c r="D63" s="1">
        <f>(Table2[[#This Row],[old flux]]-Table2[[#This Row],[flux]])/(Table2[[#This Row],[old flux]])</f>
        <v>2.0678066702582053E-11</v>
      </c>
      <c r="E63" s="1">
        <f>ABS(Table2[[#This Row],[(old-new)/old]])</f>
        <v>2.0678066702582053E-11</v>
      </c>
    </row>
    <row r="64" spans="1:5" hidden="1" x14ac:dyDescent="0.2">
      <c r="A64" t="s">
        <v>61</v>
      </c>
      <c r="B64" s="1">
        <v>1.5282288410818201E-7</v>
      </c>
      <c r="C64" s="1">
        <f>_xlfn.XLOOKUP(Table2[[#This Row],[rxn]],Table1[rxn],Table1[flux],"")</f>
        <v>1.5282288411000001E-7</v>
      </c>
      <c r="D64" s="1">
        <f>(Table2[[#This Row],[old flux]]-Table2[[#This Row],[flux]])/(Table2[[#This Row],[old flux]])</f>
        <v>1.1896107138608728E-11</v>
      </c>
      <c r="E64" s="1">
        <f>ABS(Table2[[#This Row],[(old-new)/old]])</f>
        <v>1.1896107138608728E-11</v>
      </c>
    </row>
    <row r="65" spans="1:5" hidden="1" x14ac:dyDescent="0.2">
      <c r="A65" t="s">
        <v>3073</v>
      </c>
      <c r="B65" s="1">
        <v>4.3620816854288398E-8</v>
      </c>
      <c r="C65" s="1">
        <f>_xlfn.XLOOKUP(Table2[[#This Row],[rxn]],Table1[rxn],Table1[flux],"")</f>
        <v>4.3620816850000003E-8</v>
      </c>
      <c r="D65" s="1">
        <f>(Table2[[#This Row],[old flux]]-Table2[[#This Row],[flux]])/(Table2[[#This Row],[old flux]])</f>
        <v>-9.8310755568771842E-11</v>
      </c>
      <c r="E65" s="1">
        <f>ABS(Table2[[#This Row],[(old-new)/old]])</f>
        <v>9.8310755568771842E-11</v>
      </c>
    </row>
    <row r="66" spans="1:5" hidden="1" x14ac:dyDescent="0.2">
      <c r="A66" t="s">
        <v>62</v>
      </c>
      <c r="B66" s="1">
        <v>4.2034248195608499E-8</v>
      </c>
      <c r="C66" s="1">
        <f>_xlfn.XLOOKUP(Table2[[#This Row],[rxn]],Table1[rxn],Table1[flux],"")</f>
        <v>4.2034248200000001E-8</v>
      </c>
      <c r="D66" s="1">
        <f>(Table2[[#This Row],[old flux]]-Table2[[#This Row],[flux]])/(Table2[[#This Row],[old flux]])</f>
        <v>1.0447437649292902E-10</v>
      </c>
      <c r="E66" s="1">
        <f>ABS(Table2[[#This Row],[(old-new)/old]])</f>
        <v>1.0447437649292902E-10</v>
      </c>
    </row>
    <row r="67" spans="1:5" hidden="1" x14ac:dyDescent="0.2">
      <c r="A67" t="s">
        <v>63</v>
      </c>
      <c r="B67" s="1">
        <v>4.5102722936746898E-7</v>
      </c>
      <c r="C67" s="1">
        <f>_xlfn.XLOOKUP(Table2[[#This Row],[rxn]],Table1[rxn],Table1[flux],"")</f>
        <v>4.5102722937000002E-7</v>
      </c>
      <c r="D67" s="1">
        <f>(Table2[[#This Row],[old flux]]-Table2[[#This Row],[flux]])/(Table2[[#This Row],[old flux]])</f>
        <v>5.6117239951336025E-12</v>
      </c>
      <c r="E67" s="1">
        <f>ABS(Table2[[#This Row],[(old-new)/old]])</f>
        <v>5.6117239951336025E-12</v>
      </c>
    </row>
    <row r="68" spans="1:5" hidden="1" x14ac:dyDescent="0.2">
      <c r="A68" t="s">
        <v>64</v>
      </c>
      <c r="B68" s="1">
        <v>9.1874747157200602E-9</v>
      </c>
      <c r="C68" s="1">
        <f>_xlfn.XLOOKUP(Table2[[#This Row],[rxn]],Table1[rxn],Table1[flux],"")</f>
        <v>9.1874747200000003E-9</v>
      </c>
      <c r="D68" s="1">
        <f>(Table2[[#This Row],[old flux]]-Table2[[#This Row],[flux]])/(Table2[[#This Row],[old flux]])</f>
        <v>4.6584509381147956E-10</v>
      </c>
      <c r="E68" s="1">
        <f>ABS(Table2[[#This Row],[(old-new)/old]])</f>
        <v>4.6584509381147956E-10</v>
      </c>
    </row>
    <row r="69" spans="1:5" hidden="1" x14ac:dyDescent="0.2">
      <c r="A69" t="s">
        <v>65</v>
      </c>
      <c r="B69" s="1">
        <v>3.01276696387014E-7</v>
      </c>
      <c r="C69" s="1">
        <f>_xlfn.XLOOKUP(Table2[[#This Row],[rxn]],Table1[rxn],Table1[flux],"")</f>
        <v>3.0127669639E-7</v>
      </c>
      <c r="D69" s="1">
        <f>(Table2[[#This Row],[old flux]]-Table2[[#This Row],[flux]])/(Table2[[#This Row],[old flux]])</f>
        <v>9.9111644979101473E-12</v>
      </c>
      <c r="E69" s="1">
        <f>ABS(Table2[[#This Row],[(old-new)/old]])</f>
        <v>9.9111644979101473E-12</v>
      </c>
    </row>
    <row r="70" spans="1:5" hidden="1" x14ac:dyDescent="0.2">
      <c r="A70" t="s">
        <v>66</v>
      </c>
      <c r="B70" s="1">
        <v>3.6748900551132998E-7</v>
      </c>
      <c r="C70" s="1">
        <f>_xlfn.XLOOKUP(Table2[[#This Row],[rxn]],Table1[rxn],Table1[flux],"")</f>
        <v>3.6748900550999997E-7</v>
      </c>
      <c r="D70" s="1">
        <f>(Table2[[#This Row],[old flux]]-Table2[[#This Row],[flux]])/(Table2[[#This Row],[old flux]])</f>
        <v>-3.619157378657061E-12</v>
      </c>
      <c r="E70" s="1">
        <f>ABS(Table2[[#This Row],[(old-new)/old]])</f>
        <v>3.619157378657061E-12</v>
      </c>
    </row>
    <row r="71" spans="1:5" hidden="1" x14ac:dyDescent="0.2">
      <c r="A71" t="s">
        <v>67</v>
      </c>
      <c r="B71" s="1">
        <v>5.5964337026719199E-7</v>
      </c>
      <c r="C71" s="1">
        <f>_xlfn.XLOOKUP(Table2[[#This Row],[rxn]],Table1[rxn],Table1[flux],"")</f>
        <v>5.5964337027000001E-7</v>
      </c>
      <c r="D71" s="1">
        <f>(Table2[[#This Row],[old flux]]-Table2[[#This Row],[flux]])/(Table2[[#This Row],[old flux]])</f>
        <v>5.0175169553276091E-12</v>
      </c>
      <c r="E71" s="1">
        <f>ABS(Table2[[#This Row],[(old-new)/old]])</f>
        <v>5.0175169553276091E-12</v>
      </c>
    </row>
    <row r="72" spans="1:5" hidden="1" x14ac:dyDescent="0.2">
      <c r="A72" t="s">
        <v>68</v>
      </c>
      <c r="B72" s="1">
        <v>2.4525394423788E-8</v>
      </c>
      <c r="C72" s="1">
        <f>_xlfn.XLOOKUP(Table2[[#This Row],[rxn]],Table1[rxn],Table1[flux],"")</f>
        <v>2.4525394419999999E-8</v>
      </c>
      <c r="D72" s="1">
        <f>(Table2[[#This Row],[old flux]]-Table2[[#This Row],[flux]])/(Table2[[#This Row],[old flux]])</f>
        <v>-1.5445218773744335E-10</v>
      </c>
      <c r="E72" s="1">
        <f>ABS(Table2[[#This Row],[(old-new)/old]])</f>
        <v>1.5445218773744335E-10</v>
      </c>
    </row>
    <row r="73" spans="1:5" hidden="1" x14ac:dyDescent="0.2">
      <c r="A73" t="s">
        <v>69</v>
      </c>
      <c r="B73" s="1">
        <v>2.4645812839973299E-7</v>
      </c>
      <c r="C73" s="1">
        <f>_xlfn.XLOOKUP(Table2[[#This Row],[rxn]],Table1[rxn],Table1[flux],"")</f>
        <v>2.4645812840000002E-7</v>
      </c>
      <c r="D73" s="1">
        <f>(Table2[[#This Row],[old flux]]-Table2[[#This Row],[flux]])/(Table2[[#This Row],[old flux]])</f>
        <v>1.0834584290461493E-12</v>
      </c>
      <c r="E73" s="1">
        <f>ABS(Table2[[#This Row],[(old-new)/old]])</f>
        <v>1.0834584290461493E-12</v>
      </c>
    </row>
    <row r="74" spans="1:5" hidden="1" x14ac:dyDescent="0.2">
      <c r="A74" t="s">
        <v>70</v>
      </c>
      <c r="B74" s="1">
        <v>9.1882969322570293E-9</v>
      </c>
      <c r="C74" s="1">
        <f>_xlfn.XLOOKUP(Table2[[#This Row],[rxn]],Table1[rxn],Table1[flux],"")</f>
        <v>9.1882969299999892E-9</v>
      </c>
      <c r="D74" s="1">
        <f>(Table2[[#This Row],[old flux]]-Table2[[#This Row],[flux]])/(Table2[[#This Row],[old flux]])</f>
        <v>-2.4564291658438149E-10</v>
      </c>
      <c r="E74" s="1">
        <f>ABS(Table2[[#This Row],[(old-new)/old]])</f>
        <v>2.4564291658438149E-10</v>
      </c>
    </row>
    <row r="75" spans="1:5" hidden="1" x14ac:dyDescent="0.2">
      <c r="A75" t="s">
        <v>71</v>
      </c>
      <c r="B75" s="1">
        <v>2.5038655373912598E-7</v>
      </c>
      <c r="C75" s="1">
        <f>_xlfn.XLOOKUP(Table2[[#This Row],[rxn]],Table1[rxn],Table1[flux],"")</f>
        <v>2.5038655374000001E-7</v>
      </c>
      <c r="D75" s="1">
        <f>(Table2[[#This Row],[old flux]]-Table2[[#This Row],[flux]])/(Table2[[#This Row],[old flux]])</f>
        <v>3.4907310691916038E-12</v>
      </c>
      <c r="E75" s="1">
        <f>ABS(Table2[[#This Row],[(old-new)/old]])</f>
        <v>3.4907310691916038E-12</v>
      </c>
    </row>
    <row r="76" spans="1:5" hidden="1" x14ac:dyDescent="0.2">
      <c r="A76" t="s">
        <v>72</v>
      </c>
      <c r="B76" s="1">
        <v>3.95218013186556E-7</v>
      </c>
      <c r="C76" s="1">
        <f>_xlfn.XLOOKUP(Table2[[#This Row],[rxn]],Table1[rxn],Table1[flux],"")</f>
        <v>3.9521901319000001E-7</v>
      </c>
      <c r="D76" s="1">
        <f>(Table2[[#This Row],[old flux]]-Table2[[#This Row],[flux]])/(Table2[[#This Row],[old flux]])</f>
        <v>2.5302513559232028E-6</v>
      </c>
      <c r="E76" s="1">
        <f>ABS(Table2[[#This Row],[(old-new)/old]])</f>
        <v>2.5302513559232028E-6</v>
      </c>
    </row>
    <row r="77" spans="1:5" hidden="1" x14ac:dyDescent="0.2">
      <c r="A77" t="s">
        <v>73</v>
      </c>
      <c r="B77" s="1">
        <v>4.4068075126555102E-8</v>
      </c>
      <c r="C77" s="1">
        <f>_xlfn.XLOOKUP(Table2[[#This Row],[rxn]],Table1[rxn],Table1[flux],"")</f>
        <v>4.4068075129999998E-8</v>
      </c>
      <c r="D77" s="1">
        <f>(Table2[[#This Row],[old flux]]-Table2[[#This Row],[flux]])/(Table2[[#This Row],[old flux]])</f>
        <v>7.8172151182248395E-11</v>
      </c>
      <c r="E77" s="1">
        <f>ABS(Table2[[#This Row],[(old-new)/old]])</f>
        <v>7.8172151182248395E-11</v>
      </c>
    </row>
    <row r="78" spans="1:5" hidden="1" x14ac:dyDescent="0.2">
      <c r="A78" t="s">
        <v>669</v>
      </c>
      <c r="B78" s="1">
        <v>9.3089369394437408E-9</v>
      </c>
      <c r="C78" s="1">
        <f>_xlfn.XLOOKUP(Table2[[#This Row],[rxn]],Table1[rxn],Table1[flux],"")</f>
        <v>9.3089369399999999E-9</v>
      </c>
      <c r="D78" s="1">
        <f>(Table2[[#This Row],[old flux]]-Table2[[#This Row],[flux]])/(Table2[[#This Row],[old flux]])</f>
        <v>5.975538487289504E-11</v>
      </c>
      <c r="E78" s="1">
        <f>ABS(Table2[[#This Row],[(old-new)/old]])</f>
        <v>5.975538487289504E-11</v>
      </c>
    </row>
    <row r="79" spans="1:5" hidden="1" x14ac:dyDescent="0.2">
      <c r="A79" t="s">
        <v>74</v>
      </c>
      <c r="B79" s="1">
        <v>1.0186640841366201E-8</v>
      </c>
      <c r="C79" s="1">
        <f>_xlfn.XLOOKUP(Table2[[#This Row],[rxn]],Table1[rxn],Table1[flux],"")</f>
        <v>1.01876408399999E-8</v>
      </c>
      <c r="D79" s="1">
        <f>(Table2[[#This Row],[old flux]]-Table2[[#This Row],[flux]])/(Table2[[#This Row],[old flux]])</f>
        <v>9.8158018073490463E-5</v>
      </c>
      <c r="E79" s="1">
        <f>ABS(Table2[[#This Row],[(old-new)/old]])</f>
        <v>9.8158018073490463E-5</v>
      </c>
    </row>
    <row r="80" spans="1:5" x14ac:dyDescent="0.2">
      <c r="A80" t="s">
        <v>3187</v>
      </c>
      <c r="B80" s="1">
        <v>0</v>
      </c>
      <c r="C80" s="1">
        <f>_xlfn.XLOOKUP(Table2[[#This Row],[rxn]],Table1[rxn],Table1[flux],"")</f>
        <v>1.01876408399999E-8</v>
      </c>
      <c r="D80" s="1">
        <f>(Table2[[#This Row],[old flux]]-Table2[[#This Row],[flux]])/(Table2[[#This Row],[old flux]])</f>
        <v>1</v>
      </c>
      <c r="E80" s="1">
        <f>ABS(Table2[[#This Row],[(old-new)/old]])</f>
        <v>1</v>
      </c>
    </row>
    <row r="81" spans="1:5" hidden="1" x14ac:dyDescent="0.2">
      <c r="A81" t="s">
        <v>75</v>
      </c>
      <c r="B81" s="1">
        <v>1.9976944049673901E-7</v>
      </c>
      <c r="C81" s="1">
        <f>_xlfn.XLOOKUP(Table2[[#This Row],[rxn]],Table1[rxn],Table1[flux],"")</f>
        <v>1.997694405E-7</v>
      </c>
      <c r="D81" s="1">
        <f>(Table2[[#This Row],[old flux]]-Table2[[#This Row],[flux]])/(Table2[[#This Row],[old flux]])</f>
        <v>1.6323805229810669E-11</v>
      </c>
      <c r="E81" s="1">
        <f>ABS(Table2[[#This Row],[(old-new)/old]])</f>
        <v>1.6323805229810669E-11</v>
      </c>
    </row>
    <row r="82" spans="1:5" hidden="1" x14ac:dyDescent="0.2">
      <c r="A82" t="s">
        <v>76</v>
      </c>
      <c r="B82" s="1">
        <v>3.09240827314533E-7</v>
      </c>
      <c r="C82" s="1">
        <f>_xlfn.XLOOKUP(Table2[[#This Row],[rxn]],Table1[rxn],Table1[flux],"")</f>
        <v>3.0924082730999999E-7</v>
      </c>
      <c r="D82" s="1">
        <f>(Table2[[#This Row],[old flux]]-Table2[[#This Row],[flux]])/(Table2[[#This Row],[old flux]])</f>
        <v>-1.4658487159606722E-11</v>
      </c>
      <c r="E82" s="1">
        <f>ABS(Table2[[#This Row],[(old-new)/old]])</f>
        <v>1.4658487159606722E-11</v>
      </c>
    </row>
    <row r="83" spans="1:5" hidden="1" x14ac:dyDescent="0.2">
      <c r="A83" t="s">
        <v>2933</v>
      </c>
      <c r="B83" s="1">
        <v>1.8898723691043398E-9</v>
      </c>
      <c r="C83" s="1">
        <f>_xlfn.XLOOKUP(Table2[[#This Row],[rxn]],Table1[rxn],Table1[flux],"")</f>
        <v>1.8898723699999998E-9</v>
      </c>
      <c r="D83" s="1">
        <f>(Table2[[#This Row],[old flux]]-Table2[[#This Row],[flux]])/(Table2[[#This Row],[old flux]])</f>
        <v>4.7392618387989292E-10</v>
      </c>
      <c r="E83" s="1">
        <f>ABS(Table2[[#This Row],[(old-new)/old]])</f>
        <v>4.7392618387989292E-10</v>
      </c>
    </row>
    <row r="84" spans="1:5" hidden="1" x14ac:dyDescent="0.2">
      <c r="A84" t="s">
        <v>78</v>
      </c>
      <c r="B84" s="1">
        <v>7.3420411162245694E-8</v>
      </c>
      <c r="C84" s="1">
        <f>_xlfn.XLOOKUP(Table2[[#This Row],[rxn]],Table1[rxn],Table1[flux],"")</f>
        <v>7.3420411159999998E-8</v>
      </c>
      <c r="D84" s="1">
        <f>(Table2[[#This Row],[old flux]]-Table2[[#This Row],[flux]])/(Table2[[#This Row],[old flux]])</f>
        <v>-3.0586809116528566E-11</v>
      </c>
      <c r="E84" s="1">
        <f>ABS(Table2[[#This Row],[(old-new)/old]])</f>
        <v>3.0586809116528566E-11</v>
      </c>
    </row>
    <row r="85" spans="1:5" hidden="1" x14ac:dyDescent="0.2">
      <c r="A85" t="s">
        <v>79</v>
      </c>
      <c r="B85" s="1">
        <v>1.2786881913005001E-8</v>
      </c>
      <c r="C85" s="1">
        <f>_xlfn.XLOOKUP(Table2[[#This Row],[rxn]],Table1[rxn],Table1[flux],"")</f>
        <v>1.2786881909999999E-8</v>
      </c>
      <c r="D85" s="1">
        <f>(Table2[[#This Row],[old flux]]-Table2[[#This Row],[flux]])/(Table2[[#This Row],[old flux]])</f>
        <v>-2.3500659525660236E-10</v>
      </c>
      <c r="E85" s="1">
        <f>ABS(Table2[[#This Row],[(old-new)/old]])</f>
        <v>2.3500659525660236E-10</v>
      </c>
    </row>
    <row r="86" spans="1:5" hidden="1" x14ac:dyDescent="0.2">
      <c r="A86" t="s">
        <v>3179</v>
      </c>
      <c r="B86" s="1">
        <v>4.6615715914368898E-6</v>
      </c>
      <c r="C86" s="1">
        <f>_xlfn.XLOOKUP(Table2[[#This Row],[rxn]],Table1[rxn],Table1[flux],"")</f>
        <v>4.6615715914400001E-6</v>
      </c>
      <c r="D86" s="1">
        <f>(Table2[[#This Row],[old flux]]-Table2[[#This Row],[flux]])/(Table2[[#This Row],[old flux]])</f>
        <v>6.6722239942194911E-13</v>
      </c>
      <c r="E86" s="1">
        <f>ABS(Table2[[#This Row],[(old-new)/old]])</f>
        <v>6.6722239942194911E-13</v>
      </c>
    </row>
    <row r="87" spans="1:5" hidden="1" x14ac:dyDescent="0.2">
      <c r="A87" t="s">
        <v>81</v>
      </c>
      <c r="B87" s="1">
        <v>1.6500732766723899E-7</v>
      </c>
      <c r="C87" s="1">
        <f>_xlfn.XLOOKUP(Table2[[#This Row],[rxn]],Table1[rxn],Table1[flux],"")</f>
        <v>1.6500732767E-7</v>
      </c>
      <c r="D87" s="1">
        <f>(Table2[[#This Row],[old flux]]-Table2[[#This Row],[flux]])/(Table2[[#This Row],[old flux]])</f>
        <v>1.6732649450669082E-11</v>
      </c>
      <c r="E87" s="1">
        <f>ABS(Table2[[#This Row],[(old-new)/old]])</f>
        <v>1.6732649450669082E-11</v>
      </c>
    </row>
    <row r="88" spans="1:5" hidden="1" x14ac:dyDescent="0.2">
      <c r="A88" t="s">
        <v>82</v>
      </c>
      <c r="B88" s="1">
        <v>1.47125988621723E-8</v>
      </c>
      <c r="C88" s="1">
        <f>_xlfn.XLOOKUP(Table2[[#This Row],[rxn]],Table1[rxn],Table1[flux],"")</f>
        <v>1.4712598859999999E-8</v>
      </c>
      <c r="D88" s="1">
        <f>(Table2[[#This Row],[old flux]]-Table2[[#This Row],[flux]])/(Table2[[#This Row],[old flux]])</f>
        <v>-1.4764899025161989E-10</v>
      </c>
      <c r="E88" s="1">
        <f>ABS(Table2[[#This Row],[(old-new)/old]])</f>
        <v>1.4764899025161989E-10</v>
      </c>
    </row>
    <row r="89" spans="1:5" hidden="1" x14ac:dyDescent="0.2">
      <c r="A89" t="s">
        <v>83</v>
      </c>
      <c r="B89" s="1">
        <v>7.5905894567124998E-8</v>
      </c>
      <c r="C89" s="1">
        <f>_xlfn.XLOOKUP(Table2[[#This Row],[rxn]],Table1[rxn],Table1[flux],"")</f>
        <v>7.5905894569999894E-8</v>
      </c>
      <c r="D89" s="1">
        <f>(Table2[[#This Row],[old flux]]-Table2[[#This Row],[flux]])/(Table2[[#This Row],[old flux]])</f>
        <v>3.7874476201303313E-11</v>
      </c>
      <c r="E89" s="1">
        <f>ABS(Table2[[#This Row],[(old-new)/old]])</f>
        <v>3.7874476201303313E-11</v>
      </c>
    </row>
    <row r="90" spans="1:5" hidden="1" x14ac:dyDescent="0.2">
      <c r="A90" t="s">
        <v>84</v>
      </c>
      <c r="B90" s="1">
        <v>1.8322789552415301E-7</v>
      </c>
      <c r="C90" s="1">
        <f>_xlfn.XLOOKUP(Table2[[#This Row],[rxn]],Table1[rxn],Table1[flux],"")</f>
        <v>1.83227895519999E-7</v>
      </c>
      <c r="D90" s="1">
        <f>(Table2[[#This Row],[old flux]]-Table2[[#This Row],[flux]])/(Table2[[#This Row],[old flux]])</f>
        <v>-2.267126618588105E-11</v>
      </c>
      <c r="E90" s="1">
        <f>ABS(Table2[[#This Row],[(old-new)/old]])</f>
        <v>2.267126618588105E-11</v>
      </c>
    </row>
    <row r="91" spans="1:5" hidden="1" x14ac:dyDescent="0.2">
      <c r="A91" t="s">
        <v>85</v>
      </c>
      <c r="B91" s="1">
        <v>1.2163330911521401E-8</v>
      </c>
      <c r="C91" s="1">
        <f>_xlfn.XLOOKUP(Table2[[#This Row],[rxn]],Table1[rxn],Table1[flux],"")</f>
        <v>1.2163330910000001E-8</v>
      </c>
      <c r="D91" s="1">
        <f>(Table2[[#This Row],[old flux]]-Table2[[#This Row],[flux]])/(Table2[[#This Row],[old flux]])</f>
        <v>-1.2508088653523952E-10</v>
      </c>
      <c r="E91" s="1">
        <f>ABS(Table2[[#This Row],[(old-new)/old]])</f>
        <v>1.2508088653523952E-10</v>
      </c>
    </row>
    <row r="92" spans="1:5" hidden="1" x14ac:dyDescent="0.2">
      <c r="A92" t="s">
        <v>86</v>
      </c>
      <c r="B92" s="1">
        <v>6.2228574258686705E-8</v>
      </c>
      <c r="C92" s="1">
        <f>_xlfn.XLOOKUP(Table2[[#This Row],[rxn]],Table1[rxn],Table1[flux],"")</f>
        <v>6.2228574260000003E-8</v>
      </c>
      <c r="D92" s="1">
        <f>(Table2[[#This Row],[old flux]]-Table2[[#This Row],[flux]])/(Table2[[#This Row],[old flux]])</f>
        <v>2.110442237437485E-11</v>
      </c>
      <c r="E92" s="1">
        <f>ABS(Table2[[#This Row],[(old-new)/old]])</f>
        <v>2.110442237437485E-11</v>
      </c>
    </row>
    <row r="93" spans="1:5" hidden="1" x14ac:dyDescent="0.2">
      <c r="A93" t="s">
        <v>87</v>
      </c>
      <c r="B93" s="1">
        <v>2.3143504956721702E-8</v>
      </c>
      <c r="C93" s="1">
        <f>_xlfn.XLOOKUP(Table2[[#This Row],[rxn]],Table1[rxn],Table1[flux],"")</f>
        <v>2.3143504959999901E-8</v>
      </c>
      <c r="D93" s="1">
        <f>(Table2[[#This Row],[old flux]]-Table2[[#This Row],[flux]])/(Table2[[#This Row],[old flux]])</f>
        <v>1.4164663007071673E-10</v>
      </c>
      <c r="E93" s="1">
        <f>ABS(Table2[[#This Row],[(old-new)/old]])</f>
        <v>1.4164663007071673E-10</v>
      </c>
    </row>
    <row r="94" spans="1:5" hidden="1" x14ac:dyDescent="0.2">
      <c r="A94" t="s">
        <v>88</v>
      </c>
      <c r="B94" s="1">
        <v>3.9339994503592E-7</v>
      </c>
      <c r="C94" s="1">
        <f>_xlfn.XLOOKUP(Table2[[#This Row],[rxn]],Table1[rxn],Table1[flux],"")</f>
        <v>3.9339994503999999E-7</v>
      </c>
      <c r="D94" s="1">
        <f>(Table2[[#This Row],[old flux]]-Table2[[#This Row],[flux]])/(Table2[[#This Row],[old flux]])</f>
        <v>1.037112216126901E-11</v>
      </c>
      <c r="E94" s="1">
        <f>ABS(Table2[[#This Row],[(old-new)/old]])</f>
        <v>1.037112216126901E-11</v>
      </c>
    </row>
    <row r="95" spans="1:5" hidden="1" x14ac:dyDescent="0.2">
      <c r="A95" t="s">
        <v>3653</v>
      </c>
      <c r="B95" s="1">
        <v>0</v>
      </c>
      <c r="C95" s="1">
        <f>_xlfn.XLOOKUP(Table2[[#This Row],[rxn]],Table1[rxn],Table1[flux],"")</f>
        <v>0</v>
      </c>
      <c r="D95" s="1" t="e">
        <f>(Table2[[#This Row],[old flux]]-Table2[[#This Row],[flux]])/(Table2[[#This Row],[old flux]])</f>
        <v>#DIV/0!</v>
      </c>
      <c r="E95" s="1" t="e">
        <f>ABS(Table2[[#This Row],[(old-new)/old]])</f>
        <v>#DIV/0!</v>
      </c>
    </row>
    <row r="96" spans="1:5" hidden="1" x14ac:dyDescent="0.2">
      <c r="A96" t="s">
        <v>89</v>
      </c>
      <c r="B96" s="1">
        <v>5.8797136309814297E-7</v>
      </c>
      <c r="C96" s="1">
        <f>_xlfn.XLOOKUP(Table2[[#This Row],[rxn]],Table1[rxn],Table1[flux],"")</f>
        <v>5.8797136309999998E-7</v>
      </c>
      <c r="D96" s="1">
        <f>(Table2[[#This Row],[old flux]]-Table2[[#This Row],[flux]])/(Table2[[#This Row],[old flux]])</f>
        <v>3.1583406510578861E-12</v>
      </c>
      <c r="E96" s="1">
        <f>ABS(Table2[[#This Row],[(old-new)/old]])</f>
        <v>3.1583406510578861E-12</v>
      </c>
    </row>
    <row r="97" spans="1:5" hidden="1" x14ac:dyDescent="0.2">
      <c r="A97" t="s">
        <v>90</v>
      </c>
      <c r="B97" s="1">
        <v>3.7067444755217697E-7</v>
      </c>
      <c r="C97" s="1">
        <f>_xlfn.XLOOKUP(Table2[[#This Row],[rxn]],Table1[rxn],Table1[flux],"")</f>
        <v>3.7067444754999999E-7</v>
      </c>
      <c r="D97" s="1">
        <f>(Table2[[#This Row],[old flux]]-Table2[[#This Row],[flux]])/(Table2[[#This Row],[old flux]])</f>
        <v>-5.8730256912794274E-12</v>
      </c>
      <c r="E97" s="1">
        <f>ABS(Table2[[#This Row],[(old-new)/old]])</f>
        <v>5.8730256912794274E-12</v>
      </c>
    </row>
    <row r="98" spans="1:5" hidden="1" x14ac:dyDescent="0.2">
      <c r="A98" t="s">
        <v>91</v>
      </c>
      <c r="B98" s="1">
        <v>3.08163529204648E-7</v>
      </c>
      <c r="C98" s="1">
        <f>_xlfn.XLOOKUP(Table2[[#This Row],[rxn]],Table1[rxn],Table1[flux],"")</f>
        <v>3.0816352920000001E-7</v>
      </c>
      <c r="D98" s="1">
        <f>(Table2[[#This Row],[old flux]]-Table2[[#This Row],[flux]])/(Table2[[#This Row],[old flux]])</f>
        <v>-1.5082860165204671E-11</v>
      </c>
      <c r="E98" s="1">
        <f>ABS(Table2[[#This Row],[(old-new)/old]])</f>
        <v>1.5082860165204671E-11</v>
      </c>
    </row>
    <row r="99" spans="1:5" hidden="1" x14ac:dyDescent="0.2">
      <c r="A99" t="s">
        <v>92</v>
      </c>
      <c r="B99" s="1">
        <v>6.4086091221020802E-7</v>
      </c>
      <c r="C99" s="1">
        <f>_xlfn.XLOOKUP(Table2[[#This Row],[rxn]],Table1[rxn],Table1[flux],"")</f>
        <v>6.4086091220999996E-7</v>
      </c>
      <c r="D99" s="1">
        <f>(Table2[[#This Row],[old flux]]-Table2[[#This Row],[flux]])/(Table2[[#This Row],[old flux]])</f>
        <v>-3.2464527591778298E-13</v>
      </c>
      <c r="E99" s="1">
        <f>ABS(Table2[[#This Row],[(old-new)/old]])</f>
        <v>3.2464527591778298E-13</v>
      </c>
    </row>
    <row r="100" spans="1:5" hidden="1" x14ac:dyDescent="0.2">
      <c r="A100" t="s">
        <v>93</v>
      </c>
      <c r="B100" s="1">
        <v>2.1023162916385199E-7</v>
      </c>
      <c r="C100" s="1">
        <f>_xlfn.XLOOKUP(Table2[[#This Row],[rxn]],Table1[rxn],Table1[flux],"")</f>
        <v>2.1023162916E-7</v>
      </c>
      <c r="D100" s="1">
        <f>(Table2[[#This Row],[old flux]]-Table2[[#This Row],[flux]])/(Table2[[#This Row],[old flux]])</f>
        <v>-1.8322591239711714E-11</v>
      </c>
      <c r="E100" s="1">
        <f>ABS(Table2[[#This Row],[(old-new)/old]])</f>
        <v>1.8322591239711714E-11</v>
      </c>
    </row>
    <row r="101" spans="1:5" hidden="1" x14ac:dyDescent="0.2">
      <c r="A101" t="s">
        <v>94</v>
      </c>
      <c r="B101" s="1">
        <v>6.6998938625803299E-9</v>
      </c>
      <c r="C101" s="1">
        <f>_xlfn.XLOOKUP(Table2[[#This Row],[rxn]],Table1[rxn],Table1[flux],"")</f>
        <v>6.6998938600000004E-9</v>
      </c>
      <c r="D101" s="1">
        <f>(Table2[[#This Row],[old flux]]-Table2[[#This Row],[flux]])/(Table2[[#This Row],[old flux]])</f>
        <v>-3.8512991259154864E-10</v>
      </c>
      <c r="E101" s="1">
        <f>ABS(Table2[[#This Row],[(old-new)/old]])</f>
        <v>3.8512991259154864E-10</v>
      </c>
    </row>
    <row r="102" spans="1:5" hidden="1" x14ac:dyDescent="0.2">
      <c r="A102" t="s">
        <v>3274</v>
      </c>
      <c r="B102" s="1">
        <v>4.1121697813054302E-8</v>
      </c>
      <c r="C102" s="1">
        <f>_xlfn.XLOOKUP(Table2[[#This Row],[rxn]],Table1[rxn],Table1[flux],"")</f>
        <v>4.112169781E-8</v>
      </c>
      <c r="D102" s="1">
        <f>(Table2[[#This Row],[old flux]]-Table2[[#This Row],[flux]])/(Table2[[#This Row],[old flux]])</f>
        <v>-7.4274694596455927E-11</v>
      </c>
      <c r="E102" s="1">
        <f>ABS(Table2[[#This Row],[(old-new)/old]])</f>
        <v>7.4274694596455927E-11</v>
      </c>
    </row>
    <row r="103" spans="1:5" hidden="1" x14ac:dyDescent="0.2">
      <c r="A103" t="s">
        <v>95</v>
      </c>
      <c r="B103" s="1">
        <v>1.15054326925817E-7</v>
      </c>
      <c r="C103" s="1">
        <f>_xlfn.XLOOKUP(Table2[[#This Row],[rxn]],Table1[rxn],Table1[flux],"")</f>
        <v>1.1505432692999999E-7</v>
      </c>
      <c r="D103" s="1">
        <f>(Table2[[#This Row],[old flux]]-Table2[[#This Row],[flux]])/(Table2[[#This Row],[old flux]])</f>
        <v>3.635667525326122E-11</v>
      </c>
      <c r="E103" s="1">
        <f>ABS(Table2[[#This Row],[(old-new)/old]])</f>
        <v>3.635667525326122E-11</v>
      </c>
    </row>
    <row r="104" spans="1:5" hidden="1" x14ac:dyDescent="0.2">
      <c r="A104" t="s">
        <v>3120</v>
      </c>
      <c r="B104" s="1">
        <v>9.7641590545688296E-10</v>
      </c>
      <c r="C104" s="1">
        <f>_xlfn.XLOOKUP(Table2[[#This Row],[rxn]],Table1[rxn],Table1[flux],"")</f>
        <v>9.7641591E-10</v>
      </c>
      <c r="D104" s="1">
        <f>(Table2[[#This Row],[old flux]]-Table2[[#This Row],[flux]])/(Table2[[#This Row],[old flux]])</f>
        <v>4.6528502872201123E-9</v>
      </c>
      <c r="E104" s="1">
        <f>ABS(Table2[[#This Row],[(old-new)/old]])</f>
        <v>4.6528502872201123E-9</v>
      </c>
    </row>
    <row r="105" spans="1:5" hidden="1" x14ac:dyDescent="0.2">
      <c r="A105" t="s">
        <v>96</v>
      </c>
      <c r="B105" s="1">
        <v>2.6261836237042502E-7</v>
      </c>
      <c r="C105" s="1">
        <f>_xlfn.XLOOKUP(Table2[[#This Row],[rxn]],Table1[rxn],Table1[flux],"")</f>
        <v>2.6261936237E-7</v>
      </c>
      <c r="D105" s="1">
        <f>(Table2[[#This Row],[old flux]]-Table2[[#This Row],[flux]])/(Table2[[#This Row],[old flux]])</f>
        <v>3.8077907354256702E-6</v>
      </c>
      <c r="E105" s="1">
        <f>ABS(Table2[[#This Row],[(old-new)/old]])</f>
        <v>3.8077907354256702E-6</v>
      </c>
    </row>
    <row r="106" spans="1:5" x14ac:dyDescent="0.2">
      <c r="A106" t="s">
        <v>3645</v>
      </c>
      <c r="B106" s="1">
        <v>0</v>
      </c>
      <c r="C106" s="1">
        <f>_xlfn.XLOOKUP(Table2[[#This Row],[rxn]],Table1[rxn],Table1[flux],"")</f>
        <v>2.6261936237E-7</v>
      </c>
      <c r="D106" s="1">
        <f>(Table2[[#This Row],[old flux]]-Table2[[#This Row],[flux]])/(Table2[[#This Row],[old flux]])</f>
        <v>1</v>
      </c>
      <c r="E106" s="1">
        <f>ABS(Table2[[#This Row],[(old-new)/old]])</f>
        <v>1</v>
      </c>
    </row>
    <row r="107" spans="1:5" hidden="1" x14ac:dyDescent="0.2">
      <c r="A107" t="s">
        <v>97</v>
      </c>
      <c r="B107" s="1">
        <v>4.3779744759664997E-7</v>
      </c>
      <c r="C107" s="1">
        <f>_xlfn.XLOOKUP(Table2[[#This Row],[rxn]],Table1[rxn],Table1[flux],"")</f>
        <v>4.3779744759999999E-7</v>
      </c>
      <c r="D107" s="1">
        <f>(Table2[[#This Row],[old flux]]-Table2[[#This Row],[flux]])/(Table2[[#This Row],[old flux]])</f>
        <v>7.6519754163837617E-12</v>
      </c>
      <c r="E107" s="1">
        <f>ABS(Table2[[#This Row],[(old-new)/old]])</f>
        <v>7.6519754163837617E-12</v>
      </c>
    </row>
    <row r="108" spans="1:5" hidden="1" x14ac:dyDescent="0.2">
      <c r="A108" t="s">
        <v>3436</v>
      </c>
      <c r="B108" s="1">
        <v>0</v>
      </c>
      <c r="C108" s="1">
        <f>_xlfn.XLOOKUP(Table2[[#This Row],[rxn]],Table1[rxn],Table1[flux],"")</f>
        <v>0</v>
      </c>
      <c r="D108" s="1" t="e">
        <f>(Table2[[#This Row],[old flux]]-Table2[[#This Row],[flux]])/(Table2[[#This Row],[old flux]])</f>
        <v>#DIV/0!</v>
      </c>
      <c r="E108" s="1" t="e">
        <f>ABS(Table2[[#This Row],[(old-new)/old]])</f>
        <v>#DIV/0!</v>
      </c>
    </row>
    <row r="109" spans="1:5" hidden="1" x14ac:dyDescent="0.2">
      <c r="A109" t="s">
        <v>2921</v>
      </c>
      <c r="B109" s="1">
        <v>1.2361756821588299E-8</v>
      </c>
      <c r="C109" s="1">
        <f>_xlfn.XLOOKUP(Table2[[#This Row],[rxn]],Table1[rxn],Table1[flux],"")</f>
        <v>1.236175682E-8</v>
      </c>
      <c r="D109" s="1">
        <f>(Table2[[#This Row],[old flux]]-Table2[[#This Row],[flux]])/(Table2[[#This Row],[old flux]])</f>
        <v>-1.2848491487030566E-10</v>
      </c>
      <c r="E109" s="1">
        <f>ABS(Table2[[#This Row],[(old-new)/old]])</f>
        <v>1.2848491487030566E-10</v>
      </c>
    </row>
    <row r="110" spans="1:5" hidden="1" x14ac:dyDescent="0.2">
      <c r="A110" t="s">
        <v>99</v>
      </c>
      <c r="B110" s="1">
        <v>5.0280663376066701E-8</v>
      </c>
      <c r="C110" s="1">
        <f>_xlfn.XLOOKUP(Table2[[#This Row],[rxn]],Table1[rxn],Table1[flux],"")</f>
        <v>5.0280663379999998E-8</v>
      </c>
      <c r="D110" s="1">
        <f>(Table2[[#This Row],[old flux]]-Table2[[#This Row],[flux]])/(Table2[[#This Row],[old flux]])</f>
        <v>7.8226826931909304E-11</v>
      </c>
      <c r="E110" s="1">
        <f>ABS(Table2[[#This Row],[(old-new)/old]])</f>
        <v>7.8226826931909304E-11</v>
      </c>
    </row>
    <row r="111" spans="1:5" hidden="1" x14ac:dyDescent="0.2">
      <c r="A111" t="s">
        <v>100</v>
      </c>
      <c r="B111" s="1">
        <v>2.19513927535302E-8</v>
      </c>
      <c r="C111" s="1">
        <f>_xlfn.XLOOKUP(Table2[[#This Row],[rxn]],Table1[rxn],Table1[flux],"")</f>
        <v>2.1951392750000001E-8</v>
      </c>
      <c r="D111" s="1">
        <f>(Table2[[#This Row],[old flux]]-Table2[[#This Row],[flux]])/(Table2[[#This Row],[old flux]])</f>
        <v>-1.6081888038115298E-10</v>
      </c>
      <c r="E111" s="1">
        <f>ABS(Table2[[#This Row],[(old-new)/old]])</f>
        <v>1.6081888038115298E-10</v>
      </c>
    </row>
    <row r="112" spans="1:5" hidden="1" x14ac:dyDescent="0.2">
      <c r="A112" t="s">
        <v>3054</v>
      </c>
      <c r="B112" s="1">
        <v>3.4038917122209301E-6</v>
      </c>
      <c r="C112" s="1">
        <f>_xlfn.XLOOKUP(Table2[[#This Row],[rxn]],Table1[rxn],Table1[flux],"")</f>
        <v>3.40389171222E-6</v>
      </c>
      <c r="D112" s="1">
        <f>(Table2[[#This Row],[old flux]]-Table2[[#This Row],[flux]])/(Table2[[#This Row],[old flux]])</f>
        <v>-2.7322907269533942E-13</v>
      </c>
      <c r="E112" s="1">
        <f>ABS(Table2[[#This Row],[(old-new)/old]])</f>
        <v>2.7322907269533942E-13</v>
      </c>
    </row>
    <row r="113" spans="1:5" hidden="1" x14ac:dyDescent="0.2">
      <c r="A113" t="s">
        <v>101</v>
      </c>
      <c r="B113" s="1">
        <v>2.0650111208602799E-7</v>
      </c>
      <c r="C113" s="1">
        <f>_xlfn.XLOOKUP(Table2[[#This Row],[rxn]],Table1[rxn],Table1[flux],"")</f>
        <v>2.0650111208999999E-7</v>
      </c>
      <c r="D113" s="1">
        <f>(Table2[[#This Row],[old flux]]-Table2[[#This Row],[flux]])/(Table2[[#This Row],[old flux]])</f>
        <v>1.9234773833761736E-11</v>
      </c>
      <c r="E113" s="1">
        <f>ABS(Table2[[#This Row],[(old-new)/old]])</f>
        <v>1.9234773833761736E-11</v>
      </c>
    </row>
    <row r="114" spans="1:5" hidden="1" x14ac:dyDescent="0.2">
      <c r="A114" t="s">
        <v>102</v>
      </c>
      <c r="B114" s="1">
        <v>7.7207988702844403E-9</v>
      </c>
      <c r="C114" s="1">
        <f>_xlfn.XLOOKUP(Table2[[#This Row],[rxn]],Table1[rxn],Table1[flux],"")</f>
        <v>7.7207988699999994E-9</v>
      </c>
      <c r="D114" s="1">
        <f>(Table2[[#This Row],[old flux]]-Table2[[#This Row],[flux]])/(Table2[[#This Row],[old flux]])</f>
        <v>-3.6840869405704977E-11</v>
      </c>
      <c r="E114" s="1">
        <f>ABS(Table2[[#This Row],[(old-new)/old]])</f>
        <v>3.6840869405704977E-11</v>
      </c>
    </row>
    <row r="115" spans="1:5" hidden="1" x14ac:dyDescent="0.2">
      <c r="A115" t="s">
        <v>103</v>
      </c>
      <c r="B115" s="1">
        <v>9.94667166709688E-8</v>
      </c>
      <c r="C115" s="1">
        <f>_xlfn.XLOOKUP(Table2[[#This Row],[rxn]],Table1[rxn],Table1[flux],"")</f>
        <v>9.94667166699999E-8</v>
      </c>
      <c r="D115" s="1">
        <f>(Table2[[#This Row],[old flux]]-Table2[[#This Row],[flux]])/(Table2[[#This Row],[old flux]])</f>
        <v>-9.740944961066983E-12</v>
      </c>
      <c r="E115" s="1">
        <f>ABS(Table2[[#This Row],[(old-new)/old]])</f>
        <v>9.740944961066983E-12</v>
      </c>
    </row>
    <row r="116" spans="1:5" hidden="1" x14ac:dyDescent="0.2">
      <c r="A116" t="s">
        <v>104</v>
      </c>
      <c r="B116" s="1">
        <v>7.60197011002166E-8</v>
      </c>
      <c r="C116" s="1">
        <f>_xlfn.XLOOKUP(Table2[[#This Row],[rxn]],Table1[rxn],Table1[flux],"")</f>
        <v>7.6019701099999997E-8</v>
      </c>
      <c r="D116" s="1">
        <f>(Table2[[#This Row],[old flux]]-Table2[[#This Row],[flux]])/(Table2[[#This Row],[old flux]])</f>
        <v>-2.849290425330094E-12</v>
      </c>
      <c r="E116" s="1">
        <f>ABS(Table2[[#This Row],[(old-new)/old]])</f>
        <v>2.849290425330094E-12</v>
      </c>
    </row>
    <row r="117" spans="1:5" hidden="1" x14ac:dyDescent="0.2">
      <c r="A117" t="s">
        <v>105</v>
      </c>
      <c r="B117" s="1">
        <v>3.9269075384882803E-6</v>
      </c>
      <c r="C117" s="1">
        <f>_xlfn.XLOOKUP(Table2[[#This Row],[rxn]],Table1[rxn],Table1[flux],"")</f>
        <v>3.9269075384899997E-6</v>
      </c>
      <c r="D117" s="1">
        <f>(Table2[[#This Row],[old flux]]-Table2[[#This Row],[flux]])/(Table2[[#This Row],[old flux]])</f>
        <v>4.3787047850569312E-13</v>
      </c>
      <c r="E117" s="1">
        <f>ABS(Table2[[#This Row],[(old-new)/old]])</f>
        <v>4.3787047850569312E-13</v>
      </c>
    </row>
    <row r="118" spans="1:5" hidden="1" x14ac:dyDescent="0.2">
      <c r="A118" t="s">
        <v>106</v>
      </c>
      <c r="B118" s="1">
        <v>1.41779451254911E-7</v>
      </c>
      <c r="C118" s="1">
        <f>_xlfn.XLOOKUP(Table2[[#This Row],[rxn]],Table1[rxn],Table1[flux],"")</f>
        <v>1.4178445124999999E-7</v>
      </c>
      <c r="D118" s="1">
        <f>(Table2[[#This Row],[old flux]]-Table2[[#This Row],[flux]])/(Table2[[#This Row],[old flux]])</f>
        <v>3.5264763130985785E-5</v>
      </c>
      <c r="E118" s="1">
        <f>ABS(Table2[[#This Row],[(old-new)/old]])</f>
        <v>3.5264763130985785E-5</v>
      </c>
    </row>
    <row r="119" spans="1:5" x14ac:dyDescent="0.2">
      <c r="A119" t="s">
        <v>671</v>
      </c>
      <c r="B119" s="1">
        <v>0</v>
      </c>
      <c r="C119" s="1">
        <f>_xlfn.XLOOKUP(Table2[[#This Row],[rxn]],Table1[rxn],Table1[flux],"")</f>
        <v>1.4178445124999999E-7</v>
      </c>
      <c r="D119" s="1">
        <f>(Table2[[#This Row],[old flux]]-Table2[[#This Row],[flux]])/(Table2[[#This Row],[old flux]])</f>
        <v>1</v>
      </c>
      <c r="E119" s="1">
        <f>ABS(Table2[[#This Row],[(old-new)/old]])</f>
        <v>1</v>
      </c>
    </row>
    <row r="120" spans="1:5" hidden="1" x14ac:dyDescent="0.2">
      <c r="A120" t="s">
        <v>107</v>
      </c>
      <c r="B120" s="1">
        <v>7.3854249941440894E-8</v>
      </c>
      <c r="C120" s="1">
        <f>_xlfn.XLOOKUP(Table2[[#This Row],[rxn]],Table1[rxn],Table1[flux],"")</f>
        <v>7.385524994E-8</v>
      </c>
      <c r="D120" s="1">
        <f>(Table2[[#This Row],[old flux]]-Table2[[#This Row],[flux]])/(Table2[[#This Row],[old flux]])</f>
        <v>1.3539979350389378E-5</v>
      </c>
      <c r="E120" s="1">
        <f>ABS(Table2[[#This Row],[(old-new)/old]])</f>
        <v>1.3539979350389378E-5</v>
      </c>
    </row>
    <row r="121" spans="1:5" x14ac:dyDescent="0.2">
      <c r="A121" t="s">
        <v>672</v>
      </c>
      <c r="B121" s="1">
        <v>0</v>
      </c>
      <c r="C121" s="1">
        <f>_xlfn.XLOOKUP(Table2[[#This Row],[rxn]],Table1[rxn],Table1[flux],"")</f>
        <v>7.385524994E-8</v>
      </c>
      <c r="D121" s="1">
        <f>(Table2[[#This Row],[old flux]]-Table2[[#This Row],[flux]])/(Table2[[#This Row],[old flux]])</f>
        <v>1</v>
      </c>
      <c r="E121" s="1">
        <f>ABS(Table2[[#This Row],[(old-new)/old]])</f>
        <v>1</v>
      </c>
    </row>
    <row r="122" spans="1:5" hidden="1" x14ac:dyDescent="0.2">
      <c r="A122" t="s">
        <v>108</v>
      </c>
      <c r="B122" s="1">
        <v>2.59485909189279E-6</v>
      </c>
      <c r="C122" s="1">
        <f>_xlfn.XLOOKUP(Table2[[#This Row],[rxn]],Table1[rxn],Table1[flux],"")</f>
        <v>2.5948590918899998E-6</v>
      </c>
      <c r="D122" s="1">
        <f>(Table2[[#This Row],[old flux]]-Table2[[#This Row],[flux]])/(Table2[[#This Row],[old flux]])</f>
        <v>-1.0752516531537132E-12</v>
      </c>
      <c r="E122" s="1">
        <f>ABS(Table2[[#This Row],[(old-new)/old]])</f>
        <v>1.0752516531537132E-12</v>
      </c>
    </row>
    <row r="123" spans="1:5" hidden="1" x14ac:dyDescent="0.2">
      <c r="A123" t="s">
        <v>109</v>
      </c>
      <c r="B123" s="1">
        <v>1.4776834589114501E-8</v>
      </c>
      <c r="C123" s="1">
        <f>_xlfn.XLOOKUP(Table2[[#This Row],[rxn]],Table1[rxn],Table1[flux],"")</f>
        <v>1.4776834589999999E-8</v>
      </c>
      <c r="D123" s="1">
        <f>(Table2[[#This Row],[old flux]]-Table2[[#This Row],[flux]])/(Table2[[#This Row],[old flux]])</f>
        <v>5.9924775817582004E-11</v>
      </c>
      <c r="E123" s="1">
        <f>ABS(Table2[[#This Row],[(old-new)/old]])</f>
        <v>5.9924775817582004E-11</v>
      </c>
    </row>
    <row r="124" spans="1:5" hidden="1" x14ac:dyDescent="0.2">
      <c r="A124" t="s">
        <v>3247</v>
      </c>
      <c r="B124" s="1">
        <v>0</v>
      </c>
      <c r="C124" s="1">
        <f>_xlfn.XLOOKUP(Table2[[#This Row],[rxn]],Table1[rxn],Table1[flux],"")</f>
        <v>0</v>
      </c>
      <c r="D124" s="1" t="e">
        <f>(Table2[[#This Row],[old flux]]-Table2[[#This Row],[flux]])/(Table2[[#This Row],[old flux]])</f>
        <v>#DIV/0!</v>
      </c>
      <c r="E124" s="1" t="e">
        <f>ABS(Table2[[#This Row],[(old-new)/old]])</f>
        <v>#DIV/0!</v>
      </c>
    </row>
    <row r="125" spans="1:5" hidden="1" x14ac:dyDescent="0.2">
      <c r="A125" t="s">
        <v>110</v>
      </c>
      <c r="B125" s="1">
        <v>1.6767210298495399E-7</v>
      </c>
      <c r="C125" s="1">
        <f>_xlfn.XLOOKUP(Table2[[#This Row],[rxn]],Table1[rxn],Table1[flux],"")</f>
        <v>1.7519261350999999E-7</v>
      </c>
      <c r="D125" s="1">
        <f>(Table2[[#This Row],[old flux]]-Table2[[#This Row],[flux]])/(Table2[[#This Row],[old flux]])</f>
        <v>4.2927098205637129E-2</v>
      </c>
      <c r="E125" s="1">
        <f>ABS(Table2[[#This Row],[(old-new)/old]])</f>
        <v>4.2927098205637129E-2</v>
      </c>
    </row>
    <row r="126" spans="1:5" hidden="1" x14ac:dyDescent="0.2">
      <c r="A126" t="s">
        <v>111</v>
      </c>
      <c r="B126" s="1">
        <v>7.5205105218658506E-9</v>
      </c>
      <c r="C126" s="1">
        <f>_xlfn.XLOOKUP(Table2[[#This Row],[rxn]],Table1[rxn],Table1[flux],"")</f>
        <v>7.5205105199999892E-9</v>
      </c>
      <c r="D126" s="1">
        <f>(Table2[[#This Row],[old flux]]-Table2[[#This Row],[flux]])/(Table2[[#This Row],[old flux]])</f>
        <v>-2.4810302127846989E-10</v>
      </c>
      <c r="E126" s="1">
        <f>ABS(Table2[[#This Row],[(old-new)/old]])</f>
        <v>2.4810302127846989E-10</v>
      </c>
    </row>
    <row r="127" spans="1:5" hidden="1" x14ac:dyDescent="0.2">
      <c r="A127" t="s">
        <v>673</v>
      </c>
      <c r="B127" s="1">
        <v>1.9294194015504201E-9</v>
      </c>
      <c r="C127" s="1">
        <f>_xlfn.XLOOKUP(Table2[[#This Row],[rxn]],Table1[rxn],Table1[flux],"")</f>
        <v>1.9294194E-9</v>
      </c>
      <c r="D127" s="1">
        <f>(Table2[[#This Row],[old flux]]-Table2[[#This Row],[flux]])/(Table2[[#This Row],[old flux]])</f>
        <v>-8.035682604178644E-10</v>
      </c>
      <c r="E127" s="1">
        <f>ABS(Table2[[#This Row],[(old-new)/old]])</f>
        <v>8.035682604178644E-10</v>
      </c>
    </row>
    <row r="128" spans="1:5" hidden="1" x14ac:dyDescent="0.2">
      <c r="A128" t="s">
        <v>112</v>
      </c>
      <c r="B128" s="1">
        <v>9.4041607120742396E-8</v>
      </c>
      <c r="C128" s="1">
        <f>_xlfn.XLOOKUP(Table2[[#This Row],[rxn]],Table1[rxn],Table1[flux],"")</f>
        <v>9.4041607119999998E-8</v>
      </c>
      <c r="D128" s="1">
        <f>(Table2[[#This Row],[old flux]]-Table2[[#This Row],[flux]])/(Table2[[#This Row],[old flux]])</f>
        <v>-7.8943558199879538E-12</v>
      </c>
      <c r="E128" s="1">
        <f>ABS(Table2[[#This Row],[(old-new)/old]])</f>
        <v>7.8943558199879538E-12</v>
      </c>
    </row>
    <row r="129" spans="1:5" hidden="1" x14ac:dyDescent="0.2">
      <c r="A129" t="s">
        <v>113</v>
      </c>
      <c r="B129" s="1">
        <v>1.85591048051052E-7</v>
      </c>
      <c r="C129" s="1">
        <f>_xlfn.XLOOKUP(Table2[[#This Row],[rxn]],Table1[rxn],Table1[flux],"")</f>
        <v>1.8559104805000001E-7</v>
      </c>
      <c r="D129" s="1">
        <f>(Table2[[#This Row],[old flux]]-Table2[[#This Row],[flux]])/(Table2[[#This Row],[old flux]])</f>
        <v>-5.6683146184228862E-12</v>
      </c>
      <c r="E129" s="1">
        <f>ABS(Table2[[#This Row],[(old-new)/old]])</f>
        <v>5.6683146184228862E-12</v>
      </c>
    </row>
    <row r="130" spans="1:5" hidden="1" x14ac:dyDescent="0.2">
      <c r="A130" t="s">
        <v>114</v>
      </c>
      <c r="B130" s="1">
        <v>1.9277159779704799E-8</v>
      </c>
      <c r="C130" s="1">
        <f>_xlfn.XLOOKUP(Table2[[#This Row],[rxn]],Table1[rxn],Table1[flux],"")</f>
        <v>1.9277159779999999E-8</v>
      </c>
      <c r="D130" s="1">
        <f>(Table2[[#This Row],[old flux]]-Table2[[#This Row],[flux]])/(Table2[[#This Row],[old flux]])</f>
        <v>1.5313506328444943E-11</v>
      </c>
      <c r="E130" s="1">
        <f>ABS(Table2[[#This Row],[(old-new)/old]])</f>
        <v>1.5313506328444943E-11</v>
      </c>
    </row>
    <row r="131" spans="1:5" hidden="1" x14ac:dyDescent="0.2">
      <c r="A131" t="s">
        <v>116</v>
      </c>
      <c r="B131" s="1">
        <v>3.9254063095380601E-7</v>
      </c>
      <c r="C131" s="1">
        <f>_xlfn.XLOOKUP(Table2[[#This Row],[rxn]],Table1[rxn],Table1[flux],"")</f>
        <v>3.9254063095000002E-7</v>
      </c>
      <c r="D131" s="1">
        <f>(Table2[[#This Row],[old flux]]-Table2[[#This Row],[flux]])/(Table2[[#This Row],[old flux]])</f>
        <v>-9.6957701438411772E-12</v>
      </c>
      <c r="E131" s="1">
        <f>ABS(Table2[[#This Row],[(old-new)/old]])</f>
        <v>9.6957701438411772E-12</v>
      </c>
    </row>
    <row r="132" spans="1:5" hidden="1" x14ac:dyDescent="0.2">
      <c r="A132" t="s">
        <v>117</v>
      </c>
      <c r="B132" s="1">
        <v>9.8390967032927807E-7</v>
      </c>
      <c r="C132" s="1">
        <f>_xlfn.XLOOKUP(Table2[[#This Row],[rxn]],Table1[rxn],Table1[flux],"")</f>
        <v>9.8391067032999998E-7</v>
      </c>
      <c r="D132" s="1">
        <f>(Table2[[#This Row],[old flux]]-Table2[[#This Row],[flux]])/(Table2[[#This Row],[old flux]])</f>
        <v>1.0163531630122849E-6</v>
      </c>
      <c r="E132" s="1">
        <f>ABS(Table2[[#This Row],[(old-new)/old]])</f>
        <v>1.0163531630122849E-6</v>
      </c>
    </row>
    <row r="133" spans="1:5" x14ac:dyDescent="0.2">
      <c r="A133" t="s">
        <v>3431</v>
      </c>
      <c r="B133" s="1">
        <v>0</v>
      </c>
      <c r="C133" s="1">
        <f>_xlfn.XLOOKUP(Table2[[#This Row],[rxn]],Table1[rxn],Table1[flux],"")</f>
        <v>9.8391067032999998E-7</v>
      </c>
      <c r="D133" s="1">
        <f>(Table2[[#This Row],[old flux]]-Table2[[#This Row],[flux]])/(Table2[[#This Row],[old flux]])</f>
        <v>1</v>
      </c>
      <c r="E133" s="1">
        <f>ABS(Table2[[#This Row],[(old-new)/old]])</f>
        <v>1</v>
      </c>
    </row>
    <row r="134" spans="1:5" hidden="1" x14ac:dyDescent="0.2">
      <c r="A134" t="s">
        <v>118</v>
      </c>
      <c r="B134" s="1">
        <v>7.1525629421360304E-9</v>
      </c>
      <c r="C134" s="1">
        <f>_xlfn.XLOOKUP(Table2[[#This Row],[rxn]],Table1[rxn],Table1[flux],"")</f>
        <v>7.1535629399999997E-9</v>
      </c>
      <c r="D134" s="1">
        <f>(Table2[[#This Row],[old flux]]-Table2[[#This Row],[flux]])/(Table2[[#This Row],[old flux]])</f>
        <v>1.3979018180964372E-4</v>
      </c>
      <c r="E134" s="1">
        <f>ABS(Table2[[#This Row],[(old-new)/old]])</f>
        <v>1.3979018180964372E-4</v>
      </c>
    </row>
    <row r="135" spans="1:5" x14ac:dyDescent="0.2">
      <c r="A135" t="s">
        <v>3126</v>
      </c>
      <c r="B135" s="1">
        <v>0</v>
      </c>
      <c r="C135" s="1">
        <f>_xlfn.XLOOKUP(Table2[[#This Row],[rxn]],Table1[rxn],Table1[flux],"")</f>
        <v>7.1535629399999997E-9</v>
      </c>
      <c r="D135" s="1">
        <f>(Table2[[#This Row],[old flux]]-Table2[[#This Row],[flux]])/(Table2[[#This Row],[old flux]])</f>
        <v>1</v>
      </c>
      <c r="E135" s="1">
        <f>ABS(Table2[[#This Row],[(old-new)/old]])</f>
        <v>1</v>
      </c>
    </row>
    <row r="136" spans="1:5" hidden="1" x14ac:dyDescent="0.2">
      <c r="A136" t="s">
        <v>3484</v>
      </c>
      <c r="B136" s="1">
        <v>1.4111901241233699E-7</v>
      </c>
      <c r="C136" s="1">
        <f>_xlfn.XLOOKUP(Table2[[#This Row],[rxn]],Table1[rxn],Table1[flux],"")</f>
        <v>1.4111901241E-7</v>
      </c>
      <c r="D136" s="1">
        <f>(Table2[[#This Row],[old flux]]-Table2[[#This Row],[flux]])/(Table2[[#This Row],[old flux]])</f>
        <v>-1.6560421812366738E-11</v>
      </c>
      <c r="E136" s="1">
        <f>ABS(Table2[[#This Row],[(old-new)/old]])</f>
        <v>1.6560421812366738E-11</v>
      </c>
    </row>
    <row r="137" spans="1:5" hidden="1" x14ac:dyDescent="0.2">
      <c r="A137" t="s">
        <v>120</v>
      </c>
      <c r="B137" s="1">
        <v>4.02741487571649E-7</v>
      </c>
      <c r="C137" s="1">
        <f>_xlfn.XLOOKUP(Table2[[#This Row],[rxn]],Table1[rxn],Table1[flux],"")</f>
        <v>4.0274148756999998E-7</v>
      </c>
      <c r="D137" s="1">
        <f>(Table2[[#This Row],[old flux]]-Table2[[#This Row],[flux]])/(Table2[[#This Row],[old flux]])</f>
        <v>-4.0944734538675989E-12</v>
      </c>
      <c r="E137" s="1">
        <f>ABS(Table2[[#This Row],[(old-new)/old]])</f>
        <v>4.0944734538675989E-12</v>
      </c>
    </row>
    <row r="138" spans="1:5" hidden="1" x14ac:dyDescent="0.2">
      <c r="A138" t="s">
        <v>3128</v>
      </c>
      <c r="B138" s="1">
        <v>1.4977896951653001E-7</v>
      </c>
      <c r="C138" s="1">
        <f>_xlfn.XLOOKUP(Table2[[#This Row],[rxn]],Table1[rxn],Table1[flux],"")</f>
        <v>1.4977896952000001E-7</v>
      </c>
      <c r="D138" s="1">
        <f>(Table2[[#This Row],[old flux]]-Table2[[#This Row],[flux]])/(Table2[[#This Row],[old flux]])</f>
        <v>2.3167490258783627E-11</v>
      </c>
      <c r="E138" s="1">
        <f>ABS(Table2[[#This Row],[(old-new)/old]])</f>
        <v>2.3167490258783627E-11</v>
      </c>
    </row>
    <row r="139" spans="1:5" hidden="1" x14ac:dyDescent="0.2">
      <c r="A139" t="s">
        <v>121</v>
      </c>
      <c r="B139" s="1">
        <v>1.7137499060452E-6</v>
      </c>
      <c r="C139" s="1">
        <f>_xlfn.XLOOKUP(Table2[[#This Row],[rxn]],Table1[rxn],Table1[flux],"")</f>
        <v>1.7137499060499999E-6</v>
      </c>
      <c r="D139" s="1">
        <f>(Table2[[#This Row],[old flux]]-Table2[[#This Row],[flux]])/(Table2[[#This Row],[old flux]])</f>
        <v>2.8008310529490205E-12</v>
      </c>
      <c r="E139" s="1">
        <f>ABS(Table2[[#This Row],[(old-new)/old]])</f>
        <v>2.8008310529490205E-12</v>
      </c>
    </row>
    <row r="140" spans="1:5" hidden="1" x14ac:dyDescent="0.2">
      <c r="A140" t="s">
        <v>3125</v>
      </c>
      <c r="B140" s="1">
        <v>1.6305347807734301E-6</v>
      </c>
      <c r="C140" s="1">
        <f>_xlfn.XLOOKUP(Table2[[#This Row],[rxn]],Table1[rxn],Table1[flux],"")</f>
        <v>1.63053478077E-6</v>
      </c>
      <c r="D140" s="1">
        <f>(Table2[[#This Row],[old flux]]-Table2[[#This Row],[flux]])/(Table2[[#This Row],[old flux]])</f>
        <v>-2.10364106326299E-12</v>
      </c>
      <c r="E140" s="1">
        <f>ABS(Table2[[#This Row],[(old-new)/old]])</f>
        <v>2.10364106326299E-12</v>
      </c>
    </row>
    <row r="141" spans="1:5" hidden="1" x14ac:dyDescent="0.2">
      <c r="A141" t="s">
        <v>123</v>
      </c>
      <c r="B141" s="1">
        <v>2.3543463645974499E-7</v>
      </c>
      <c r="C141" s="1">
        <f>_xlfn.XLOOKUP(Table2[[#This Row],[rxn]],Table1[rxn],Table1[flux],"")</f>
        <v>2.3543463646E-7</v>
      </c>
      <c r="D141" s="1">
        <f>(Table2[[#This Row],[old flux]]-Table2[[#This Row],[flux]])/(Table2[[#This Row],[old flux]])</f>
        <v>1.083145031321989E-12</v>
      </c>
      <c r="E141" s="1">
        <f>ABS(Table2[[#This Row],[(old-new)/old]])</f>
        <v>1.083145031321989E-12</v>
      </c>
    </row>
    <row r="142" spans="1:5" hidden="1" x14ac:dyDescent="0.2">
      <c r="A142" t="s">
        <v>3258</v>
      </c>
      <c r="B142" s="1">
        <v>0</v>
      </c>
      <c r="C142" s="1">
        <f>_xlfn.XLOOKUP(Table2[[#This Row],[rxn]],Table1[rxn],Table1[flux],"")</f>
        <v>0</v>
      </c>
      <c r="D142" s="1" t="e">
        <f>(Table2[[#This Row],[old flux]]-Table2[[#This Row],[flux]])/(Table2[[#This Row],[old flux]])</f>
        <v>#DIV/0!</v>
      </c>
      <c r="E142" s="1" t="e">
        <f>ABS(Table2[[#This Row],[(old-new)/old]])</f>
        <v>#DIV/0!</v>
      </c>
    </row>
    <row r="143" spans="1:5" hidden="1" x14ac:dyDescent="0.2">
      <c r="A143" t="s">
        <v>124</v>
      </c>
      <c r="B143" s="1">
        <v>1.75008498409071E-6</v>
      </c>
      <c r="C143" s="1">
        <f>_xlfn.XLOOKUP(Table2[[#This Row],[rxn]],Table1[rxn],Table1[flux],"")</f>
        <v>1.7500849840899999E-6</v>
      </c>
      <c r="D143" s="1">
        <f>(Table2[[#This Row],[old flux]]-Table2[[#This Row],[flux]])/(Table2[[#This Row],[old flux]])</f>
        <v>-4.0570907955370669E-13</v>
      </c>
      <c r="E143" s="1">
        <f>ABS(Table2[[#This Row],[(old-new)/old]])</f>
        <v>4.0570907955370669E-13</v>
      </c>
    </row>
    <row r="144" spans="1:5" hidden="1" x14ac:dyDescent="0.2">
      <c r="A144" t="s">
        <v>3343</v>
      </c>
      <c r="B144" s="1">
        <v>9.3746743763392695E-9</v>
      </c>
      <c r="C144" s="1">
        <f>_xlfn.XLOOKUP(Table2[[#This Row],[rxn]],Table1[rxn],Table1[flux],"")</f>
        <v>9.3746743800000003E-9</v>
      </c>
      <c r="D144" s="1">
        <f>(Table2[[#This Row],[old flux]]-Table2[[#This Row],[flux]])/(Table2[[#This Row],[old flux]])</f>
        <v>3.9049151638323643E-10</v>
      </c>
      <c r="E144" s="1">
        <f>ABS(Table2[[#This Row],[(old-new)/old]])</f>
        <v>3.9049151638323643E-10</v>
      </c>
    </row>
    <row r="145" spans="1:5" hidden="1" x14ac:dyDescent="0.2">
      <c r="A145" t="s">
        <v>125</v>
      </c>
      <c r="B145" s="1">
        <v>1.18542386175061E-7</v>
      </c>
      <c r="C145" s="1">
        <f>_xlfn.XLOOKUP(Table2[[#This Row],[rxn]],Table1[rxn],Table1[flux],"")</f>
        <v>1.1854238617999999E-7</v>
      </c>
      <c r="D145" s="1">
        <f>(Table2[[#This Row],[old flux]]-Table2[[#This Row],[flux]])/(Table2[[#This Row],[old flux]])</f>
        <v>4.1664389717792854E-11</v>
      </c>
      <c r="E145" s="1">
        <f>ABS(Table2[[#This Row],[(old-new)/old]])</f>
        <v>4.1664389717792854E-11</v>
      </c>
    </row>
    <row r="146" spans="1:5" hidden="1" x14ac:dyDescent="0.2">
      <c r="A146" t="s">
        <v>126</v>
      </c>
      <c r="B146" s="1">
        <v>1.6313656053535799E-7</v>
      </c>
      <c r="C146" s="1">
        <f>_xlfn.XLOOKUP(Table2[[#This Row],[rxn]],Table1[rxn],Table1[flux],"")</f>
        <v>1.6313656054E-7</v>
      </c>
      <c r="D146" s="1">
        <f>(Table2[[#This Row],[old flux]]-Table2[[#This Row],[flux]])/(Table2[[#This Row],[old flux]])</f>
        <v>2.8454720593495621E-11</v>
      </c>
      <c r="E146" s="1">
        <f>ABS(Table2[[#This Row],[(old-new)/old]])</f>
        <v>2.8454720593495621E-11</v>
      </c>
    </row>
    <row r="147" spans="1:5" hidden="1" x14ac:dyDescent="0.2">
      <c r="A147" t="s">
        <v>127</v>
      </c>
      <c r="B147" s="1">
        <v>4.0610598709980597E-8</v>
      </c>
      <c r="C147" s="1">
        <f>_xlfn.XLOOKUP(Table2[[#This Row],[rxn]],Table1[rxn],Table1[flux],"")</f>
        <v>4.061059871E-8</v>
      </c>
      <c r="D147" s="1">
        <f>(Table2[[#This Row],[old flux]]-Table2[[#This Row],[flux]])/(Table2[[#This Row],[old flux]])</f>
        <v>4.7776563420292947E-13</v>
      </c>
      <c r="E147" s="1">
        <f>ABS(Table2[[#This Row],[(old-new)/old]])</f>
        <v>4.7776563420292947E-13</v>
      </c>
    </row>
    <row r="148" spans="1:5" hidden="1" x14ac:dyDescent="0.2">
      <c r="A148" t="s">
        <v>128</v>
      </c>
      <c r="B148" s="1">
        <v>4.1048222646829401E-7</v>
      </c>
      <c r="C148" s="1">
        <f>_xlfn.XLOOKUP(Table2[[#This Row],[rxn]],Table1[rxn],Table1[flux],"")</f>
        <v>4.1048222646999998E-7</v>
      </c>
      <c r="D148" s="1">
        <f>(Table2[[#This Row],[old flux]]-Table2[[#This Row],[flux]])/(Table2[[#This Row],[old flux]])</f>
        <v>4.1560320650181559E-12</v>
      </c>
      <c r="E148" s="1">
        <f>ABS(Table2[[#This Row],[(old-new)/old]])</f>
        <v>4.1560320650181559E-12</v>
      </c>
    </row>
    <row r="149" spans="1:5" hidden="1" x14ac:dyDescent="0.2">
      <c r="A149" t="s">
        <v>129</v>
      </c>
      <c r="B149" s="1">
        <v>1.3591674062895499E-7</v>
      </c>
      <c r="C149" s="1">
        <f>_xlfn.XLOOKUP(Table2[[#This Row],[rxn]],Table1[rxn],Table1[flux],"")</f>
        <v>1.3591674062999999E-7</v>
      </c>
      <c r="D149" s="1">
        <f>(Table2[[#This Row],[old flux]]-Table2[[#This Row],[flux]])/(Table2[[#This Row],[old flux]])</f>
        <v>7.6885336129428593E-12</v>
      </c>
      <c r="E149" s="1">
        <f>ABS(Table2[[#This Row],[(old-new)/old]])</f>
        <v>7.6885336129428593E-12</v>
      </c>
    </row>
    <row r="150" spans="1:5" hidden="1" x14ac:dyDescent="0.2">
      <c r="A150" t="s">
        <v>675</v>
      </c>
      <c r="B150" s="1">
        <v>2.53496755057842E-7</v>
      </c>
      <c r="C150" s="1">
        <f>_xlfn.XLOOKUP(Table2[[#This Row],[rxn]],Table1[rxn],Table1[flux],"")</f>
        <v>2.5349675506000002E-7</v>
      </c>
      <c r="D150" s="1">
        <f>(Table2[[#This Row],[old flux]]-Table2[[#This Row],[flux]])/(Table2[[#This Row],[old flux]])</f>
        <v>8.5130406929917549E-12</v>
      </c>
      <c r="E150" s="1">
        <f>ABS(Table2[[#This Row],[(old-new)/old]])</f>
        <v>8.5130406929917549E-12</v>
      </c>
    </row>
    <row r="151" spans="1:5" hidden="1" x14ac:dyDescent="0.2">
      <c r="A151" t="s">
        <v>130</v>
      </c>
      <c r="B151" s="1">
        <v>2.7404512508722702E-7</v>
      </c>
      <c r="C151" s="1">
        <f>_xlfn.XLOOKUP(Table2[[#This Row],[rxn]],Table1[rxn],Table1[flux],"")</f>
        <v>2.7404512509E-7</v>
      </c>
      <c r="D151" s="1">
        <f>(Table2[[#This Row],[old flux]]-Table2[[#This Row],[flux]])/(Table2[[#This Row],[old flux]])</f>
        <v>1.0118677025044998E-11</v>
      </c>
      <c r="E151" s="1">
        <f>ABS(Table2[[#This Row],[(old-new)/old]])</f>
        <v>1.0118677025044998E-11</v>
      </c>
    </row>
    <row r="152" spans="1:5" hidden="1" x14ac:dyDescent="0.2">
      <c r="A152" t="s">
        <v>131</v>
      </c>
      <c r="B152" s="1">
        <v>1.3033059909285599E-7</v>
      </c>
      <c r="C152" s="1">
        <f>_xlfn.XLOOKUP(Table2[[#This Row],[rxn]],Table1[rxn],Table1[flux],"")</f>
        <v>1.3033059909000001E-7</v>
      </c>
      <c r="D152" s="1">
        <f>(Table2[[#This Row],[old flux]]-Table2[[#This Row],[flux]])/(Table2[[#This Row],[old flux]])</f>
        <v>-2.1913375368837853E-11</v>
      </c>
      <c r="E152" s="1">
        <f>ABS(Table2[[#This Row],[(old-new)/old]])</f>
        <v>2.1913375368837853E-11</v>
      </c>
    </row>
    <row r="153" spans="1:5" hidden="1" x14ac:dyDescent="0.2">
      <c r="A153" t="s">
        <v>132</v>
      </c>
      <c r="B153" s="1">
        <v>9.1882566140004306E-8</v>
      </c>
      <c r="C153" s="1">
        <f>_xlfn.XLOOKUP(Table2[[#This Row],[rxn]],Table1[rxn],Table1[flux],"")</f>
        <v>9.1882566139999899E-8</v>
      </c>
      <c r="D153" s="1">
        <f>(Table2[[#This Row],[old flux]]-Table2[[#This Row],[flux]])/(Table2[[#This Row],[old flux]])</f>
        <v>-4.7965772929843167E-14</v>
      </c>
      <c r="E153" s="1">
        <f>ABS(Table2[[#This Row],[(old-new)/old]])</f>
        <v>4.7965772929843167E-14</v>
      </c>
    </row>
    <row r="154" spans="1:5" hidden="1" x14ac:dyDescent="0.2">
      <c r="A154" t="s">
        <v>134</v>
      </c>
      <c r="B154" s="1">
        <v>3.98161349993895E-7</v>
      </c>
      <c r="C154" s="1">
        <f>_xlfn.XLOOKUP(Table2[[#This Row],[rxn]],Table1[rxn],Table1[flux],"")</f>
        <v>3.9816134999000002E-7</v>
      </c>
      <c r="D154" s="1">
        <f>(Table2[[#This Row],[old flux]]-Table2[[#This Row],[flux]])/(Table2[[#This Row],[old flux]])</f>
        <v>-9.782403864484379E-12</v>
      </c>
      <c r="E154" s="1">
        <f>ABS(Table2[[#This Row],[(old-new)/old]])</f>
        <v>9.782403864484379E-12</v>
      </c>
    </row>
    <row r="155" spans="1:5" hidden="1" x14ac:dyDescent="0.2">
      <c r="A155" t="s">
        <v>135</v>
      </c>
      <c r="B155" s="1">
        <v>4.3327610665789598E-7</v>
      </c>
      <c r="C155" s="1">
        <f>_xlfn.XLOOKUP(Table2[[#This Row],[rxn]],Table1[rxn],Table1[flux],"")</f>
        <v>4.3327610666000001E-7</v>
      </c>
      <c r="D155" s="1">
        <f>(Table2[[#This Row],[old flux]]-Table2[[#This Row],[flux]])/(Table2[[#This Row],[old flux]])</f>
        <v>4.8560947826064969E-12</v>
      </c>
      <c r="E155" s="1">
        <f>ABS(Table2[[#This Row],[(old-new)/old]])</f>
        <v>4.8560947826064969E-12</v>
      </c>
    </row>
    <row r="156" spans="1:5" hidden="1" x14ac:dyDescent="0.2">
      <c r="A156" t="s">
        <v>676</v>
      </c>
      <c r="B156" s="1">
        <v>0</v>
      </c>
      <c r="C156" s="1">
        <f>_xlfn.XLOOKUP(Table2[[#This Row],[rxn]],Table1[rxn],Table1[flux],"")</f>
        <v>0</v>
      </c>
      <c r="D156" s="1" t="e">
        <f>(Table2[[#This Row],[old flux]]-Table2[[#This Row],[flux]])/(Table2[[#This Row],[old flux]])</f>
        <v>#DIV/0!</v>
      </c>
      <c r="E156" s="1" t="e">
        <f>ABS(Table2[[#This Row],[(old-new)/old]])</f>
        <v>#DIV/0!</v>
      </c>
    </row>
    <row r="157" spans="1:5" hidden="1" x14ac:dyDescent="0.2">
      <c r="A157" t="s">
        <v>2982</v>
      </c>
      <c r="B157" s="1">
        <v>1.2921475489070701E-8</v>
      </c>
      <c r="C157" s="1">
        <f>_xlfn.XLOOKUP(Table2[[#This Row],[rxn]],Table1[rxn],Table1[flux],"")</f>
        <v>1.292147549E-8</v>
      </c>
      <c r="D157" s="1">
        <f>(Table2[[#This Row],[old flux]]-Table2[[#This Row],[flux]])/(Table2[[#This Row],[old flux]])</f>
        <v>7.1918982365004602E-11</v>
      </c>
      <c r="E157" s="1">
        <f>ABS(Table2[[#This Row],[(old-new)/old]])</f>
        <v>7.1918982365004602E-11</v>
      </c>
    </row>
    <row r="158" spans="1:5" hidden="1" x14ac:dyDescent="0.2">
      <c r="A158" t="s">
        <v>136</v>
      </c>
      <c r="B158" s="1">
        <v>5.2815150311570602E-8</v>
      </c>
      <c r="C158" s="1">
        <f>_xlfn.XLOOKUP(Table2[[#This Row],[rxn]],Table1[rxn],Table1[flux],"")</f>
        <v>5.2815150309999998E-8</v>
      </c>
      <c r="D158" s="1">
        <f>(Table2[[#This Row],[old flux]]-Table2[[#This Row],[flux]])/(Table2[[#This Row],[old flux]])</f>
        <v>-2.9737759256249023E-11</v>
      </c>
      <c r="E158" s="1">
        <f>ABS(Table2[[#This Row],[(old-new)/old]])</f>
        <v>2.9737759256249023E-11</v>
      </c>
    </row>
    <row r="159" spans="1:5" hidden="1" x14ac:dyDescent="0.2">
      <c r="A159" t="s">
        <v>3217</v>
      </c>
      <c r="B159" s="1">
        <v>0</v>
      </c>
      <c r="C159" s="1">
        <f>_xlfn.XLOOKUP(Table2[[#This Row],[rxn]],Table1[rxn],Table1[flux],"")</f>
        <v>0</v>
      </c>
      <c r="D159" s="1" t="e">
        <f>(Table2[[#This Row],[old flux]]-Table2[[#This Row],[flux]])/(Table2[[#This Row],[old flux]])</f>
        <v>#DIV/0!</v>
      </c>
      <c r="E159" s="1" t="e">
        <f>ABS(Table2[[#This Row],[(old-new)/old]])</f>
        <v>#DIV/0!</v>
      </c>
    </row>
    <row r="160" spans="1:5" hidden="1" x14ac:dyDescent="0.2">
      <c r="A160" t="s">
        <v>3191</v>
      </c>
      <c r="B160" s="1">
        <v>0</v>
      </c>
      <c r="C160" s="1">
        <f>_xlfn.XLOOKUP(Table2[[#This Row],[rxn]],Table1[rxn],Table1[flux],"")</f>
        <v>0</v>
      </c>
      <c r="D160" s="1" t="e">
        <f>(Table2[[#This Row],[old flux]]-Table2[[#This Row],[flux]])/(Table2[[#This Row],[old flux]])</f>
        <v>#DIV/0!</v>
      </c>
      <c r="E160" s="1" t="e">
        <f>ABS(Table2[[#This Row],[(old-new)/old]])</f>
        <v>#DIV/0!</v>
      </c>
    </row>
    <row r="161" spans="1:5" hidden="1" x14ac:dyDescent="0.2">
      <c r="A161" t="s">
        <v>2907</v>
      </c>
      <c r="B161" s="1">
        <v>0</v>
      </c>
      <c r="C161" s="1">
        <f>_xlfn.XLOOKUP(Table2[[#This Row],[rxn]],Table1[rxn],Table1[flux],"")</f>
        <v>0</v>
      </c>
      <c r="D161" s="1" t="e">
        <f>(Table2[[#This Row],[old flux]]-Table2[[#This Row],[flux]])/(Table2[[#This Row],[old flux]])</f>
        <v>#DIV/0!</v>
      </c>
      <c r="E161" s="1" t="e">
        <f>ABS(Table2[[#This Row],[(old-new)/old]])</f>
        <v>#DIV/0!</v>
      </c>
    </row>
    <row r="162" spans="1:5" hidden="1" x14ac:dyDescent="0.2">
      <c r="A162" t="s">
        <v>3339</v>
      </c>
      <c r="B162" s="1">
        <v>0</v>
      </c>
      <c r="C162" s="1">
        <f>_xlfn.XLOOKUP(Table2[[#This Row],[rxn]],Table1[rxn],Table1[flux],"")</f>
        <v>0</v>
      </c>
      <c r="D162" s="1" t="e">
        <f>(Table2[[#This Row],[old flux]]-Table2[[#This Row],[flux]])/(Table2[[#This Row],[old flux]])</f>
        <v>#DIV/0!</v>
      </c>
      <c r="E162" s="1" t="e">
        <f>ABS(Table2[[#This Row],[(old-new)/old]])</f>
        <v>#DIV/0!</v>
      </c>
    </row>
    <row r="163" spans="1:5" hidden="1" x14ac:dyDescent="0.2">
      <c r="A163" t="s">
        <v>2958</v>
      </c>
      <c r="B163" s="1">
        <v>0</v>
      </c>
      <c r="C163" s="1">
        <f>_xlfn.XLOOKUP(Table2[[#This Row],[rxn]],Table1[rxn],Table1[flux],"")</f>
        <v>0</v>
      </c>
      <c r="D163" s="1" t="e">
        <f>(Table2[[#This Row],[old flux]]-Table2[[#This Row],[flux]])/(Table2[[#This Row],[old flux]])</f>
        <v>#DIV/0!</v>
      </c>
      <c r="E163" s="1" t="e">
        <f>ABS(Table2[[#This Row],[(old-new)/old]])</f>
        <v>#DIV/0!</v>
      </c>
    </row>
    <row r="164" spans="1:5" hidden="1" x14ac:dyDescent="0.2">
      <c r="A164" t="s">
        <v>137</v>
      </c>
      <c r="B164" s="1">
        <v>5.8426148078694798E-9</v>
      </c>
      <c r="C164" s="1">
        <f>_xlfn.XLOOKUP(Table2[[#This Row],[rxn]],Table1[rxn],Table1[flux],"")</f>
        <v>5.8426148100000001E-9</v>
      </c>
      <c r="D164" s="1">
        <f>(Table2[[#This Row],[old flux]]-Table2[[#This Row],[flux]])/(Table2[[#This Row],[old flux]])</f>
        <v>3.6465185013569169E-10</v>
      </c>
      <c r="E164" s="1">
        <f>ABS(Table2[[#This Row],[(old-new)/old]])</f>
        <v>3.6465185013569169E-10</v>
      </c>
    </row>
    <row r="165" spans="1:5" hidden="1" x14ac:dyDescent="0.2">
      <c r="A165" t="s">
        <v>138</v>
      </c>
      <c r="B165" s="1">
        <v>2.7454865196189199E-8</v>
      </c>
      <c r="C165" s="1">
        <f>_xlfn.XLOOKUP(Table2[[#This Row],[rxn]],Table1[rxn],Table1[flux],"")</f>
        <v>2.74548652E-8</v>
      </c>
      <c r="D165" s="1">
        <f>(Table2[[#This Row],[old flux]]-Table2[[#This Row],[flux]])/(Table2[[#This Row],[old flux]])</f>
        <v>1.3880240175781657E-10</v>
      </c>
      <c r="E165" s="1">
        <f>ABS(Table2[[#This Row],[(old-new)/old]])</f>
        <v>1.3880240175781657E-10</v>
      </c>
    </row>
    <row r="166" spans="1:5" hidden="1" x14ac:dyDescent="0.2">
      <c r="A166" t="s">
        <v>2995</v>
      </c>
      <c r="B166" s="1">
        <v>0</v>
      </c>
      <c r="C166" s="1">
        <f>_xlfn.XLOOKUP(Table2[[#This Row],[rxn]],Table1[rxn],Table1[flux],"")</f>
        <v>0</v>
      </c>
      <c r="D166" s="1" t="e">
        <f>(Table2[[#This Row],[old flux]]-Table2[[#This Row],[flux]])/(Table2[[#This Row],[old flux]])</f>
        <v>#DIV/0!</v>
      </c>
      <c r="E166" s="1" t="e">
        <f>ABS(Table2[[#This Row],[(old-new)/old]])</f>
        <v>#DIV/0!</v>
      </c>
    </row>
    <row r="167" spans="1:5" hidden="1" x14ac:dyDescent="0.2">
      <c r="A167" t="s">
        <v>139</v>
      </c>
      <c r="B167" s="1">
        <v>2.1796009321147601E-7</v>
      </c>
      <c r="C167" s="1">
        <f>_xlfn.XLOOKUP(Table2[[#This Row],[rxn]],Table1[rxn],Table1[flux],"")</f>
        <v>2.1796009321E-7</v>
      </c>
      <c r="D167" s="1">
        <f>(Table2[[#This Row],[old flux]]-Table2[[#This Row],[flux]])/(Table2[[#This Row],[old flux]])</f>
        <v>-6.7719178699731928E-12</v>
      </c>
      <c r="E167" s="1">
        <f>ABS(Table2[[#This Row],[(old-new)/old]])</f>
        <v>6.7719178699731928E-12</v>
      </c>
    </row>
    <row r="168" spans="1:5" hidden="1" x14ac:dyDescent="0.2">
      <c r="A168" t="s">
        <v>140</v>
      </c>
      <c r="B168" s="1">
        <v>9.46700412615857E-7</v>
      </c>
      <c r="C168" s="1">
        <f>_xlfn.XLOOKUP(Table2[[#This Row],[rxn]],Table1[rxn],Table1[flux],"")</f>
        <v>9.4670041262000005E-7</v>
      </c>
      <c r="D168" s="1">
        <f>(Table2[[#This Row],[old flux]]-Table2[[#This Row],[flux]])/(Table2[[#This Row],[old flux]])</f>
        <v>4.3763051626772578E-12</v>
      </c>
      <c r="E168" s="1">
        <f>ABS(Table2[[#This Row],[(old-new)/old]])</f>
        <v>4.3763051626772578E-12</v>
      </c>
    </row>
    <row r="169" spans="1:5" hidden="1" x14ac:dyDescent="0.2">
      <c r="A169" t="s">
        <v>677</v>
      </c>
      <c r="B169" s="1">
        <v>8.9697368572095399E-7</v>
      </c>
      <c r="C169" s="1">
        <f>_xlfn.XLOOKUP(Table2[[#This Row],[rxn]],Table1[rxn],Table1[flux],"")</f>
        <v>8.9697368572000002E-7</v>
      </c>
      <c r="D169" s="1">
        <f>(Table2[[#This Row],[old flux]]-Table2[[#This Row],[flux]])/(Table2[[#This Row],[old flux]])</f>
        <v>-1.0635438609098149E-12</v>
      </c>
      <c r="E169" s="1">
        <f>ABS(Table2[[#This Row],[(old-new)/old]])</f>
        <v>1.0635438609098149E-12</v>
      </c>
    </row>
    <row r="170" spans="1:5" hidden="1" x14ac:dyDescent="0.2">
      <c r="A170" t="s">
        <v>3164</v>
      </c>
      <c r="B170" s="1">
        <v>0</v>
      </c>
      <c r="C170" s="1">
        <f>_xlfn.XLOOKUP(Table2[[#This Row],[rxn]],Table1[rxn],Table1[flux],"")</f>
        <v>0</v>
      </c>
      <c r="D170" s="1" t="e">
        <f>(Table2[[#This Row],[old flux]]-Table2[[#This Row],[flux]])/(Table2[[#This Row],[old flux]])</f>
        <v>#DIV/0!</v>
      </c>
      <c r="E170" s="1" t="e">
        <f>ABS(Table2[[#This Row],[(old-new)/old]])</f>
        <v>#DIV/0!</v>
      </c>
    </row>
    <row r="171" spans="1:5" hidden="1" x14ac:dyDescent="0.2">
      <c r="A171" t="s">
        <v>3086</v>
      </c>
      <c r="B171" s="1">
        <v>5.2143461325029197E-7</v>
      </c>
      <c r="C171" s="1">
        <f>_xlfn.XLOOKUP(Table2[[#This Row],[rxn]],Table1[rxn],Table1[flux],"")</f>
        <v>5.2143461324999996E-7</v>
      </c>
      <c r="D171" s="1">
        <f>(Table2[[#This Row],[old flux]]-Table2[[#This Row],[flux]])/(Table2[[#This Row],[old flux]])</f>
        <v>-5.600215274276675E-13</v>
      </c>
      <c r="E171" s="1">
        <f>ABS(Table2[[#This Row],[(old-new)/old]])</f>
        <v>5.600215274276675E-13</v>
      </c>
    </row>
    <row r="172" spans="1:5" hidden="1" x14ac:dyDescent="0.2">
      <c r="A172" t="s">
        <v>142</v>
      </c>
      <c r="B172" s="1">
        <v>7.6415702728957303E-7</v>
      </c>
      <c r="C172" s="1">
        <f>_xlfn.XLOOKUP(Table2[[#This Row],[rxn]],Table1[rxn],Table1[flux],"")</f>
        <v>7.6415702729000004E-7</v>
      </c>
      <c r="D172" s="1">
        <f>(Table2[[#This Row],[old flux]]-Table2[[#This Row],[flux]])/(Table2[[#This Row],[old flux]])</f>
        <v>5.5879939499990005E-13</v>
      </c>
      <c r="E172" s="1">
        <f>ABS(Table2[[#This Row],[(old-new)/old]])</f>
        <v>5.5879939499990005E-13</v>
      </c>
    </row>
    <row r="173" spans="1:5" hidden="1" x14ac:dyDescent="0.2">
      <c r="A173" t="s">
        <v>143</v>
      </c>
      <c r="B173" s="1">
        <v>1.3472601704184501E-7</v>
      </c>
      <c r="C173" s="1">
        <f>_xlfn.XLOOKUP(Table2[[#This Row],[rxn]],Table1[rxn],Table1[flux],"")</f>
        <v>1.3472601704000001E-7</v>
      </c>
      <c r="D173" s="1">
        <f>(Table2[[#This Row],[old flux]]-Table2[[#This Row],[flux]])/(Table2[[#This Row],[old flux]])</f>
        <v>-1.369443421792614E-11</v>
      </c>
      <c r="E173" s="1">
        <f>ABS(Table2[[#This Row],[(old-new)/old]])</f>
        <v>1.369443421792614E-11</v>
      </c>
    </row>
    <row r="174" spans="1:5" hidden="1" x14ac:dyDescent="0.2">
      <c r="A174" t="s">
        <v>144</v>
      </c>
      <c r="B174" s="1">
        <v>2.50606238905845E-8</v>
      </c>
      <c r="C174" s="1">
        <f>_xlfn.XLOOKUP(Table2[[#This Row],[rxn]],Table1[rxn],Table1[flux],"")</f>
        <v>2.5060623890000001E-8</v>
      </c>
      <c r="D174" s="1">
        <f>(Table2[[#This Row],[old flux]]-Table2[[#This Row],[flux]])/(Table2[[#This Row],[old flux]])</f>
        <v>-2.3323404009626599E-11</v>
      </c>
      <c r="E174" s="1">
        <f>ABS(Table2[[#This Row],[(old-new)/old]])</f>
        <v>2.3323404009626599E-11</v>
      </c>
    </row>
    <row r="175" spans="1:5" hidden="1" x14ac:dyDescent="0.2">
      <c r="A175" t="s">
        <v>145</v>
      </c>
      <c r="B175" s="1">
        <v>1.2447069605640399E-7</v>
      </c>
      <c r="C175" s="1">
        <f>_xlfn.XLOOKUP(Table2[[#This Row],[rxn]],Table1[rxn],Table1[flux],"")</f>
        <v>1.2447069605999999E-7</v>
      </c>
      <c r="D175" s="1">
        <f>(Table2[[#This Row],[old flux]]-Table2[[#This Row],[flux]])/(Table2[[#This Row],[old flux]])</f>
        <v>2.8890325852246441E-11</v>
      </c>
      <c r="E175" s="1">
        <f>ABS(Table2[[#This Row],[(old-new)/old]])</f>
        <v>2.8890325852246441E-11</v>
      </c>
    </row>
    <row r="176" spans="1:5" hidden="1" x14ac:dyDescent="0.2">
      <c r="A176" t="s">
        <v>146</v>
      </c>
      <c r="B176" s="1">
        <v>3.2155099876212102E-8</v>
      </c>
      <c r="C176" s="1">
        <f>_xlfn.XLOOKUP(Table2[[#This Row],[rxn]],Table1[rxn],Table1[flux],"")</f>
        <v>3.215509988E-8</v>
      </c>
      <c r="D176" s="1">
        <f>(Table2[[#This Row],[old flux]]-Table2[[#This Row],[flux]])/(Table2[[#This Row],[old flux]])</f>
        <v>1.178008548265386E-10</v>
      </c>
      <c r="E176" s="1">
        <f>ABS(Table2[[#This Row],[(old-new)/old]])</f>
        <v>1.178008548265386E-10</v>
      </c>
    </row>
    <row r="177" spans="1:5" hidden="1" x14ac:dyDescent="0.2">
      <c r="A177" t="s">
        <v>147</v>
      </c>
      <c r="B177" s="1">
        <v>8.6349046744200796E-7</v>
      </c>
      <c r="C177" s="1">
        <f>_xlfn.XLOOKUP(Table2[[#This Row],[rxn]],Table1[rxn],Table1[flux],"")</f>
        <v>8.6349046743999996E-7</v>
      </c>
      <c r="D177" s="1">
        <f>(Table2[[#This Row],[old flux]]-Table2[[#This Row],[flux]])/(Table2[[#This Row],[old flux]])</f>
        <v>-2.3254425570416069E-12</v>
      </c>
      <c r="E177" s="1">
        <f>ABS(Table2[[#This Row],[(old-new)/old]])</f>
        <v>2.3254425570416069E-12</v>
      </c>
    </row>
    <row r="178" spans="1:5" hidden="1" x14ac:dyDescent="0.2">
      <c r="A178" t="s">
        <v>148</v>
      </c>
      <c r="B178" s="1">
        <v>3.5455588547004002E-8</v>
      </c>
      <c r="C178" s="1">
        <f>_xlfn.XLOOKUP(Table2[[#This Row],[rxn]],Table1[rxn],Table1[flux],"")</f>
        <v>3.5455588549999997E-8</v>
      </c>
      <c r="D178" s="1">
        <f>(Table2[[#This Row],[old flux]]-Table2[[#This Row],[flux]])/(Table2[[#This Row],[old flux]])</f>
        <v>8.449994377847842E-11</v>
      </c>
      <c r="E178" s="1">
        <f>ABS(Table2[[#This Row],[(old-new)/old]])</f>
        <v>8.449994377847842E-11</v>
      </c>
    </row>
    <row r="179" spans="1:5" hidden="1" x14ac:dyDescent="0.2">
      <c r="A179" t="s">
        <v>149</v>
      </c>
      <c r="B179" s="1">
        <v>1.7326791991940999E-7</v>
      </c>
      <c r="C179" s="1">
        <f>_xlfn.XLOOKUP(Table2[[#This Row],[rxn]],Table1[rxn],Table1[flux],"")</f>
        <v>1.7326791992E-7</v>
      </c>
      <c r="D179" s="1">
        <f>(Table2[[#This Row],[old flux]]-Table2[[#This Row],[flux]])/(Table2[[#This Row],[old flux]])</f>
        <v>3.4051969204353544E-12</v>
      </c>
      <c r="E179" s="1">
        <f>ABS(Table2[[#This Row],[(old-new)/old]])</f>
        <v>3.4051969204353544E-12</v>
      </c>
    </row>
    <row r="180" spans="1:5" hidden="1" x14ac:dyDescent="0.2">
      <c r="A180" t="s">
        <v>150</v>
      </c>
      <c r="B180" s="1">
        <v>1.00736228440006E-7</v>
      </c>
      <c r="C180" s="1">
        <f>_xlfn.XLOOKUP(Table2[[#This Row],[rxn]],Table1[rxn],Table1[flux],"")</f>
        <v>1.0073622844E-7</v>
      </c>
      <c r="D180" s="1">
        <f>(Table2[[#This Row],[old flux]]-Table2[[#This Row],[flux]])/(Table2[[#This Row],[old flux]])</f>
        <v>-5.9515877977854786E-14</v>
      </c>
      <c r="E180" s="1">
        <f>ABS(Table2[[#This Row],[(old-new)/old]])</f>
        <v>5.9515877977854786E-14</v>
      </c>
    </row>
    <row r="181" spans="1:5" hidden="1" x14ac:dyDescent="0.2">
      <c r="A181" t="s">
        <v>151</v>
      </c>
      <c r="B181" s="1">
        <v>6.98948019060274E-8</v>
      </c>
      <c r="C181" s="1">
        <f>_xlfn.XLOOKUP(Table2[[#This Row],[rxn]],Table1[rxn],Table1[flux],"")</f>
        <v>6.9894801909999998E-8</v>
      </c>
      <c r="D181" s="1">
        <f>(Table2[[#This Row],[old flux]]-Table2[[#This Row],[flux]])/(Table2[[#This Row],[old flux]])</f>
        <v>5.6836812594844787E-11</v>
      </c>
      <c r="E181" s="1">
        <f>ABS(Table2[[#This Row],[(old-new)/old]])</f>
        <v>5.6836812594844787E-11</v>
      </c>
    </row>
    <row r="182" spans="1:5" hidden="1" x14ac:dyDescent="0.2">
      <c r="A182" t="s">
        <v>152</v>
      </c>
      <c r="B182" s="1">
        <v>9.8628546045390798E-8</v>
      </c>
      <c r="C182" s="1">
        <f>_xlfn.XLOOKUP(Table2[[#This Row],[rxn]],Table1[rxn],Table1[flux],"")</f>
        <v>9.8628546049999994E-8</v>
      </c>
      <c r="D182" s="1">
        <f>(Table2[[#This Row],[old flux]]-Table2[[#This Row],[flux]])/(Table2[[#This Row],[old flux]])</f>
        <v>4.6732879491061701E-11</v>
      </c>
      <c r="E182" s="1">
        <f>ABS(Table2[[#This Row],[(old-new)/old]])</f>
        <v>4.6732879491061701E-11</v>
      </c>
    </row>
    <row r="183" spans="1:5" hidden="1" x14ac:dyDescent="0.2">
      <c r="A183" t="s">
        <v>153</v>
      </c>
      <c r="B183" s="1">
        <v>2.51878259140629E-7</v>
      </c>
      <c r="C183" s="1">
        <f>_xlfn.XLOOKUP(Table2[[#This Row],[rxn]],Table1[rxn],Table1[flux],"")</f>
        <v>2.5187825913999998E-7</v>
      </c>
      <c r="D183" s="1">
        <f>(Table2[[#This Row],[old flux]]-Table2[[#This Row],[flux]])/(Table2[[#This Row],[old flux]])</f>
        <v>-2.4973486977496379E-12</v>
      </c>
      <c r="E183" s="1">
        <f>ABS(Table2[[#This Row],[(old-new)/old]])</f>
        <v>2.4973486977496379E-12</v>
      </c>
    </row>
    <row r="184" spans="1:5" hidden="1" x14ac:dyDescent="0.2">
      <c r="A184" t="s">
        <v>154</v>
      </c>
      <c r="B184" s="1">
        <v>2.19383478825847E-7</v>
      </c>
      <c r="C184" s="1">
        <f>_xlfn.XLOOKUP(Table2[[#This Row],[rxn]],Table1[rxn],Table1[flux],"")</f>
        <v>2.1938347883E-7</v>
      </c>
      <c r="D184" s="1">
        <f>(Table2[[#This Row],[old flux]]-Table2[[#This Row],[flux]])/(Table2[[#This Row],[old flux]])</f>
        <v>1.8930334054944908E-11</v>
      </c>
      <c r="E184" s="1">
        <f>ABS(Table2[[#This Row],[(old-new)/old]])</f>
        <v>1.8930334054944908E-11</v>
      </c>
    </row>
    <row r="185" spans="1:5" hidden="1" x14ac:dyDescent="0.2">
      <c r="A185" t="s">
        <v>155</v>
      </c>
      <c r="B185" s="1">
        <v>2.4217820413700702E-6</v>
      </c>
      <c r="C185" s="1">
        <f>_xlfn.XLOOKUP(Table2[[#This Row],[rxn]],Table1[rxn],Table1[flux],"")</f>
        <v>2.4217820413699999E-6</v>
      </c>
      <c r="D185" s="1">
        <f>(Table2[[#This Row],[old flux]]-Table2[[#This Row],[flux]])/(Table2[[#This Row],[old flux]])</f>
        <v>-2.9029753058345488E-14</v>
      </c>
      <c r="E185" s="1">
        <f>ABS(Table2[[#This Row],[(old-new)/old]])</f>
        <v>2.9029753058345488E-14</v>
      </c>
    </row>
    <row r="186" spans="1:5" hidden="1" x14ac:dyDescent="0.2">
      <c r="A186" t="s">
        <v>156</v>
      </c>
      <c r="B186" s="1">
        <v>1.2421680483734099E-7</v>
      </c>
      <c r="C186" s="1">
        <f>_xlfn.XLOOKUP(Table2[[#This Row],[rxn]],Table1[rxn],Table1[flux],"")</f>
        <v>1.2421680483999999E-7</v>
      </c>
      <c r="D186" s="1">
        <f>(Table2[[#This Row],[old flux]]-Table2[[#This Row],[flux]])/(Table2[[#This Row],[old flux]])</f>
        <v>2.1406083045960104E-11</v>
      </c>
      <c r="E186" s="1">
        <f>ABS(Table2[[#This Row],[(old-new)/old]])</f>
        <v>2.1406083045960104E-11</v>
      </c>
    </row>
    <row r="187" spans="1:5" hidden="1" x14ac:dyDescent="0.2">
      <c r="A187" t="s">
        <v>157</v>
      </c>
      <c r="B187" s="1">
        <v>9.7090050741577306E-8</v>
      </c>
      <c r="C187" s="1">
        <f>_xlfn.XLOOKUP(Table2[[#This Row],[rxn]],Table1[rxn],Table1[flux],"")</f>
        <v>9.7090050739999998E-8</v>
      </c>
      <c r="D187" s="1">
        <f>(Table2[[#This Row],[old flux]]-Table2[[#This Row],[flux]])/(Table2[[#This Row],[old flux]])</f>
        <v>-1.6245822148238747E-11</v>
      </c>
      <c r="E187" s="1">
        <f>ABS(Table2[[#This Row],[(old-new)/old]])</f>
        <v>1.6245822148238747E-11</v>
      </c>
    </row>
    <row r="188" spans="1:5" x14ac:dyDescent="0.2">
      <c r="A188" t="s">
        <v>158</v>
      </c>
      <c r="B188" s="1">
        <v>7.7970548608697906E-8</v>
      </c>
      <c r="C188" s="1">
        <f>_xlfn.XLOOKUP(Table2[[#This Row],[rxn]],Table1[rxn],Table1[flux],"")</f>
        <v>1.5630434858E-7</v>
      </c>
      <c r="D188" s="1">
        <f>(Table2[[#This Row],[old flux]]-Table2[[#This Row],[flux]])/(Table2[[#This Row],[old flux]])</f>
        <v>0.50116200018075074</v>
      </c>
      <c r="E188" s="1">
        <f>ABS(Table2[[#This Row],[(old-new)/old]])</f>
        <v>0.50116200018075074</v>
      </c>
    </row>
    <row r="189" spans="1:5" hidden="1" x14ac:dyDescent="0.2">
      <c r="A189" t="s">
        <v>159</v>
      </c>
      <c r="B189" s="1">
        <v>4.00298304698299E-10</v>
      </c>
      <c r="C189" s="1">
        <f>_xlfn.XLOOKUP(Table2[[#This Row],[rxn]],Table1[rxn],Table1[flux],"")</f>
        <v>4.0029829999999998E-10</v>
      </c>
      <c r="D189" s="1">
        <f>(Table2[[#This Row],[old flux]]-Table2[[#This Row],[flux]])/(Table2[[#This Row],[old flux]])</f>
        <v>-1.1736994699545012E-8</v>
      </c>
      <c r="E189" s="1">
        <f>ABS(Table2[[#This Row],[(old-new)/old]])</f>
        <v>1.1736994699545012E-8</v>
      </c>
    </row>
    <row r="190" spans="1:5" hidden="1" x14ac:dyDescent="0.2">
      <c r="A190" t="s">
        <v>678</v>
      </c>
      <c r="B190" s="1">
        <v>3.9255297613862499E-7</v>
      </c>
      <c r="C190" s="1">
        <f>_xlfn.XLOOKUP(Table2[[#This Row],[rxn]],Table1[rxn],Table1[flux],"")</f>
        <v>3.9255297613999999E-7</v>
      </c>
      <c r="D190" s="1">
        <f>(Table2[[#This Row],[old flux]]-Table2[[#This Row],[flux]])/(Table2[[#This Row],[old flux]])</f>
        <v>3.5027098373070723E-12</v>
      </c>
      <c r="E190" s="1">
        <f>ABS(Table2[[#This Row],[(old-new)/old]])</f>
        <v>3.5027098373070723E-12</v>
      </c>
    </row>
    <row r="191" spans="1:5" hidden="1" x14ac:dyDescent="0.2">
      <c r="A191" t="s">
        <v>160</v>
      </c>
      <c r="B191" s="1">
        <v>2.76092449571014E-7</v>
      </c>
      <c r="C191" s="1">
        <f>_xlfn.XLOOKUP(Table2[[#This Row],[rxn]],Table1[rxn],Table1[flux],"")</f>
        <v>2.7609244956999999E-7</v>
      </c>
      <c r="D191" s="1">
        <f>(Table2[[#This Row],[old flux]]-Table2[[#This Row],[flux]])/(Table2[[#This Row],[old flux]])</f>
        <v>-3.6726984695201359E-12</v>
      </c>
      <c r="E191" s="1">
        <f>ABS(Table2[[#This Row],[(old-new)/old]])</f>
        <v>3.6726984695201359E-12</v>
      </c>
    </row>
    <row r="192" spans="1:5" hidden="1" x14ac:dyDescent="0.2">
      <c r="A192" t="s">
        <v>161</v>
      </c>
      <c r="B192" s="1">
        <v>9.6499976652107296E-8</v>
      </c>
      <c r="C192" s="1">
        <f>_xlfn.XLOOKUP(Table2[[#This Row],[rxn]],Table1[rxn],Table1[flux],"")</f>
        <v>9.6499976649999997E-8</v>
      </c>
      <c r="D192" s="1">
        <f>(Table2[[#This Row],[old flux]]-Table2[[#This Row],[flux]])/(Table2[[#This Row],[old flux]])</f>
        <v>-2.1837299157113232E-11</v>
      </c>
      <c r="E192" s="1">
        <f>ABS(Table2[[#This Row],[(old-new)/old]])</f>
        <v>2.1837299157113232E-11</v>
      </c>
    </row>
    <row r="193" spans="1:5" hidden="1" x14ac:dyDescent="0.2">
      <c r="A193" t="s">
        <v>162</v>
      </c>
      <c r="B193" s="1">
        <v>8.1213172695126296E-9</v>
      </c>
      <c r="C193" s="1">
        <f>_xlfn.XLOOKUP(Table2[[#This Row],[rxn]],Table1[rxn],Table1[flux],"")</f>
        <v>8.1213172699999995E-9</v>
      </c>
      <c r="D193" s="1">
        <f>(Table2[[#This Row],[old flux]]-Table2[[#This Row],[flux]])/(Table2[[#This Row],[old flux]])</f>
        <v>6.0011182623403239E-11</v>
      </c>
      <c r="E193" s="1">
        <f>ABS(Table2[[#This Row],[(old-new)/old]])</f>
        <v>6.0011182623403239E-11</v>
      </c>
    </row>
    <row r="194" spans="1:5" hidden="1" x14ac:dyDescent="0.2">
      <c r="A194" t="s">
        <v>163</v>
      </c>
      <c r="B194" s="1">
        <v>1.62828898287847E-7</v>
      </c>
      <c r="C194" s="1">
        <f>_xlfn.XLOOKUP(Table2[[#This Row],[rxn]],Table1[rxn],Table1[flux],"")</f>
        <v>1.6282889829E-7</v>
      </c>
      <c r="D194" s="1">
        <f>(Table2[[#This Row],[old flux]]-Table2[[#This Row],[flux]])/(Table2[[#This Row],[old flux]])</f>
        <v>1.322246208046134E-11</v>
      </c>
      <c r="E194" s="1">
        <f>ABS(Table2[[#This Row],[(old-new)/old]])</f>
        <v>1.322246208046134E-11</v>
      </c>
    </row>
    <row r="195" spans="1:5" hidden="1" x14ac:dyDescent="0.2">
      <c r="A195" t="s">
        <v>164</v>
      </c>
      <c r="B195" s="1">
        <v>4.9429354555719199E-7</v>
      </c>
      <c r="C195" s="1">
        <f>_xlfn.XLOOKUP(Table2[[#This Row],[rxn]],Table1[rxn],Table1[flux],"")</f>
        <v>4.9429354556000001E-7</v>
      </c>
      <c r="D195" s="1">
        <f>(Table2[[#This Row],[old flux]]-Table2[[#This Row],[flux]])/(Table2[[#This Row],[old flux]])</f>
        <v>5.6808755131227177E-12</v>
      </c>
      <c r="E195" s="1">
        <f>ABS(Table2[[#This Row],[(old-new)/old]])</f>
        <v>5.6808755131227177E-12</v>
      </c>
    </row>
    <row r="196" spans="1:5" hidden="1" x14ac:dyDescent="0.2">
      <c r="A196" t="s">
        <v>165</v>
      </c>
      <c r="B196" s="1">
        <v>4.0232578661986299E-7</v>
      </c>
      <c r="C196" s="1">
        <f>_xlfn.XLOOKUP(Table2[[#This Row],[rxn]],Table1[rxn],Table1[flux],"")</f>
        <v>4.0232578662E-7</v>
      </c>
      <c r="D196" s="1">
        <f>(Table2[[#This Row],[old flux]]-Table2[[#This Row],[flux]])/(Table2[[#This Row],[old flux]])</f>
        <v>3.4053889602604036E-13</v>
      </c>
      <c r="E196" s="1">
        <f>ABS(Table2[[#This Row],[(old-new)/old]])</f>
        <v>3.4053889602604036E-13</v>
      </c>
    </row>
    <row r="197" spans="1:5" hidden="1" x14ac:dyDescent="0.2">
      <c r="A197" t="s">
        <v>166</v>
      </c>
      <c r="B197" s="1">
        <v>1.4186944618654E-6</v>
      </c>
      <c r="C197" s="1">
        <f>_xlfn.XLOOKUP(Table2[[#This Row],[rxn]],Table1[rxn],Table1[flux],"")</f>
        <v>1.41869446187E-6</v>
      </c>
      <c r="D197" s="1">
        <f>(Table2[[#This Row],[old flux]]-Table2[[#This Row],[flux]])/(Table2[[#This Row],[old flux]])</f>
        <v>3.242434718634158E-12</v>
      </c>
      <c r="E197" s="1">
        <f>ABS(Table2[[#This Row],[(old-new)/old]])</f>
        <v>3.242434718634158E-12</v>
      </c>
    </row>
    <row r="198" spans="1:5" hidden="1" x14ac:dyDescent="0.2">
      <c r="A198" t="s">
        <v>679</v>
      </c>
      <c r="B198" s="1">
        <v>1.42538715076041E-6</v>
      </c>
      <c r="C198" s="1">
        <f>_xlfn.XLOOKUP(Table2[[#This Row],[rxn]],Table1[rxn],Table1[flux],"")</f>
        <v>1.42538715076E-6</v>
      </c>
      <c r="D198" s="1">
        <f>(Table2[[#This Row],[old flux]]-Table2[[#This Row],[flux]])/(Table2[[#This Row],[old flux]])</f>
        <v>-2.876158566832129E-13</v>
      </c>
      <c r="E198" s="1">
        <f>ABS(Table2[[#This Row],[(old-new)/old]])</f>
        <v>2.876158566832129E-13</v>
      </c>
    </row>
    <row r="199" spans="1:5" hidden="1" x14ac:dyDescent="0.2">
      <c r="A199" t="s">
        <v>167</v>
      </c>
      <c r="B199" s="1">
        <v>2.2163364646542499E-6</v>
      </c>
      <c r="C199" s="1">
        <f>_xlfn.XLOOKUP(Table2[[#This Row],[rxn]],Table1[rxn],Table1[flux],"")</f>
        <v>2.2163364646499999E-6</v>
      </c>
      <c r="D199" s="1">
        <f>(Table2[[#This Row],[old flux]]-Table2[[#This Row],[flux]])/(Table2[[#This Row],[old flux]])</f>
        <v>-1.9175733832090347E-12</v>
      </c>
      <c r="E199" s="1">
        <f>ABS(Table2[[#This Row],[(old-new)/old]])</f>
        <v>1.9175733832090347E-12</v>
      </c>
    </row>
    <row r="200" spans="1:5" hidden="1" x14ac:dyDescent="0.2">
      <c r="A200" t="s">
        <v>168</v>
      </c>
      <c r="B200" s="1">
        <v>3.8832276868219103E-7</v>
      </c>
      <c r="C200" s="1">
        <f>_xlfn.XLOOKUP(Table2[[#This Row],[rxn]],Table1[rxn],Table1[flux],"")</f>
        <v>3.8832276867999901E-7</v>
      </c>
      <c r="D200" s="1">
        <f>(Table2[[#This Row],[old flux]]-Table2[[#This Row],[flux]])/(Table2[[#This Row],[old flux]])</f>
        <v>-5.6448283880620791E-12</v>
      </c>
      <c r="E200" s="1">
        <f>ABS(Table2[[#This Row],[(old-new)/old]])</f>
        <v>5.6448283880620791E-12</v>
      </c>
    </row>
    <row r="201" spans="1:5" hidden="1" x14ac:dyDescent="0.2">
      <c r="A201" t="s">
        <v>169</v>
      </c>
      <c r="B201" s="1">
        <v>1.16466984754801E-7</v>
      </c>
      <c r="C201" s="1">
        <f>_xlfn.XLOOKUP(Table2[[#This Row],[rxn]],Table1[rxn],Table1[flux],"")</f>
        <v>1.1646698475E-7</v>
      </c>
      <c r="D201" s="1">
        <f>(Table2[[#This Row],[old flux]]-Table2[[#This Row],[flux]])/(Table2[[#This Row],[old flux]])</f>
        <v>-4.1221947921401603E-11</v>
      </c>
      <c r="E201" s="1">
        <f>ABS(Table2[[#This Row],[(old-new)/old]])</f>
        <v>4.1221947921401603E-11</v>
      </c>
    </row>
    <row r="202" spans="1:5" hidden="1" x14ac:dyDescent="0.2">
      <c r="A202" t="s">
        <v>170</v>
      </c>
      <c r="B202" s="1">
        <v>8.4614641761088195E-8</v>
      </c>
      <c r="C202" s="1">
        <f>_xlfn.XLOOKUP(Table2[[#This Row],[rxn]],Table1[rxn],Table1[flux],"")</f>
        <v>8.4614641759999996E-8</v>
      </c>
      <c r="D202" s="1">
        <f>(Table2[[#This Row],[old flux]]-Table2[[#This Row],[flux]])/(Table2[[#This Row],[old flux]])</f>
        <v>-1.2860647833171901E-11</v>
      </c>
      <c r="E202" s="1">
        <f>ABS(Table2[[#This Row],[(old-new)/old]])</f>
        <v>1.2860647833171901E-11</v>
      </c>
    </row>
    <row r="203" spans="1:5" hidden="1" x14ac:dyDescent="0.2">
      <c r="A203" t="s">
        <v>171</v>
      </c>
      <c r="B203" s="1">
        <v>3.5034484907389702E-7</v>
      </c>
      <c r="C203" s="1">
        <f>_xlfn.XLOOKUP(Table2[[#This Row],[rxn]],Table1[rxn],Table1[flux],"")</f>
        <v>3.5034484906999998E-7</v>
      </c>
      <c r="D203" s="1">
        <f>(Table2[[#This Row],[old flux]]-Table2[[#This Row],[flux]])/(Table2[[#This Row],[old flux]])</f>
        <v>-1.1123439610955391E-11</v>
      </c>
      <c r="E203" s="1">
        <f>ABS(Table2[[#This Row],[(old-new)/old]])</f>
        <v>1.1123439610955391E-11</v>
      </c>
    </row>
    <row r="204" spans="1:5" hidden="1" x14ac:dyDescent="0.2">
      <c r="A204" t="s">
        <v>172</v>
      </c>
      <c r="B204" s="1">
        <v>2.00614031275349E-7</v>
      </c>
      <c r="C204" s="1">
        <f>_xlfn.XLOOKUP(Table2[[#This Row],[rxn]],Table1[rxn],Table1[flux],"")</f>
        <v>2.00614031279999E-7</v>
      </c>
      <c r="D204" s="1">
        <f>(Table2[[#This Row],[old flux]]-Table2[[#This Row],[flux]])/(Table2[[#This Row],[old flux]])</f>
        <v>2.3178832968563627E-11</v>
      </c>
      <c r="E204" s="1">
        <f>ABS(Table2[[#This Row],[(old-new)/old]])</f>
        <v>2.3178832968563627E-11</v>
      </c>
    </row>
    <row r="205" spans="1:5" hidden="1" x14ac:dyDescent="0.2">
      <c r="A205" t="s">
        <v>173</v>
      </c>
      <c r="B205" s="1">
        <v>8.9087662374631303E-7</v>
      </c>
      <c r="C205" s="1">
        <f>_xlfn.XLOOKUP(Table2[[#This Row],[rxn]],Table1[rxn],Table1[flux],"")</f>
        <v>8.9087662374999995E-7</v>
      </c>
      <c r="D205" s="1">
        <f>(Table2[[#This Row],[old flux]]-Table2[[#This Row],[flux]])/(Table2[[#This Row],[old flux]])</f>
        <v>4.1385333983079E-12</v>
      </c>
      <c r="E205" s="1">
        <f>ABS(Table2[[#This Row],[(old-new)/old]])</f>
        <v>4.1385333983079E-12</v>
      </c>
    </row>
    <row r="206" spans="1:5" hidden="1" x14ac:dyDescent="0.2">
      <c r="A206" t="s">
        <v>174</v>
      </c>
      <c r="B206" s="1">
        <v>4.4064682290095298E-7</v>
      </c>
      <c r="C206" s="1">
        <f>_xlfn.XLOOKUP(Table2[[#This Row],[rxn]],Table1[rxn],Table1[flux],"")</f>
        <v>4.4064682290000001E-7</v>
      </c>
      <c r="D206" s="1">
        <f>(Table2[[#This Row],[old flux]]-Table2[[#This Row],[flux]])/(Table2[[#This Row],[old flux]])</f>
        <v>-2.1626503487500607E-12</v>
      </c>
      <c r="E206" s="1">
        <f>ABS(Table2[[#This Row],[(old-new)/old]])</f>
        <v>2.1626503487500607E-12</v>
      </c>
    </row>
    <row r="207" spans="1:5" hidden="1" x14ac:dyDescent="0.2">
      <c r="A207" t="s">
        <v>175</v>
      </c>
      <c r="B207" s="1">
        <v>1.5786916543297701E-6</v>
      </c>
      <c r="C207" s="1">
        <f>_xlfn.XLOOKUP(Table2[[#This Row],[rxn]],Table1[rxn],Table1[flux],"")</f>
        <v>1.57869165433E-6</v>
      </c>
      <c r="D207" s="1">
        <f>(Table2[[#This Row],[old flux]]-Table2[[#This Row],[flux]])/(Table2[[#This Row],[old flux]])</f>
        <v>1.4567090701264398E-13</v>
      </c>
      <c r="E207" s="1">
        <f>ABS(Table2[[#This Row],[(old-new)/old]])</f>
        <v>1.4567090701264398E-13</v>
      </c>
    </row>
    <row r="208" spans="1:5" hidden="1" x14ac:dyDescent="0.2">
      <c r="A208" t="s">
        <v>176</v>
      </c>
      <c r="B208" s="1">
        <v>2.8187200893968698E-6</v>
      </c>
      <c r="C208" s="1">
        <f>_xlfn.XLOOKUP(Table2[[#This Row],[rxn]],Table1[rxn],Table1[flux],"")</f>
        <v>2.8187200894E-6</v>
      </c>
      <c r="D208" s="1">
        <f>(Table2[[#This Row],[old flux]]-Table2[[#This Row],[flux]])/(Table2[[#This Row],[old flux]])</f>
        <v>1.1105076620944549E-12</v>
      </c>
      <c r="E208" s="1">
        <f>ABS(Table2[[#This Row],[(old-new)/old]])</f>
        <v>1.1105076620944549E-12</v>
      </c>
    </row>
    <row r="209" spans="1:5" hidden="1" x14ac:dyDescent="0.2">
      <c r="A209" t="s">
        <v>177</v>
      </c>
      <c r="B209" s="1">
        <v>1.2240392759271701E-7</v>
      </c>
      <c r="C209" s="1">
        <f>_xlfn.XLOOKUP(Table2[[#This Row],[rxn]],Table1[rxn],Table1[flux],"")</f>
        <v>1.2240392758999999E-7</v>
      </c>
      <c r="D209" s="1">
        <f>(Table2[[#This Row],[old flux]]-Table2[[#This Row],[flux]])/(Table2[[#This Row],[old flux]])</f>
        <v>-2.2197139017439095E-11</v>
      </c>
      <c r="E209" s="1">
        <f>ABS(Table2[[#This Row],[(old-new)/old]])</f>
        <v>2.2197139017439095E-11</v>
      </c>
    </row>
    <row r="210" spans="1:5" hidden="1" x14ac:dyDescent="0.2">
      <c r="A210" t="s">
        <v>178</v>
      </c>
      <c r="B210" s="1">
        <v>1.7551083848412399E-8</v>
      </c>
      <c r="C210" s="1">
        <f>_xlfn.XLOOKUP(Table2[[#This Row],[rxn]],Table1[rxn],Table1[flux],"")</f>
        <v>1.7551083850000001E-8</v>
      </c>
      <c r="D210" s="1">
        <f>(Table2[[#This Row],[old flux]]-Table2[[#This Row],[flux]])/(Table2[[#This Row],[old flux]])</f>
        <v>9.0456016608235021E-11</v>
      </c>
      <c r="E210" s="1">
        <f>ABS(Table2[[#This Row],[(old-new)/old]])</f>
        <v>9.0456016608235021E-11</v>
      </c>
    </row>
    <row r="211" spans="1:5" hidden="1" x14ac:dyDescent="0.2">
      <c r="A211" t="s">
        <v>179</v>
      </c>
      <c r="B211" s="1">
        <v>2.3045034228049799E-6</v>
      </c>
      <c r="C211" s="1">
        <f>_xlfn.XLOOKUP(Table2[[#This Row],[rxn]],Table1[rxn],Table1[flux],"")</f>
        <v>2.3045034227999998E-6</v>
      </c>
      <c r="D211" s="1">
        <f>(Table2[[#This Row],[old flux]]-Table2[[#This Row],[flux]])/(Table2[[#This Row],[old flux]])</f>
        <v>-2.1610426628617196E-12</v>
      </c>
      <c r="E211" s="1">
        <f>ABS(Table2[[#This Row],[(old-new)/old]])</f>
        <v>2.1610426628617196E-12</v>
      </c>
    </row>
    <row r="212" spans="1:5" hidden="1" x14ac:dyDescent="0.2">
      <c r="A212" t="s">
        <v>180</v>
      </c>
      <c r="B212" s="1">
        <v>2.5826146550372902E-6</v>
      </c>
      <c r="C212" s="1">
        <f>_xlfn.XLOOKUP(Table2[[#This Row],[rxn]],Table1[rxn],Table1[flux],"")</f>
        <v>2.5826146550399998E-6</v>
      </c>
      <c r="D212" s="1">
        <f>(Table2[[#This Row],[old flux]]-Table2[[#This Row],[flux]])/(Table2[[#This Row],[old flux]])</f>
        <v>1.0491919082773653E-12</v>
      </c>
      <c r="E212" s="1">
        <f>ABS(Table2[[#This Row],[(old-new)/old]])</f>
        <v>1.0491919082773653E-12</v>
      </c>
    </row>
    <row r="213" spans="1:5" hidden="1" x14ac:dyDescent="0.2">
      <c r="A213" t="s">
        <v>181</v>
      </c>
      <c r="B213" s="1">
        <v>1.5313080672833799E-7</v>
      </c>
      <c r="C213" s="1">
        <f>_xlfn.XLOOKUP(Table2[[#This Row],[rxn]],Table1[rxn],Table1[flux],"")</f>
        <v>1.5313080673E-7</v>
      </c>
      <c r="D213" s="1">
        <f>(Table2[[#This Row],[old flux]]-Table2[[#This Row],[flux]])/(Table2[[#This Row],[old flux]])</f>
        <v>1.0853537749209413E-11</v>
      </c>
      <c r="E213" s="1">
        <f>ABS(Table2[[#This Row],[(old-new)/old]])</f>
        <v>1.0853537749209413E-11</v>
      </c>
    </row>
    <row r="214" spans="1:5" hidden="1" x14ac:dyDescent="0.2">
      <c r="A214" t="s">
        <v>182</v>
      </c>
      <c r="B214" s="1">
        <v>6.6106693470769404E-7</v>
      </c>
      <c r="C214" s="1">
        <f>_xlfn.XLOOKUP(Table2[[#This Row],[rxn]],Table1[rxn],Table1[flux],"")</f>
        <v>6.6106693470999998E-7</v>
      </c>
      <c r="D214" s="1">
        <f>(Table2[[#This Row],[old flux]]-Table2[[#This Row],[flux]])/(Table2[[#This Row],[old flux]])</f>
        <v>3.4882115542399762E-12</v>
      </c>
      <c r="E214" s="1">
        <f>ABS(Table2[[#This Row],[(old-new)/old]])</f>
        <v>3.4882115542399762E-12</v>
      </c>
    </row>
    <row r="215" spans="1:5" hidden="1" x14ac:dyDescent="0.2">
      <c r="A215" t="s">
        <v>183</v>
      </c>
      <c r="B215" s="1">
        <v>2.6835315487318202E-7</v>
      </c>
      <c r="C215" s="1">
        <f>_xlfn.XLOOKUP(Table2[[#This Row],[rxn]],Table1[rxn],Table1[flux],"")</f>
        <v>2.6835315486999998E-7</v>
      </c>
      <c r="D215" s="1">
        <f>(Table2[[#This Row],[old flux]]-Table2[[#This Row],[flux]])/(Table2[[#This Row],[old flux]])</f>
        <v>-1.1857651111200405E-11</v>
      </c>
      <c r="E215" s="1">
        <f>ABS(Table2[[#This Row],[(old-new)/old]])</f>
        <v>1.1857651111200405E-11</v>
      </c>
    </row>
    <row r="216" spans="1:5" hidden="1" x14ac:dyDescent="0.2">
      <c r="A216" t="s">
        <v>184</v>
      </c>
      <c r="B216" s="1">
        <v>1.01864310933315E-7</v>
      </c>
      <c r="C216" s="1">
        <f>_xlfn.XLOOKUP(Table2[[#This Row],[rxn]],Table1[rxn],Table1[flux],"")</f>
        <v>1.0186431092999899E-7</v>
      </c>
      <c r="D216" s="1">
        <f>(Table2[[#This Row],[old flux]]-Table2[[#This Row],[flux]])/(Table2[[#This Row],[old flux]])</f>
        <v>-3.2553124929901394E-11</v>
      </c>
      <c r="E216" s="1">
        <f>ABS(Table2[[#This Row],[(old-new)/old]])</f>
        <v>3.2553124929901394E-11</v>
      </c>
    </row>
    <row r="217" spans="1:5" hidden="1" x14ac:dyDescent="0.2">
      <c r="A217" t="s">
        <v>185</v>
      </c>
      <c r="B217" s="1">
        <v>1.11083153101788E-7</v>
      </c>
      <c r="C217" s="1">
        <f>_xlfn.XLOOKUP(Table2[[#This Row],[rxn]],Table1[rxn],Table1[flux],"")</f>
        <v>1.110831531E-7</v>
      </c>
      <c r="D217" s="1">
        <f>(Table2[[#This Row],[old flux]]-Table2[[#This Row],[flux]])/(Table2[[#This Row],[old flux]])</f>
        <v>-1.6096114418947141E-11</v>
      </c>
      <c r="E217" s="1">
        <f>ABS(Table2[[#This Row],[(old-new)/old]])</f>
        <v>1.6096114418947141E-11</v>
      </c>
    </row>
    <row r="218" spans="1:5" hidden="1" x14ac:dyDescent="0.2">
      <c r="A218" t="s">
        <v>186</v>
      </c>
      <c r="B218" s="1">
        <v>3.4856448778844602E-7</v>
      </c>
      <c r="C218" s="1">
        <f>_xlfn.XLOOKUP(Table2[[#This Row],[rxn]],Table1[rxn],Table1[flux],"")</f>
        <v>3.4856448779000001E-7</v>
      </c>
      <c r="D218" s="1">
        <f>(Table2[[#This Row],[old flux]]-Table2[[#This Row],[flux]])/(Table2[[#This Row],[old flux]])</f>
        <v>4.4582505541776626E-12</v>
      </c>
      <c r="E218" s="1">
        <f>ABS(Table2[[#This Row],[(old-new)/old]])</f>
        <v>4.4582505541776626E-12</v>
      </c>
    </row>
    <row r="219" spans="1:5" hidden="1" x14ac:dyDescent="0.2">
      <c r="A219" t="s">
        <v>2912</v>
      </c>
      <c r="B219" s="1">
        <v>9.6727193185081002E-8</v>
      </c>
      <c r="C219" s="1">
        <f>_xlfn.XLOOKUP(Table2[[#This Row],[rxn]],Table1[rxn],Table1[flux],"")</f>
        <v>9.672719319E-8</v>
      </c>
      <c r="D219" s="1">
        <f>(Table2[[#This Row],[old flux]]-Table2[[#This Row],[flux]])/(Table2[[#This Row],[old flux]])</f>
        <v>5.0854347109289254E-11</v>
      </c>
      <c r="E219" s="1">
        <f>ABS(Table2[[#This Row],[(old-new)/old]])</f>
        <v>5.0854347109289254E-11</v>
      </c>
    </row>
    <row r="220" spans="1:5" hidden="1" x14ac:dyDescent="0.2">
      <c r="A220" t="s">
        <v>188</v>
      </c>
      <c r="B220" s="1">
        <v>9.5808259341619892E-9</v>
      </c>
      <c r="C220" s="1">
        <f>_xlfn.XLOOKUP(Table2[[#This Row],[rxn]],Table1[rxn],Table1[flux],"")</f>
        <v>9.5808259300000002E-9</v>
      </c>
      <c r="D220" s="1">
        <f>(Table2[[#This Row],[old flux]]-Table2[[#This Row],[flux]])/(Table2[[#This Row],[old flux]])</f>
        <v>-4.3440816699637197E-10</v>
      </c>
      <c r="E220" s="1">
        <f>ABS(Table2[[#This Row],[(old-new)/old]])</f>
        <v>4.3440816699637197E-10</v>
      </c>
    </row>
    <row r="221" spans="1:5" hidden="1" x14ac:dyDescent="0.2">
      <c r="A221" t="s">
        <v>189</v>
      </c>
      <c r="B221" s="1">
        <v>4.5415122913351702E-8</v>
      </c>
      <c r="C221" s="1">
        <f>_xlfn.XLOOKUP(Table2[[#This Row],[rxn]],Table1[rxn],Table1[flux],"")</f>
        <v>4.5415122909999999E-8</v>
      </c>
      <c r="D221" s="1">
        <f>(Table2[[#This Row],[old flux]]-Table2[[#This Row],[flux]])/(Table2[[#This Row],[old flux]])</f>
        <v>-7.3801468323282928E-11</v>
      </c>
      <c r="E221" s="1">
        <f>ABS(Table2[[#This Row],[(old-new)/old]])</f>
        <v>7.3801468323282928E-11</v>
      </c>
    </row>
    <row r="222" spans="1:5" hidden="1" x14ac:dyDescent="0.2">
      <c r="A222" t="s">
        <v>190</v>
      </c>
      <c r="B222" s="1">
        <v>7.6962744601773297E-8</v>
      </c>
      <c r="C222" s="1">
        <f>_xlfn.XLOOKUP(Table2[[#This Row],[rxn]],Table1[rxn],Table1[flux],"")</f>
        <v>7.6962744599999994E-8</v>
      </c>
      <c r="D222" s="1">
        <f>(Table2[[#This Row],[old flux]]-Table2[[#This Row],[flux]])/(Table2[[#This Row],[old flux]])</f>
        <v>-2.3041059527732597E-11</v>
      </c>
      <c r="E222" s="1">
        <f>ABS(Table2[[#This Row],[(old-new)/old]])</f>
        <v>2.3041059527732597E-11</v>
      </c>
    </row>
    <row r="223" spans="1:5" hidden="1" x14ac:dyDescent="0.2">
      <c r="A223" t="s">
        <v>191</v>
      </c>
      <c r="B223" s="1">
        <v>3.7198061249617099E-6</v>
      </c>
      <c r="C223" s="1">
        <f>_xlfn.XLOOKUP(Table2[[#This Row],[rxn]],Table1[rxn],Table1[flux],"")</f>
        <v>3.71980612495999E-6</v>
      </c>
      <c r="D223" s="1">
        <f>(Table2[[#This Row],[old flux]]-Table2[[#This Row],[flux]])/(Table2[[#This Row],[old flux]])</f>
        <v>-4.6236291398610351E-13</v>
      </c>
      <c r="E223" s="1">
        <f>ABS(Table2[[#This Row],[(old-new)/old]])</f>
        <v>4.6236291398610351E-13</v>
      </c>
    </row>
    <row r="224" spans="1:5" hidden="1" x14ac:dyDescent="0.2">
      <c r="A224" t="s">
        <v>192</v>
      </c>
      <c r="B224" s="1">
        <v>5.2148888623233103E-9</v>
      </c>
      <c r="C224" s="1">
        <f>_xlfn.XLOOKUP(Table2[[#This Row],[rxn]],Table1[rxn],Table1[flux],"")</f>
        <v>5.2148888599999999E-9</v>
      </c>
      <c r="D224" s="1">
        <f>(Table2[[#This Row],[old flux]]-Table2[[#This Row],[flux]])/(Table2[[#This Row],[old flux]])</f>
        <v>-4.4551485576316088E-10</v>
      </c>
      <c r="E224" s="1">
        <f>ABS(Table2[[#This Row],[(old-new)/old]])</f>
        <v>4.4551485576316088E-10</v>
      </c>
    </row>
    <row r="225" spans="1:5" hidden="1" x14ac:dyDescent="0.2">
      <c r="A225" t="s">
        <v>193</v>
      </c>
      <c r="B225" s="1">
        <v>1.13377162820124E-10</v>
      </c>
      <c r="C225" s="1">
        <f>_xlfn.XLOOKUP(Table2[[#This Row],[rxn]],Table1[rxn],Table1[flux],"")</f>
        <v>1.1337716E-10</v>
      </c>
      <c r="D225" s="1">
        <f>(Table2[[#This Row],[old flux]]-Table2[[#This Row],[flux]])/(Table2[[#This Row],[old flux]])</f>
        <v>-2.4873828207774419E-8</v>
      </c>
      <c r="E225" s="1">
        <f>ABS(Table2[[#This Row],[(old-new)/old]])</f>
        <v>2.4873828207774419E-8</v>
      </c>
    </row>
    <row r="226" spans="1:5" hidden="1" x14ac:dyDescent="0.2">
      <c r="A226" t="s">
        <v>194</v>
      </c>
      <c r="B226" s="1">
        <v>5.4523233861951702E-8</v>
      </c>
      <c r="C226" s="1">
        <f>_xlfn.XLOOKUP(Table2[[#This Row],[rxn]],Table1[rxn],Table1[flux],"")</f>
        <v>5.4523233859999999E-8</v>
      </c>
      <c r="D226" s="1">
        <f>(Table2[[#This Row],[old flux]]-Table2[[#This Row],[flux]])/(Table2[[#This Row],[old flux]])</f>
        <v>-3.5795801874632553E-11</v>
      </c>
      <c r="E226" s="1">
        <f>ABS(Table2[[#This Row],[(old-new)/old]])</f>
        <v>3.5795801874632553E-11</v>
      </c>
    </row>
    <row r="227" spans="1:5" hidden="1" x14ac:dyDescent="0.2">
      <c r="A227" t="s">
        <v>195</v>
      </c>
      <c r="B227" s="1">
        <v>1.7292799126409301E-9</v>
      </c>
      <c r="C227" s="1">
        <f>_xlfn.XLOOKUP(Table2[[#This Row],[rxn]],Table1[rxn],Table1[flux],"")</f>
        <v>1.7292799100000001E-9</v>
      </c>
      <c r="D227" s="1">
        <f>(Table2[[#This Row],[old flux]]-Table2[[#This Row],[flux]])/(Table2[[#This Row],[old flux]])</f>
        <v>-1.5271848206002735E-9</v>
      </c>
      <c r="E227" s="1">
        <f>ABS(Table2[[#This Row],[(old-new)/old]])</f>
        <v>1.5271848206002735E-9</v>
      </c>
    </row>
    <row r="228" spans="1:5" hidden="1" x14ac:dyDescent="0.2">
      <c r="A228" t="s">
        <v>196</v>
      </c>
      <c r="B228" s="1">
        <v>1.9082530883323801E-10</v>
      </c>
      <c r="C228" s="1">
        <f>_xlfn.XLOOKUP(Table2[[#This Row],[rxn]],Table1[rxn],Table1[flux],"")</f>
        <v>1.9082531E-10</v>
      </c>
      <c r="D228" s="1">
        <f>(Table2[[#This Row],[old flux]]-Table2[[#This Row],[flux]])/(Table2[[#This Row],[old flux]])</f>
        <v>6.1142936634027648E-9</v>
      </c>
      <c r="E228" s="1">
        <f>ABS(Table2[[#This Row],[(old-new)/old]])</f>
        <v>6.1142936634027648E-9</v>
      </c>
    </row>
    <row r="229" spans="1:5" hidden="1" x14ac:dyDescent="0.2">
      <c r="A229" t="s">
        <v>197</v>
      </c>
      <c r="B229" s="1">
        <v>2.9255497663834998E-7</v>
      </c>
      <c r="C229" s="1">
        <f>_xlfn.XLOOKUP(Table2[[#This Row],[rxn]],Table1[rxn],Table1[flux],"")</f>
        <v>2.9255497664E-7</v>
      </c>
      <c r="D229" s="1">
        <f>(Table2[[#This Row],[old flux]]-Table2[[#This Row],[flux]])/(Table2[[#This Row],[old flux]])</f>
        <v>5.6400345678678694E-12</v>
      </c>
      <c r="E229" s="1">
        <f>ABS(Table2[[#This Row],[(old-new)/old]])</f>
        <v>5.6400345678678694E-12</v>
      </c>
    </row>
    <row r="230" spans="1:5" hidden="1" x14ac:dyDescent="0.2">
      <c r="A230" t="s">
        <v>198</v>
      </c>
      <c r="B230" s="1">
        <v>1.4619645314691899E-9</v>
      </c>
      <c r="C230" s="1">
        <f>_xlfn.XLOOKUP(Table2[[#This Row],[rxn]],Table1[rxn],Table1[flux],"")</f>
        <v>1.4619645299999999E-9</v>
      </c>
      <c r="D230" s="1">
        <f>(Table2[[#This Row],[old flux]]-Table2[[#This Row],[flux]])/(Table2[[#This Row],[old flux]])</f>
        <v>-1.0049423160396421E-9</v>
      </c>
      <c r="E230" s="1">
        <f>ABS(Table2[[#This Row],[(old-new)/old]])</f>
        <v>1.0049423160396421E-9</v>
      </c>
    </row>
    <row r="231" spans="1:5" hidden="1" x14ac:dyDescent="0.2">
      <c r="A231" t="s">
        <v>3291</v>
      </c>
      <c r="B231" s="1">
        <v>1.65295996737579E-8</v>
      </c>
      <c r="C231" s="1">
        <f>_xlfn.XLOOKUP(Table2[[#This Row],[rxn]],Table1[rxn],Table1[flux],"")</f>
        <v>1.6529599669999998E-8</v>
      </c>
      <c r="D231" s="1">
        <f>(Table2[[#This Row],[old flux]]-Table2[[#This Row],[flux]])/(Table2[[#This Row],[old flux]])</f>
        <v>-2.2734376211079203E-10</v>
      </c>
      <c r="E231" s="1">
        <f>ABS(Table2[[#This Row],[(old-new)/old]])</f>
        <v>2.2734376211079203E-10</v>
      </c>
    </row>
    <row r="232" spans="1:5" hidden="1" x14ac:dyDescent="0.2">
      <c r="A232" t="s">
        <v>199</v>
      </c>
      <c r="B232" s="1">
        <v>2.9132770359530199E-7</v>
      </c>
      <c r="C232" s="1">
        <f>_xlfn.XLOOKUP(Table2[[#This Row],[rxn]],Table1[rxn],Table1[flux],"")</f>
        <v>2.913277036E-7</v>
      </c>
      <c r="D232" s="1">
        <f>(Table2[[#This Row],[old flux]]-Table2[[#This Row],[flux]])/(Table2[[#This Row],[old flux]])</f>
        <v>1.6126222272486871E-11</v>
      </c>
      <c r="E232" s="1">
        <f>ABS(Table2[[#This Row],[(old-new)/old]])</f>
        <v>1.6126222272486871E-11</v>
      </c>
    </row>
    <row r="233" spans="1:5" x14ac:dyDescent="0.2">
      <c r="A233" t="s">
        <v>3305</v>
      </c>
      <c r="B233" s="1">
        <v>0</v>
      </c>
      <c r="C233" s="1">
        <f>_xlfn.XLOOKUP(Table2[[#This Row],[rxn]],Table1[rxn],Table1[flux],"")</f>
        <v>1.9100359999999998E-11</v>
      </c>
      <c r="D233" s="1">
        <f>(Table2[[#This Row],[old flux]]-Table2[[#This Row],[flux]])/(Table2[[#This Row],[old flux]])</f>
        <v>1</v>
      </c>
      <c r="E233" s="1">
        <f>ABS(Table2[[#This Row],[(old-new)/old]])</f>
        <v>1</v>
      </c>
    </row>
    <row r="234" spans="1:5" hidden="1" x14ac:dyDescent="0.2">
      <c r="A234" t="s">
        <v>200</v>
      </c>
      <c r="B234" s="1">
        <v>2.26345966717636E-7</v>
      </c>
      <c r="C234" s="1">
        <f>_xlfn.XLOOKUP(Table2[[#This Row],[rxn]],Table1[rxn],Table1[flux],"")</f>
        <v>2.2634596671999999E-7</v>
      </c>
      <c r="D234" s="1">
        <f>(Table2[[#This Row],[old flux]]-Table2[[#This Row],[flux]])/(Table2[[#This Row],[old flux]])</f>
        <v>1.0444142569468919E-11</v>
      </c>
      <c r="E234" s="1">
        <f>ABS(Table2[[#This Row],[(old-new)/old]])</f>
        <v>1.0444142569468919E-11</v>
      </c>
    </row>
    <row r="235" spans="1:5" hidden="1" x14ac:dyDescent="0.2">
      <c r="A235" t="s">
        <v>201</v>
      </c>
      <c r="B235" s="1">
        <v>9.51298612492873E-9</v>
      </c>
      <c r="C235" s="1">
        <f>_xlfn.XLOOKUP(Table2[[#This Row],[rxn]],Table1[rxn],Table1[flux],"")</f>
        <v>9.5129861200000008E-9</v>
      </c>
      <c r="D235" s="1">
        <f>(Table2[[#This Row],[old flux]]-Table2[[#This Row],[flux]])/(Table2[[#This Row],[old flux]])</f>
        <v>-5.1810537174604999E-10</v>
      </c>
      <c r="E235" s="1">
        <f>ABS(Table2[[#This Row],[(old-new)/old]])</f>
        <v>5.1810537174604999E-10</v>
      </c>
    </row>
    <row r="236" spans="1:5" hidden="1" x14ac:dyDescent="0.2">
      <c r="A236" t="s">
        <v>202</v>
      </c>
      <c r="B236" s="1">
        <v>4.9390339523961797E-7</v>
      </c>
      <c r="C236" s="1">
        <f>_xlfn.XLOOKUP(Table2[[#This Row],[rxn]],Table1[rxn],Table1[flux],"")</f>
        <v>4.9390339523999999E-7</v>
      </c>
      <c r="D236" s="1">
        <f>(Table2[[#This Row],[old flux]]-Table2[[#This Row],[flux]])/(Table2[[#This Row],[old flux]])</f>
        <v>7.7345461256863876E-13</v>
      </c>
      <c r="E236" s="1">
        <f>ABS(Table2[[#This Row],[(old-new)/old]])</f>
        <v>7.7345461256863876E-13</v>
      </c>
    </row>
    <row r="237" spans="1:5" hidden="1" x14ac:dyDescent="0.2">
      <c r="A237" t="s">
        <v>203</v>
      </c>
      <c r="B237" s="1">
        <v>7.8471455652610204E-8</v>
      </c>
      <c r="C237" s="1">
        <f>_xlfn.XLOOKUP(Table2[[#This Row],[rxn]],Table1[rxn],Table1[flux],"")</f>
        <v>7.84714556499999E-8</v>
      </c>
      <c r="D237" s="1">
        <f>(Table2[[#This Row],[old flux]]-Table2[[#This Row],[flux]])/(Table2[[#This Row],[old flux]])</f>
        <v>-3.3264376949678018E-11</v>
      </c>
      <c r="E237" s="1">
        <f>ABS(Table2[[#This Row],[(old-new)/old]])</f>
        <v>3.3264376949678018E-11</v>
      </c>
    </row>
    <row r="238" spans="1:5" hidden="1" x14ac:dyDescent="0.2">
      <c r="A238" t="s">
        <v>2911</v>
      </c>
      <c r="B238" s="1">
        <v>4.8560630188636702E-9</v>
      </c>
      <c r="C238" s="1">
        <f>_xlfn.XLOOKUP(Table2[[#This Row],[rxn]],Table1[rxn],Table1[flux],"")</f>
        <v>4.8560630199999997E-9</v>
      </c>
      <c r="D238" s="1">
        <f>(Table2[[#This Row],[old flux]]-Table2[[#This Row],[flux]])/(Table2[[#This Row],[old flux]])</f>
        <v>2.3400220212285699E-10</v>
      </c>
      <c r="E238" s="1">
        <f>ABS(Table2[[#This Row],[(old-new)/old]])</f>
        <v>2.3400220212285699E-10</v>
      </c>
    </row>
    <row r="239" spans="1:5" hidden="1" x14ac:dyDescent="0.2">
      <c r="A239" t="s">
        <v>3582</v>
      </c>
      <c r="B239" s="1">
        <v>2.1301779487503199E-8</v>
      </c>
      <c r="C239" s="1">
        <f>_xlfn.XLOOKUP(Table2[[#This Row],[rxn]],Table1[rxn],Table1[flux],"")</f>
        <v>2.1301779489999901E-8</v>
      </c>
      <c r="D239" s="1">
        <f>(Table2[[#This Row],[old flux]]-Table2[[#This Row],[flux]])/(Table2[[#This Row],[old flux]])</f>
        <v>1.1720628340454042E-10</v>
      </c>
      <c r="E239" s="1">
        <f>ABS(Table2[[#This Row],[(old-new)/old]])</f>
        <v>1.1720628340454042E-10</v>
      </c>
    </row>
    <row r="240" spans="1:5" hidden="1" x14ac:dyDescent="0.2">
      <c r="A240" t="s">
        <v>206</v>
      </c>
      <c r="B240" s="1">
        <v>2.39886120535461E-7</v>
      </c>
      <c r="C240" s="1">
        <f>_xlfn.XLOOKUP(Table2[[#This Row],[rxn]],Table1[rxn],Table1[flux],"")</f>
        <v>2.3988612053999999E-7</v>
      </c>
      <c r="D240" s="1">
        <f>(Table2[[#This Row],[old flux]]-Table2[[#This Row],[flux]])/(Table2[[#This Row],[old flux]])</f>
        <v>1.892141511281359E-11</v>
      </c>
      <c r="E240" s="1">
        <f>ABS(Table2[[#This Row],[(old-new)/old]])</f>
        <v>1.892141511281359E-11</v>
      </c>
    </row>
    <row r="241" spans="1:5" hidden="1" x14ac:dyDescent="0.2">
      <c r="A241" t="s">
        <v>207</v>
      </c>
      <c r="B241" s="1">
        <v>2.12536721925292E-7</v>
      </c>
      <c r="C241" s="1">
        <f>_xlfn.XLOOKUP(Table2[[#This Row],[rxn]],Table1[rxn],Table1[flux],"")</f>
        <v>2.1253672193E-7</v>
      </c>
      <c r="D241" s="1">
        <f>(Table2[[#This Row],[old flux]]-Table2[[#This Row],[flux]])/(Table2[[#This Row],[old flux]])</f>
        <v>2.2151439838463368E-11</v>
      </c>
      <c r="E241" s="1">
        <f>ABS(Table2[[#This Row],[(old-new)/old]])</f>
        <v>2.2151439838463368E-11</v>
      </c>
    </row>
    <row r="242" spans="1:5" hidden="1" x14ac:dyDescent="0.2">
      <c r="A242" t="s">
        <v>208</v>
      </c>
      <c r="B242" s="1">
        <v>5.0151193139383403E-8</v>
      </c>
      <c r="C242" s="1">
        <f>_xlfn.XLOOKUP(Table2[[#This Row],[rxn]],Table1[rxn],Table1[flux],"")</f>
        <v>5.0151193140000003E-8</v>
      </c>
      <c r="D242" s="1">
        <f>(Table2[[#This Row],[old flux]]-Table2[[#This Row],[flux]])/(Table2[[#This Row],[old flux]])</f>
        <v>1.2294827746379875E-11</v>
      </c>
      <c r="E242" s="1">
        <f>ABS(Table2[[#This Row],[(old-new)/old]])</f>
        <v>1.2294827746379875E-11</v>
      </c>
    </row>
    <row r="243" spans="1:5" hidden="1" x14ac:dyDescent="0.2">
      <c r="A243" t="s">
        <v>2973</v>
      </c>
      <c r="B243" s="1">
        <v>1.2558930835825999E-8</v>
      </c>
      <c r="C243" s="1">
        <f>_xlfn.XLOOKUP(Table2[[#This Row],[rxn]],Table1[rxn],Table1[flux],"")</f>
        <v>1.25589308399999E-8</v>
      </c>
      <c r="D243" s="1">
        <f>(Table2[[#This Row],[old flux]]-Table2[[#This Row],[flux]])/(Table2[[#This Row],[old flux]])</f>
        <v>3.323452039475844E-10</v>
      </c>
      <c r="E243" s="1">
        <f>ABS(Table2[[#This Row],[(old-new)/old]])</f>
        <v>3.323452039475844E-10</v>
      </c>
    </row>
    <row r="244" spans="1:5" hidden="1" x14ac:dyDescent="0.2">
      <c r="A244" t="s">
        <v>209</v>
      </c>
      <c r="B244" s="1">
        <v>3.79918516105145E-7</v>
      </c>
      <c r="C244" s="1">
        <f>_xlfn.XLOOKUP(Table2[[#This Row],[rxn]],Table1[rxn],Table1[flux],"")</f>
        <v>3.7991851610999998E-7</v>
      </c>
      <c r="D244" s="1">
        <f>(Table2[[#This Row],[old flux]]-Table2[[#This Row],[flux]])/(Table2[[#This Row],[old flux]])</f>
        <v>1.2779006259382067E-11</v>
      </c>
      <c r="E244" s="1">
        <f>ABS(Table2[[#This Row],[(old-new)/old]])</f>
        <v>1.2779006259382067E-11</v>
      </c>
    </row>
    <row r="245" spans="1:5" hidden="1" x14ac:dyDescent="0.2">
      <c r="A245" t="s">
        <v>210</v>
      </c>
      <c r="B245" s="1">
        <v>5.6084790144012497E-8</v>
      </c>
      <c r="C245" s="1">
        <f>_xlfn.XLOOKUP(Table2[[#This Row],[rxn]],Table1[rxn],Table1[flux],"")</f>
        <v>5.6084790140000003E-8</v>
      </c>
      <c r="D245" s="1">
        <f>(Table2[[#This Row],[old flux]]-Table2[[#This Row],[flux]])/(Table2[[#This Row],[old flux]])</f>
        <v>-7.1543360023297872E-11</v>
      </c>
      <c r="E245" s="1">
        <f>ABS(Table2[[#This Row],[(old-new)/old]])</f>
        <v>7.1543360023297872E-11</v>
      </c>
    </row>
    <row r="246" spans="1:5" hidden="1" x14ac:dyDescent="0.2">
      <c r="A246" t="s">
        <v>211</v>
      </c>
      <c r="B246" s="1">
        <v>2.02863848812591E-6</v>
      </c>
      <c r="C246" s="1">
        <f>_xlfn.XLOOKUP(Table2[[#This Row],[rxn]],Table1[rxn],Table1[flux],"")</f>
        <v>2.0286384881299999E-6</v>
      </c>
      <c r="D246" s="1">
        <f>(Table2[[#This Row],[old flux]]-Table2[[#This Row],[flux]])/(Table2[[#This Row],[old flux]])</f>
        <v>2.0160805435508915E-12</v>
      </c>
      <c r="E246" s="1">
        <f>ABS(Table2[[#This Row],[(old-new)/old]])</f>
        <v>2.0160805435508915E-12</v>
      </c>
    </row>
    <row r="247" spans="1:5" hidden="1" x14ac:dyDescent="0.2">
      <c r="A247" t="s">
        <v>212</v>
      </c>
      <c r="B247" s="1">
        <v>2.03226850843058E-6</v>
      </c>
      <c r="C247" s="1">
        <f>_xlfn.XLOOKUP(Table2[[#This Row],[rxn]],Table1[rxn],Table1[flux],"")</f>
        <v>2.0322685084300002E-6</v>
      </c>
      <c r="D247" s="1">
        <f>(Table2[[#This Row],[old flux]]-Table2[[#This Row],[flux]])/(Table2[[#This Row],[old flux]])</f>
        <v>-2.852940199538299E-13</v>
      </c>
      <c r="E247" s="1">
        <f>ABS(Table2[[#This Row],[(old-new)/old]])</f>
        <v>2.852940199538299E-13</v>
      </c>
    </row>
    <row r="248" spans="1:5" hidden="1" x14ac:dyDescent="0.2">
      <c r="A248" t="s">
        <v>214</v>
      </c>
      <c r="B248" s="1">
        <v>2.1232977244107401E-6</v>
      </c>
      <c r="C248" s="1">
        <f>_xlfn.XLOOKUP(Table2[[#This Row],[rxn]],Table1[rxn],Table1[flux],"")</f>
        <v>2.1232977244099998E-6</v>
      </c>
      <c r="D248" s="1">
        <f>(Table2[[#This Row],[old flux]]-Table2[[#This Row],[flux]])/(Table2[[#This Row],[old flux]])</f>
        <v>-3.4865896920130095E-13</v>
      </c>
      <c r="E248" s="1">
        <f>ABS(Table2[[#This Row],[(old-new)/old]])</f>
        <v>3.4865896920130095E-13</v>
      </c>
    </row>
    <row r="249" spans="1:5" hidden="1" x14ac:dyDescent="0.2">
      <c r="A249" t="s">
        <v>216</v>
      </c>
      <c r="B249" s="1">
        <v>1.5683727630428E-7</v>
      </c>
      <c r="C249" s="1">
        <f>_xlfn.XLOOKUP(Table2[[#This Row],[rxn]],Table1[rxn],Table1[flux],"")</f>
        <v>1.568372763E-7</v>
      </c>
      <c r="D249" s="1">
        <f>(Table2[[#This Row],[old flux]]-Table2[[#This Row],[flux]])/(Table2[[#This Row],[old flux]])</f>
        <v>-2.7289459775684566E-11</v>
      </c>
      <c r="E249" s="1">
        <f>ABS(Table2[[#This Row],[(old-new)/old]])</f>
        <v>2.7289459775684566E-11</v>
      </c>
    </row>
    <row r="250" spans="1:5" hidden="1" x14ac:dyDescent="0.2">
      <c r="A250" t="s">
        <v>217</v>
      </c>
      <c r="B250" s="1">
        <v>1.084412764647E-7</v>
      </c>
      <c r="C250" s="1">
        <f>_xlfn.XLOOKUP(Table2[[#This Row],[rxn]],Table1[rxn],Table1[flux],"")</f>
        <v>1.0844127646E-7</v>
      </c>
      <c r="D250" s="1">
        <f>(Table2[[#This Row],[old flux]]-Table2[[#This Row],[flux]])/(Table2[[#This Row],[old flux]])</f>
        <v>-4.3341435007827097E-11</v>
      </c>
      <c r="E250" s="1">
        <f>ABS(Table2[[#This Row],[(old-new)/old]])</f>
        <v>4.3341435007827097E-11</v>
      </c>
    </row>
    <row r="251" spans="1:5" hidden="1" x14ac:dyDescent="0.2">
      <c r="A251" t="s">
        <v>218</v>
      </c>
      <c r="B251" s="1">
        <v>3.5611724029646502E-6</v>
      </c>
      <c r="C251" s="1">
        <f>_xlfn.XLOOKUP(Table2[[#This Row],[rxn]],Table1[rxn],Table1[flux],"")</f>
        <v>3.56117240296E-6</v>
      </c>
      <c r="D251" s="1">
        <f>(Table2[[#This Row],[old flux]]-Table2[[#This Row],[flux]])/(Table2[[#This Row],[old flux]])</f>
        <v>-1.3058089736292784E-12</v>
      </c>
      <c r="E251" s="1">
        <f>ABS(Table2[[#This Row],[(old-new)/old]])</f>
        <v>1.3058089736292784E-12</v>
      </c>
    </row>
    <row r="252" spans="1:5" hidden="1" x14ac:dyDescent="0.2">
      <c r="A252" t="s">
        <v>219</v>
      </c>
      <c r="B252" s="1">
        <v>6.1176088129031301E-7</v>
      </c>
      <c r="C252" s="1">
        <f>_xlfn.XLOOKUP(Table2[[#This Row],[rxn]],Table1[rxn],Table1[flux],"")</f>
        <v>6.1176088128999897E-7</v>
      </c>
      <c r="D252" s="1">
        <f>(Table2[[#This Row],[old flux]]-Table2[[#This Row],[flux]])/(Table2[[#This Row],[old flux]])</f>
        <v>-5.1333368118002569E-13</v>
      </c>
      <c r="E252" s="1">
        <f>ABS(Table2[[#This Row],[(old-new)/old]])</f>
        <v>5.1333368118002569E-13</v>
      </c>
    </row>
    <row r="253" spans="1:5" hidden="1" x14ac:dyDescent="0.2">
      <c r="A253" t="s">
        <v>220</v>
      </c>
      <c r="B253" s="1">
        <v>9.1116993499360699E-8</v>
      </c>
      <c r="C253" s="1">
        <f>_xlfn.XLOOKUP(Table2[[#This Row],[rxn]],Table1[rxn],Table1[flux],"")</f>
        <v>9.1116993499999998E-8</v>
      </c>
      <c r="D253" s="1">
        <f>(Table2[[#This Row],[old flux]]-Table2[[#This Row],[flux]])/(Table2[[#This Row],[old flux]])</f>
        <v>7.0162336616185999E-12</v>
      </c>
      <c r="E253" s="1">
        <f>ABS(Table2[[#This Row],[(old-new)/old]])</f>
        <v>7.0162336616185999E-12</v>
      </c>
    </row>
    <row r="254" spans="1:5" hidden="1" x14ac:dyDescent="0.2">
      <c r="A254" t="s">
        <v>221</v>
      </c>
      <c r="B254" s="1">
        <v>5.5313697479110701E-8</v>
      </c>
      <c r="C254" s="1">
        <f>_xlfn.XLOOKUP(Table2[[#This Row],[rxn]],Table1[rxn],Table1[flux],"")</f>
        <v>5.531369748E-8</v>
      </c>
      <c r="D254" s="1">
        <f>(Table2[[#This Row],[old flux]]-Table2[[#This Row],[flux]])/(Table2[[#This Row],[old flux]])</f>
        <v>1.6077366156092842E-11</v>
      </c>
      <c r="E254" s="1">
        <f>ABS(Table2[[#This Row],[(old-new)/old]])</f>
        <v>1.6077366156092842E-11</v>
      </c>
    </row>
    <row r="255" spans="1:5" x14ac:dyDescent="0.2">
      <c r="A255" t="s">
        <v>3278</v>
      </c>
      <c r="B255" s="1">
        <v>0</v>
      </c>
      <c r="C255" s="1">
        <f>_xlfn.XLOOKUP(Table2[[#This Row],[rxn]],Table1[rxn],Table1[flux],"")</f>
        <v>8.1665489999999995E-11</v>
      </c>
      <c r="D255" s="1">
        <f>(Table2[[#This Row],[old flux]]-Table2[[#This Row],[flux]])/(Table2[[#This Row],[old flux]])</f>
        <v>1</v>
      </c>
      <c r="E255" s="1">
        <f>ABS(Table2[[#This Row],[(old-new)/old]])</f>
        <v>1</v>
      </c>
    </row>
    <row r="256" spans="1:5" hidden="1" x14ac:dyDescent="0.2">
      <c r="A256" t="s">
        <v>222</v>
      </c>
      <c r="B256" s="1">
        <v>2.56649828327874E-6</v>
      </c>
      <c r="C256" s="1">
        <f>_xlfn.XLOOKUP(Table2[[#This Row],[rxn]],Table1[rxn],Table1[flux],"")</f>
        <v>2.56649828328E-6</v>
      </c>
      <c r="D256" s="1">
        <f>(Table2[[#This Row],[old flux]]-Table2[[#This Row],[flux]])/(Table2[[#This Row],[old flux]])</f>
        <v>4.9092630111972396E-13</v>
      </c>
      <c r="E256" s="1">
        <f>ABS(Table2[[#This Row],[(old-new)/old]])</f>
        <v>4.9092630111972396E-13</v>
      </c>
    </row>
    <row r="257" spans="1:5" hidden="1" x14ac:dyDescent="0.2">
      <c r="A257" t="s">
        <v>223</v>
      </c>
      <c r="B257" s="1">
        <v>6.9739086500361701E-9</v>
      </c>
      <c r="C257" s="1">
        <f>_xlfn.XLOOKUP(Table2[[#This Row],[rxn]],Table1[rxn],Table1[flux],"")</f>
        <v>6.9739086499999999E-9</v>
      </c>
      <c r="D257" s="1">
        <f>(Table2[[#This Row],[old flux]]-Table2[[#This Row],[flux]])/(Table2[[#This Row],[old flux]])</f>
        <v>-5.1864927489559591E-12</v>
      </c>
      <c r="E257" s="1">
        <f>ABS(Table2[[#This Row],[(old-new)/old]])</f>
        <v>5.1864927489559591E-12</v>
      </c>
    </row>
    <row r="258" spans="1:5" hidden="1" x14ac:dyDescent="0.2">
      <c r="A258" t="s">
        <v>224</v>
      </c>
      <c r="B258" s="1">
        <v>4.0093593222273503E-8</v>
      </c>
      <c r="C258" s="1">
        <f>_xlfn.XLOOKUP(Table2[[#This Row],[rxn]],Table1[rxn],Table1[flux],"")</f>
        <v>4.0093593220000001E-8</v>
      </c>
      <c r="D258" s="1">
        <f>(Table2[[#This Row],[old flux]]-Table2[[#This Row],[flux]])/(Table2[[#This Row],[old flux]])</f>
        <v>-5.6704885301860363E-11</v>
      </c>
      <c r="E258" s="1">
        <f>ABS(Table2[[#This Row],[(old-new)/old]])</f>
        <v>5.6704885301860363E-11</v>
      </c>
    </row>
    <row r="259" spans="1:5" hidden="1" x14ac:dyDescent="0.2">
      <c r="A259" t="s">
        <v>2945</v>
      </c>
      <c r="B259" s="1">
        <v>0</v>
      </c>
      <c r="C259" s="1">
        <f>_xlfn.XLOOKUP(Table2[[#This Row],[rxn]],Table1[rxn],Table1[flux],"")</f>
        <v>0</v>
      </c>
      <c r="D259" s="1" t="e">
        <f>(Table2[[#This Row],[old flux]]-Table2[[#This Row],[flux]])/(Table2[[#This Row],[old flux]])</f>
        <v>#DIV/0!</v>
      </c>
      <c r="E259" s="1" t="e">
        <f>ABS(Table2[[#This Row],[(old-new)/old]])</f>
        <v>#DIV/0!</v>
      </c>
    </row>
    <row r="260" spans="1:5" hidden="1" x14ac:dyDescent="0.2">
      <c r="A260" t="s">
        <v>225</v>
      </c>
      <c r="B260" s="1">
        <v>1.2336838145116101E-7</v>
      </c>
      <c r="C260" s="1">
        <f>_xlfn.XLOOKUP(Table2[[#This Row],[rxn]],Table1[rxn],Table1[flux],"")</f>
        <v>1.2336838144999999E-7</v>
      </c>
      <c r="D260" s="1">
        <f>(Table2[[#This Row],[old flux]]-Table2[[#This Row],[flux]])/(Table2[[#This Row],[old flux]])</f>
        <v>-9.4109808302881717E-12</v>
      </c>
      <c r="E260" s="1">
        <f>ABS(Table2[[#This Row],[(old-new)/old]])</f>
        <v>9.4109808302881717E-12</v>
      </c>
    </row>
    <row r="261" spans="1:5" hidden="1" x14ac:dyDescent="0.2">
      <c r="A261" t="s">
        <v>226</v>
      </c>
      <c r="B261" s="1">
        <v>4.5527756400017401E-8</v>
      </c>
      <c r="C261" s="1">
        <f>_xlfn.XLOOKUP(Table2[[#This Row],[rxn]],Table1[rxn],Table1[flux],"")</f>
        <v>4.5527756399999998E-8</v>
      </c>
      <c r="D261" s="1">
        <f>(Table2[[#This Row],[old flux]]-Table2[[#This Row],[flux]])/(Table2[[#This Row],[old flux]])</f>
        <v>-3.822696628230005E-13</v>
      </c>
      <c r="E261" s="1">
        <f>ABS(Table2[[#This Row],[(old-new)/old]])</f>
        <v>3.822696628230005E-13</v>
      </c>
    </row>
    <row r="262" spans="1:5" hidden="1" x14ac:dyDescent="0.2">
      <c r="A262" t="s">
        <v>227</v>
      </c>
      <c r="B262" s="1">
        <v>1.07374929467576E-8</v>
      </c>
      <c r="C262" s="1">
        <f>_xlfn.XLOOKUP(Table2[[#This Row],[rxn]],Table1[rxn],Table1[flux],"")</f>
        <v>1.073749295E-8</v>
      </c>
      <c r="D262" s="1">
        <f>(Table2[[#This Row],[old flux]]-Table2[[#This Row],[flux]])/(Table2[[#This Row],[old flux]])</f>
        <v>3.0196984750500898E-10</v>
      </c>
      <c r="E262" s="1">
        <f>ABS(Table2[[#This Row],[(old-new)/old]])</f>
        <v>3.0196984750500898E-10</v>
      </c>
    </row>
    <row r="263" spans="1:5" hidden="1" x14ac:dyDescent="0.2">
      <c r="A263" t="s">
        <v>228</v>
      </c>
      <c r="B263" s="1">
        <v>5.7246149914671004E-7</v>
      </c>
      <c r="C263" s="1">
        <f>_xlfn.XLOOKUP(Table2[[#This Row],[rxn]],Table1[rxn],Table1[flux],"")</f>
        <v>5.7246149915000002E-7</v>
      </c>
      <c r="D263" s="1">
        <f>(Table2[[#This Row],[old flux]]-Table2[[#This Row],[flux]])/(Table2[[#This Row],[old flux]])</f>
        <v>5.7470796745966796E-12</v>
      </c>
      <c r="E263" s="1">
        <f>ABS(Table2[[#This Row],[(old-new)/old]])</f>
        <v>5.7470796745966796E-12</v>
      </c>
    </row>
    <row r="264" spans="1:5" hidden="1" x14ac:dyDescent="0.2">
      <c r="A264" t="s">
        <v>229</v>
      </c>
      <c r="B264" s="1">
        <v>6.1967570564513305E-7</v>
      </c>
      <c r="C264" s="1">
        <f>_xlfn.XLOOKUP(Table2[[#This Row],[rxn]],Table1[rxn],Table1[flux],"")</f>
        <v>6.1967570564999999E-7</v>
      </c>
      <c r="D264" s="1">
        <f>(Table2[[#This Row],[old flux]]-Table2[[#This Row],[flux]])/(Table2[[#This Row],[old flux]])</f>
        <v>7.8540200808738989E-12</v>
      </c>
      <c r="E264" s="1">
        <f>ABS(Table2[[#This Row],[(old-new)/old]])</f>
        <v>7.8540200808738989E-12</v>
      </c>
    </row>
    <row r="265" spans="1:5" hidden="1" x14ac:dyDescent="0.2">
      <c r="A265" t="s">
        <v>230</v>
      </c>
      <c r="B265" s="1">
        <v>2.6234627475418802E-7</v>
      </c>
      <c r="C265" s="1">
        <f>_xlfn.XLOOKUP(Table2[[#This Row],[rxn]],Table1[rxn],Table1[flux],"")</f>
        <v>2.6234627474999998E-7</v>
      </c>
      <c r="D265" s="1">
        <f>(Table2[[#This Row],[old flux]]-Table2[[#This Row],[flux]])/(Table2[[#This Row],[old flux]])</f>
        <v>-1.5963819316936885E-11</v>
      </c>
      <c r="E265" s="1">
        <f>ABS(Table2[[#This Row],[(old-new)/old]])</f>
        <v>1.5963819316936885E-11</v>
      </c>
    </row>
    <row r="266" spans="1:5" hidden="1" x14ac:dyDescent="0.2">
      <c r="A266" t="s">
        <v>231</v>
      </c>
      <c r="B266" s="1">
        <v>1.435750280398E-7</v>
      </c>
      <c r="C266" s="1">
        <f>_xlfn.XLOOKUP(Table2[[#This Row],[rxn]],Table1[rxn],Table1[flux],"")</f>
        <v>1.4357502804E-7</v>
      </c>
      <c r="D266" s="1">
        <f>(Table2[[#This Row],[old flux]]-Table2[[#This Row],[flux]])/(Table2[[#This Row],[old flux]])</f>
        <v>1.3930392868507754E-12</v>
      </c>
      <c r="E266" s="1">
        <f>ABS(Table2[[#This Row],[(old-new)/old]])</f>
        <v>1.3930392868507754E-12</v>
      </c>
    </row>
    <row r="267" spans="1:5" hidden="1" x14ac:dyDescent="0.2">
      <c r="A267" t="s">
        <v>232</v>
      </c>
      <c r="B267" s="1">
        <v>8.7634057712354695E-7</v>
      </c>
      <c r="C267" s="1">
        <f>_xlfn.XLOOKUP(Table2[[#This Row],[rxn]],Table1[rxn],Table1[flux],"")</f>
        <v>8.7634057712E-7</v>
      </c>
      <c r="D267" s="1">
        <f>(Table2[[#This Row],[old flux]]-Table2[[#This Row],[flux]])/(Table2[[#This Row],[old flux]])</f>
        <v>-4.0474566158787919E-12</v>
      </c>
      <c r="E267" s="1">
        <f>ABS(Table2[[#This Row],[(old-new)/old]])</f>
        <v>4.0474566158787919E-12</v>
      </c>
    </row>
    <row r="268" spans="1:5" hidden="1" x14ac:dyDescent="0.2">
      <c r="A268" t="s">
        <v>233</v>
      </c>
      <c r="B268" s="1">
        <v>1.4607397255214001E-7</v>
      </c>
      <c r="C268" s="1">
        <f>_xlfn.XLOOKUP(Table2[[#This Row],[rxn]],Table1[rxn],Table1[flux],"")</f>
        <v>1.46073972549999E-7</v>
      </c>
      <c r="D268" s="1">
        <f>(Table2[[#This Row],[old flux]]-Table2[[#This Row],[flux]])/(Table2[[#This Row],[old flux]])</f>
        <v>-1.4657013057890354E-11</v>
      </c>
      <c r="E268" s="1">
        <f>ABS(Table2[[#This Row],[(old-new)/old]])</f>
        <v>1.4657013057890354E-11</v>
      </c>
    </row>
    <row r="269" spans="1:5" hidden="1" x14ac:dyDescent="0.2">
      <c r="A269" t="s">
        <v>234</v>
      </c>
      <c r="B269" s="1">
        <v>1.25750260304646E-7</v>
      </c>
      <c r="C269" s="1">
        <f>_xlfn.XLOOKUP(Table2[[#This Row],[rxn]],Table1[rxn],Table1[flux],"")</f>
        <v>1.257502603E-7</v>
      </c>
      <c r="D269" s="1">
        <f>(Table2[[#This Row],[old flux]]-Table2[[#This Row],[flux]])/(Table2[[#This Row],[old flux]])</f>
        <v>-3.6946262969043244E-11</v>
      </c>
      <c r="E269" s="1">
        <f>ABS(Table2[[#This Row],[(old-new)/old]])</f>
        <v>3.6946262969043244E-11</v>
      </c>
    </row>
    <row r="270" spans="1:5" hidden="1" x14ac:dyDescent="0.2">
      <c r="A270" t="s">
        <v>235</v>
      </c>
      <c r="B270" s="1">
        <v>1.50399164730077E-7</v>
      </c>
      <c r="C270" s="1">
        <f>_xlfn.XLOOKUP(Table2[[#This Row],[rxn]],Table1[rxn],Table1[flux],"")</f>
        <v>1.5039916473E-7</v>
      </c>
      <c r="D270" s="1">
        <f>(Table2[[#This Row],[old flux]]-Table2[[#This Row],[flux]])/(Table2[[#This Row],[old flux]])</f>
        <v>-5.1197484374045194E-13</v>
      </c>
      <c r="E270" s="1">
        <f>ABS(Table2[[#This Row],[(old-new)/old]])</f>
        <v>5.1197484374045194E-13</v>
      </c>
    </row>
    <row r="271" spans="1:5" hidden="1" x14ac:dyDescent="0.2">
      <c r="A271" t="s">
        <v>236</v>
      </c>
      <c r="B271" s="1">
        <v>2.1537537445035698E-8</v>
      </c>
      <c r="C271" s="1">
        <f>_xlfn.XLOOKUP(Table2[[#This Row],[rxn]],Table1[rxn],Table1[flux],"")</f>
        <v>2.153753745E-8</v>
      </c>
      <c r="D271" s="1">
        <f>(Table2[[#This Row],[old flux]]-Table2[[#This Row],[flux]])/(Table2[[#This Row],[old flux]])</f>
        <v>2.304953060072262E-10</v>
      </c>
      <c r="E271" s="1">
        <f>ABS(Table2[[#This Row],[(old-new)/old]])</f>
        <v>2.304953060072262E-10</v>
      </c>
    </row>
    <row r="272" spans="1:5" hidden="1" x14ac:dyDescent="0.2">
      <c r="A272" t="s">
        <v>237</v>
      </c>
      <c r="B272" s="1">
        <v>8.9814770412734598E-9</v>
      </c>
      <c r="C272" s="1">
        <f>_xlfn.XLOOKUP(Table2[[#This Row],[rxn]],Table1[rxn],Table1[flux],"")</f>
        <v>8.9814770400000003E-9</v>
      </c>
      <c r="D272" s="1">
        <f>(Table2[[#This Row],[old flux]]-Table2[[#This Row],[flux]])/(Table2[[#This Row],[old flux]])</f>
        <v>-1.4178730698802877E-10</v>
      </c>
      <c r="E272" s="1">
        <f>ABS(Table2[[#This Row],[(old-new)/old]])</f>
        <v>1.4178730698802877E-10</v>
      </c>
    </row>
    <row r="273" spans="1:5" hidden="1" x14ac:dyDescent="0.2">
      <c r="A273" t="s">
        <v>238</v>
      </c>
      <c r="B273" s="1">
        <v>3.69405194973485E-10</v>
      </c>
      <c r="C273" s="1">
        <f>_xlfn.XLOOKUP(Table2[[#This Row],[rxn]],Table1[rxn],Table1[flux],"")</f>
        <v>3.6940519E-10</v>
      </c>
      <c r="D273" s="1">
        <f>(Table2[[#This Row],[old flux]]-Table2[[#This Row],[flux]])/(Table2[[#This Row],[old flux]])</f>
        <v>-1.3463495210318853E-8</v>
      </c>
      <c r="E273" s="1">
        <f>ABS(Table2[[#This Row],[(old-new)/old]])</f>
        <v>1.3463495210318853E-8</v>
      </c>
    </row>
    <row r="274" spans="1:5" hidden="1" x14ac:dyDescent="0.2">
      <c r="A274" t="s">
        <v>239</v>
      </c>
      <c r="B274" s="1">
        <v>3.0317669825696701E-6</v>
      </c>
      <c r="C274" s="1">
        <f>_xlfn.XLOOKUP(Table2[[#This Row],[rxn]],Table1[rxn],Table1[flux],"")</f>
        <v>3.03176698257E-6</v>
      </c>
      <c r="D274" s="1">
        <f>(Table2[[#This Row],[old flux]]-Table2[[#This Row],[flux]])/(Table2[[#This Row],[old flux]])</f>
        <v>1.0882080808066605E-13</v>
      </c>
      <c r="E274" s="1">
        <f>ABS(Table2[[#This Row],[(old-new)/old]])</f>
        <v>1.0882080808066605E-13</v>
      </c>
    </row>
    <row r="275" spans="1:5" hidden="1" x14ac:dyDescent="0.2">
      <c r="A275" t="s">
        <v>683</v>
      </c>
      <c r="B275" s="1">
        <v>1.61117180449342E-7</v>
      </c>
      <c r="C275" s="1">
        <f>_xlfn.XLOOKUP(Table2[[#This Row],[rxn]],Table1[rxn],Table1[flux],"")</f>
        <v>1.6111718045000001E-7</v>
      </c>
      <c r="D275" s="1">
        <f>(Table2[[#This Row],[old flux]]-Table2[[#This Row],[flux]])/(Table2[[#This Row],[old flux]])</f>
        <v>4.0840601187331843E-12</v>
      </c>
      <c r="E275" s="1">
        <f>ABS(Table2[[#This Row],[(old-new)/old]])</f>
        <v>4.0840601187331843E-12</v>
      </c>
    </row>
    <row r="276" spans="1:5" hidden="1" x14ac:dyDescent="0.2">
      <c r="A276" t="s">
        <v>240</v>
      </c>
      <c r="B276" s="1">
        <v>3.7995096113064202E-7</v>
      </c>
      <c r="C276" s="1">
        <f>_xlfn.XLOOKUP(Table2[[#This Row],[rxn]],Table1[rxn],Table1[flux],"")</f>
        <v>3.7995096112999902E-7</v>
      </c>
      <c r="D276" s="1">
        <f>(Table2[[#This Row],[old flux]]-Table2[[#This Row],[flux]])/(Table2[[#This Row],[old flux]])</f>
        <v>-1.6923338848047262E-12</v>
      </c>
      <c r="E276" s="1">
        <f>ABS(Table2[[#This Row],[(old-new)/old]])</f>
        <v>1.6923338848047262E-12</v>
      </c>
    </row>
    <row r="277" spans="1:5" hidden="1" x14ac:dyDescent="0.2">
      <c r="A277" t="s">
        <v>241</v>
      </c>
      <c r="B277" s="1">
        <v>1.57806133997283E-7</v>
      </c>
      <c r="C277" s="1">
        <f>_xlfn.XLOOKUP(Table2[[#This Row],[rxn]],Table1[rxn],Table1[flux],"")</f>
        <v>1.5780613399999999E-7</v>
      </c>
      <c r="D277" s="1">
        <f>(Table2[[#This Row],[old flux]]-Table2[[#This Row],[flux]])/(Table2[[#This Row],[old flux]])</f>
        <v>1.7217268165356467E-11</v>
      </c>
      <c r="E277" s="1">
        <f>ABS(Table2[[#This Row],[(old-new)/old]])</f>
        <v>1.7217268165356467E-11</v>
      </c>
    </row>
    <row r="278" spans="1:5" hidden="1" x14ac:dyDescent="0.2">
      <c r="A278" t="s">
        <v>242</v>
      </c>
      <c r="B278" s="1">
        <v>3.7635536795024899E-7</v>
      </c>
      <c r="C278" s="1">
        <f>_xlfn.XLOOKUP(Table2[[#This Row],[rxn]],Table1[rxn],Table1[flux],"")</f>
        <v>3.7635536795000001E-7</v>
      </c>
      <c r="D278" s="1">
        <f>(Table2[[#This Row],[old flux]]-Table2[[#This Row],[flux]])/(Table2[[#This Row],[old flux]])</f>
        <v>-6.6154163892950761E-13</v>
      </c>
      <c r="E278" s="1">
        <f>ABS(Table2[[#This Row],[(old-new)/old]])</f>
        <v>6.6154163892950761E-13</v>
      </c>
    </row>
    <row r="279" spans="1:5" hidden="1" x14ac:dyDescent="0.2">
      <c r="A279" t="s">
        <v>243</v>
      </c>
      <c r="B279" s="1">
        <v>2.7109294156578999E-8</v>
      </c>
      <c r="C279" s="1">
        <f>_xlfn.XLOOKUP(Table2[[#This Row],[rxn]],Table1[rxn],Table1[flux],"")</f>
        <v>2.710929416E-8</v>
      </c>
      <c r="D279" s="1">
        <f>(Table2[[#This Row],[old flux]]-Table2[[#This Row],[flux]])/(Table2[[#This Row],[old flux]])</f>
        <v>1.2619290703943613E-10</v>
      </c>
      <c r="E279" s="1">
        <f>ABS(Table2[[#This Row],[(old-new)/old]])</f>
        <v>1.2619290703943613E-10</v>
      </c>
    </row>
    <row r="280" spans="1:5" hidden="1" x14ac:dyDescent="0.2">
      <c r="A280" t="s">
        <v>244</v>
      </c>
      <c r="B280" s="1">
        <v>6.7021954720286503E-10</v>
      </c>
      <c r="C280" s="1">
        <f>_xlfn.XLOOKUP(Table2[[#This Row],[rxn]],Table1[rxn],Table1[flux],"")</f>
        <v>6.7021954999999902E-10</v>
      </c>
      <c r="D280" s="1">
        <f>(Table2[[#This Row],[old flux]]-Table2[[#This Row],[flux]])/(Table2[[#This Row],[old flux]])</f>
        <v>4.1734592624385733E-9</v>
      </c>
      <c r="E280" s="1">
        <f>ABS(Table2[[#This Row],[(old-new)/old]])</f>
        <v>4.1734592624385733E-9</v>
      </c>
    </row>
    <row r="281" spans="1:5" hidden="1" x14ac:dyDescent="0.2">
      <c r="A281" t="s">
        <v>245</v>
      </c>
      <c r="B281" s="1">
        <v>2.1034339697256699E-7</v>
      </c>
      <c r="C281" s="1">
        <f>_xlfn.XLOOKUP(Table2[[#This Row],[rxn]],Table1[rxn],Table1[flux],"")</f>
        <v>2.1034339697E-7</v>
      </c>
      <c r="D281" s="1">
        <f>(Table2[[#This Row],[old flux]]-Table2[[#This Row],[flux]])/(Table2[[#This Row],[old flux]])</f>
        <v>-1.2203788296618002E-11</v>
      </c>
      <c r="E281" s="1">
        <f>ABS(Table2[[#This Row],[(old-new)/old]])</f>
        <v>1.2203788296618002E-11</v>
      </c>
    </row>
    <row r="282" spans="1:5" hidden="1" x14ac:dyDescent="0.2">
      <c r="A282" t="s">
        <v>246</v>
      </c>
      <c r="B282" s="1">
        <v>7.6741771607103298E-7</v>
      </c>
      <c r="C282" s="1">
        <f>_xlfn.XLOOKUP(Table2[[#This Row],[rxn]],Table1[rxn],Table1[flux],"")</f>
        <v>7.6741771607000002E-7</v>
      </c>
      <c r="D282" s="1">
        <f>(Table2[[#This Row],[old flux]]-Table2[[#This Row],[flux]])/(Table2[[#This Row],[old flux]])</f>
        <v>-1.3460162015368408E-12</v>
      </c>
      <c r="E282" s="1">
        <f>ABS(Table2[[#This Row],[(old-new)/old]])</f>
        <v>1.3460162015368408E-12</v>
      </c>
    </row>
    <row r="283" spans="1:5" hidden="1" x14ac:dyDescent="0.2">
      <c r="A283" t="s">
        <v>247</v>
      </c>
      <c r="B283" s="1">
        <v>4.6954778380332501E-7</v>
      </c>
      <c r="C283" s="1">
        <f>_xlfn.XLOOKUP(Table2[[#This Row],[rxn]],Table1[rxn],Table1[flux],"")</f>
        <v>4.6954778379999998E-7</v>
      </c>
      <c r="D283" s="1">
        <f>(Table2[[#This Row],[old flux]]-Table2[[#This Row],[flux]])/(Table2[[#This Row],[old flux]])</f>
        <v>-7.0813407051730953E-12</v>
      </c>
      <c r="E283" s="1">
        <f>ABS(Table2[[#This Row],[(old-new)/old]])</f>
        <v>7.0813407051730953E-12</v>
      </c>
    </row>
    <row r="284" spans="1:5" hidden="1" x14ac:dyDescent="0.2">
      <c r="A284" t="s">
        <v>248</v>
      </c>
      <c r="B284" s="1">
        <v>7.9600387388001294E-8</v>
      </c>
      <c r="C284" s="1">
        <f>_xlfn.XLOOKUP(Table2[[#This Row],[rxn]],Table1[rxn],Table1[flux],"")</f>
        <v>7.9600387390000001E-8</v>
      </c>
      <c r="D284" s="1">
        <f>(Table2[[#This Row],[old flux]]-Table2[[#This Row],[flux]])/(Table2[[#This Row],[old flux]])</f>
        <v>2.5109257046098532E-11</v>
      </c>
      <c r="E284" s="1">
        <f>ABS(Table2[[#This Row],[(old-new)/old]])</f>
        <v>2.5109257046098532E-11</v>
      </c>
    </row>
    <row r="285" spans="1:5" hidden="1" x14ac:dyDescent="0.2">
      <c r="A285" t="s">
        <v>249</v>
      </c>
      <c r="B285" s="1">
        <v>3.5550676310002299E-7</v>
      </c>
      <c r="C285" s="1">
        <f>_xlfn.XLOOKUP(Table2[[#This Row],[rxn]],Table1[rxn],Table1[flux],"")</f>
        <v>3.5550676310000002E-7</v>
      </c>
      <c r="D285" s="1">
        <f>(Table2[[#This Row],[old flux]]-Table2[[#This Row],[flux]])/(Table2[[#This Row],[old flux]])</f>
        <v>-6.4628218304274774E-14</v>
      </c>
      <c r="E285" s="1">
        <f>ABS(Table2[[#This Row],[(old-new)/old]])</f>
        <v>6.4628218304274774E-14</v>
      </c>
    </row>
    <row r="286" spans="1:5" hidden="1" x14ac:dyDescent="0.2">
      <c r="A286" t="s">
        <v>250</v>
      </c>
      <c r="B286" s="1">
        <v>3.2775454373083702E-8</v>
      </c>
      <c r="C286" s="1">
        <f>_xlfn.XLOOKUP(Table2[[#This Row],[rxn]],Table1[rxn],Table1[flux],"")</f>
        <v>3.2775454369999999E-8</v>
      </c>
      <c r="D286" s="1">
        <f>(Table2[[#This Row],[old flux]]-Table2[[#This Row],[flux]])/(Table2[[#This Row],[old flux]])</f>
        <v>-9.4085739254942491E-11</v>
      </c>
      <c r="E286" s="1">
        <f>ABS(Table2[[#This Row],[(old-new)/old]])</f>
        <v>9.4085739254942491E-11</v>
      </c>
    </row>
    <row r="287" spans="1:5" hidden="1" x14ac:dyDescent="0.2">
      <c r="A287" t="s">
        <v>251</v>
      </c>
      <c r="B287" s="1">
        <v>9.1099386997341496E-8</v>
      </c>
      <c r="C287" s="1">
        <f>_xlfn.XLOOKUP(Table2[[#This Row],[rxn]],Table1[rxn],Table1[flux],"")</f>
        <v>9.1099387000000002E-8</v>
      </c>
      <c r="D287" s="1">
        <f>(Table2[[#This Row],[old flux]]-Table2[[#This Row],[flux]])/(Table2[[#This Row],[old flux]])</f>
        <v>2.9182474621769161E-11</v>
      </c>
      <c r="E287" s="1">
        <f>ABS(Table2[[#This Row],[(old-new)/old]])</f>
        <v>2.9182474621769161E-11</v>
      </c>
    </row>
    <row r="288" spans="1:5" hidden="1" x14ac:dyDescent="0.2">
      <c r="A288" t="s">
        <v>3083</v>
      </c>
      <c r="B288" s="1">
        <v>4.5230082914102398E-7</v>
      </c>
      <c r="C288" s="1">
        <f>_xlfn.XLOOKUP(Table2[[#This Row],[rxn]],Table1[rxn],Table1[flux],"")</f>
        <v>4.5230082914000002E-7</v>
      </c>
      <c r="D288" s="1">
        <f>(Table2[[#This Row],[old flux]]-Table2[[#This Row],[flux]])/(Table2[[#This Row],[old flux]])</f>
        <v>-2.263884760191537E-12</v>
      </c>
      <c r="E288" s="1">
        <f>ABS(Table2[[#This Row],[(old-new)/old]])</f>
        <v>2.263884760191537E-12</v>
      </c>
    </row>
    <row r="289" spans="1:5" hidden="1" x14ac:dyDescent="0.2">
      <c r="A289" t="s">
        <v>253</v>
      </c>
      <c r="B289" s="1">
        <v>1.68868428204127E-8</v>
      </c>
      <c r="C289" s="1">
        <f>_xlfn.XLOOKUP(Table2[[#This Row],[rxn]],Table1[rxn],Table1[flux],"")</f>
        <v>1.688684282E-8</v>
      </c>
      <c r="D289" s="1">
        <f>(Table2[[#This Row],[old flux]]-Table2[[#This Row],[flux]])/(Table2[[#This Row],[old flux]])</f>
        <v>-2.4439160376895529E-11</v>
      </c>
      <c r="E289" s="1">
        <f>ABS(Table2[[#This Row],[(old-new)/old]])</f>
        <v>2.4439160376895529E-11</v>
      </c>
    </row>
    <row r="290" spans="1:5" hidden="1" x14ac:dyDescent="0.2">
      <c r="A290" t="s">
        <v>254</v>
      </c>
      <c r="B290" s="1">
        <v>6.0605452380639895E-8</v>
      </c>
      <c r="C290" s="1">
        <f>_xlfn.XLOOKUP(Table2[[#This Row],[rxn]],Table1[rxn],Table1[flux],"")</f>
        <v>6.0605452380000001E-8</v>
      </c>
      <c r="D290" s="1">
        <f>(Table2[[#This Row],[old flux]]-Table2[[#This Row],[flux]])/(Table2[[#This Row],[old flux]])</f>
        <v>-1.0558351795958021E-11</v>
      </c>
      <c r="E290" s="1">
        <f>ABS(Table2[[#This Row],[(old-new)/old]])</f>
        <v>1.0558351795958021E-11</v>
      </c>
    </row>
    <row r="291" spans="1:5" hidden="1" x14ac:dyDescent="0.2">
      <c r="A291" t="s">
        <v>3587</v>
      </c>
      <c r="B291" s="1">
        <v>6.6161820357558899E-9</v>
      </c>
      <c r="C291" s="1">
        <f>_xlfn.XLOOKUP(Table2[[#This Row],[rxn]],Table1[rxn],Table1[flux],"")</f>
        <v>6.6161820399999998E-9</v>
      </c>
      <c r="D291" s="1">
        <f>(Table2[[#This Row],[old flux]]-Table2[[#This Row],[flux]])/(Table2[[#This Row],[old flux]])</f>
        <v>6.4147416769319275E-10</v>
      </c>
      <c r="E291" s="1">
        <f>ABS(Table2[[#This Row],[(old-new)/old]])</f>
        <v>6.4147416769319275E-10</v>
      </c>
    </row>
    <row r="292" spans="1:5" hidden="1" x14ac:dyDescent="0.2">
      <c r="A292" t="s">
        <v>255</v>
      </c>
      <c r="B292" s="1">
        <v>1.2450672324186099E-8</v>
      </c>
      <c r="C292" s="1">
        <f>_xlfn.XLOOKUP(Table2[[#This Row],[rxn]],Table1[rxn],Table1[flux],"")</f>
        <v>1.245067232E-8</v>
      </c>
      <c r="D292" s="1">
        <f>(Table2[[#This Row],[old flux]]-Table2[[#This Row],[flux]])/(Table2[[#This Row],[old flux]])</f>
        <v>-3.3621475077558753E-10</v>
      </c>
      <c r="E292" s="1">
        <f>ABS(Table2[[#This Row],[(old-new)/old]])</f>
        <v>3.3621475077558753E-10</v>
      </c>
    </row>
    <row r="293" spans="1:5" hidden="1" x14ac:dyDescent="0.2">
      <c r="A293" t="s">
        <v>256</v>
      </c>
      <c r="B293" s="1">
        <v>2.2840778195642401E-7</v>
      </c>
      <c r="C293" s="1">
        <f>_xlfn.XLOOKUP(Table2[[#This Row],[rxn]],Table1[rxn],Table1[flux],"")</f>
        <v>2.2840778196E-7</v>
      </c>
      <c r="D293" s="1">
        <f>(Table2[[#This Row],[old flux]]-Table2[[#This Row],[flux]])/(Table2[[#This Row],[old flux]])</f>
        <v>1.565615577614904E-11</v>
      </c>
      <c r="E293" s="1">
        <f>ABS(Table2[[#This Row],[(old-new)/old]])</f>
        <v>1.565615577614904E-11</v>
      </c>
    </row>
    <row r="294" spans="1:5" hidden="1" x14ac:dyDescent="0.2">
      <c r="A294" t="s">
        <v>257</v>
      </c>
      <c r="B294" s="1">
        <v>1.08129400129242E-7</v>
      </c>
      <c r="C294" s="1">
        <f>_xlfn.XLOOKUP(Table2[[#This Row],[rxn]],Table1[rxn],Table1[flux],"")</f>
        <v>1.08129400129999E-7</v>
      </c>
      <c r="D294" s="1">
        <f>(Table2[[#This Row],[old flux]]-Table2[[#This Row],[flux]])/(Table2[[#This Row],[old flux]])</f>
        <v>7.0008341027419641E-12</v>
      </c>
      <c r="E294" s="1">
        <f>ABS(Table2[[#This Row],[(old-new)/old]])</f>
        <v>7.0008341027419641E-12</v>
      </c>
    </row>
    <row r="295" spans="1:5" hidden="1" x14ac:dyDescent="0.2">
      <c r="A295" t="s">
        <v>258</v>
      </c>
      <c r="B295" s="1">
        <v>5.53254077636437E-8</v>
      </c>
      <c r="C295" s="1">
        <f>_xlfn.XLOOKUP(Table2[[#This Row],[rxn]],Table1[rxn],Table1[flux],"")</f>
        <v>5.5325407760000002E-8</v>
      </c>
      <c r="D295" s="1">
        <f>(Table2[[#This Row],[old flux]]-Table2[[#This Row],[flux]])/(Table2[[#This Row],[old flux]])</f>
        <v>-6.5859388273789831E-11</v>
      </c>
      <c r="E295" s="1">
        <f>ABS(Table2[[#This Row],[(old-new)/old]])</f>
        <v>6.5859388273789831E-11</v>
      </c>
    </row>
    <row r="296" spans="1:5" hidden="1" x14ac:dyDescent="0.2">
      <c r="A296" t="s">
        <v>259</v>
      </c>
      <c r="B296" s="1">
        <v>6.0286637929871901E-6</v>
      </c>
      <c r="C296" s="1">
        <f>_xlfn.XLOOKUP(Table2[[#This Row],[rxn]],Table1[rxn],Table1[flux],"")</f>
        <v>6.0286637929899998E-6</v>
      </c>
      <c r="D296" s="1">
        <f>(Table2[[#This Row],[old flux]]-Table2[[#This Row],[flux]])/(Table2[[#This Row],[old flux]])</f>
        <v>4.6604162755094527E-13</v>
      </c>
      <c r="E296" s="1">
        <f>ABS(Table2[[#This Row],[(old-new)/old]])</f>
        <v>4.6604162755094527E-13</v>
      </c>
    </row>
    <row r="297" spans="1:5" hidden="1" x14ac:dyDescent="0.2">
      <c r="A297" t="s">
        <v>685</v>
      </c>
      <c r="B297" s="1">
        <v>8.6774014280187095E-8</v>
      </c>
      <c r="C297" s="1">
        <f>_xlfn.XLOOKUP(Table2[[#This Row],[rxn]],Table1[rxn],Table1[flux],"")</f>
        <v>8.6774014280000007E-8</v>
      </c>
      <c r="D297" s="1">
        <f>(Table2[[#This Row],[old flux]]-Table2[[#This Row],[flux]])/(Table2[[#This Row],[old flux]])</f>
        <v>-2.1560418032649946E-12</v>
      </c>
      <c r="E297" s="1">
        <f>ABS(Table2[[#This Row],[(old-new)/old]])</f>
        <v>2.1560418032649946E-12</v>
      </c>
    </row>
    <row r="298" spans="1:5" hidden="1" x14ac:dyDescent="0.2">
      <c r="A298" t="s">
        <v>261</v>
      </c>
      <c r="B298" s="1">
        <v>3.1055084270091899E-7</v>
      </c>
      <c r="C298" s="1">
        <f>_xlfn.XLOOKUP(Table2[[#This Row],[rxn]],Table1[rxn],Table1[flux],"")</f>
        <v>3.1055084270000001E-7</v>
      </c>
      <c r="D298" s="1">
        <f>(Table2[[#This Row],[old flux]]-Table2[[#This Row],[flux]])/(Table2[[#This Row],[old flux]])</f>
        <v>-2.9591863291109095E-12</v>
      </c>
      <c r="E298" s="1">
        <f>ABS(Table2[[#This Row],[(old-new)/old]])</f>
        <v>2.9591863291109095E-12</v>
      </c>
    </row>
    <row r="299" spans="1:5" hidden="1" x14ac:dyDescent="0.2">
      <c r="A299" t="s">
        <v>262</v>
      </c>
      <c r="B299" s="1">
        <v>8.5902222335304004E-7</v>
      </c>
      <c r="C299" s="1">
        <f>_xlfn.XLOOKUP(Table2[[#This Row],[rxn]],Table1[rxn],Table1[flux],"")</f>
        <v>8.5902222335000004E-7</v>
      </c>
      <c r="D299" s="1">
        <f>(Table2[[#This Row],[old flux]]-Table2[[#This Row],[flux]])/(Table2[[#This Row],[old flux]])</f>
        <v>-3.5389087325824234E-12</v>
      </c>
      <c r="E299" s="1">
        <f>ABS(Table2[[#This Row],[(old-new)/old]])</f>
        <v>3.5389087325824234E-12</v>
      </c>
    </row>
    <row r="300" spans="1:5" hidden="1" x14ac:dyDescent="0.2">
      <c r="A300" t="s">
        <v>263</v>
      </c>
      <c r="B300" s="1">
        <v>1.33886557672413E-9</v>
      </c>
      <c r="C300" s="1">
        <f>_xlfn.XLOOKUP(Table2[[#This Row],[rxn]],Table1[rxn],Table1[flux],"")</f>
        <v>1.3388655799999999E-9</v>
      </c>
      <c r="D300" s="1">
        <f>(Table2[[#This Row],[old flux]]-Table2[[#This Row],[flux]])/(Table2[[#This Row],[old flux]])</f>
        <v>2.4467504334593484E-9</v>
      </c>
      <c r="E300" s="1">
        <f>ABS(Table2[[#This Row],[(old-new)/old]])</f>
        <v>2.4467504334593484E-9</v>
      </c>
    </row>
    <row r="301" spans="1:5" hidden="1" x14ac:dyDescent="0.2">
      <c r="A301" t="s">
        <v>264</v>
      </c>
      <c r="B301" s="1">
        <v>2.71821711970285E-7</v>
      </c>
      <c r="C301" s="1">
        <f>_xlfn.XLOOKUP(Table2[[#This Row],[rxn]],Table1[rxn],Table1[flux],"")</f>
        <v>2.7182171196999902E-7</v>
      </c>
      <c r="D301" s="1">
        <f>(Table2[[#This Row],[old flux]]-Table2[[#This Row],[flux]])/(Table2[[#This Row],[old flux]])</f>
        <v>-1.0520848270144688E-12</v>
      </c>
      <c r="E301" s="1">
        <f>ABS(Table2[[#This Row],[(old-new)/old]])</f>
        <v>1.0520848270144688E-12</v>
      </c>
    </row>
    <row r="302" spans="1:5" hidden="1" x14ac:dyDescent="0.2">
      <c r="A302" t="s">
        <v>265</v>
      </c>
      <c r="B302" s="1">
        <v>1.1136235419095501E-6</v>
      </c>
      <c r="C302" s="1">
        <f>_xlfn.XLOOKUP(Table2[[#This Row],[rxn]],Table1[rxn],Table1[flux],"")</f>
        <v>1.1136235419100001E-6</v>
      </c>
      <c r="D302" s="1">
        <f>(Table2[[#This Row],[old flux]]-Table2[[#This Row],[flux]])/(Table2[[#This Row],[old flux]])</f>
        <v>4.0407394087329173E-13</v>
      </c>
      <c r="E302" s="1">
        <f>ABS(Table2[[#This Row],[(old-new)/old]])</f>
        <v>4.0407394087329173E-13</v>
      </c>
    </row>
    <row r="303" spans="1:5" hidden="1" x14ac:dyDescent="0.2">
      <c r="A303" t="s">
        <v>266</v>
      </c>
      <c r="B303" s="1">
        <v>3.6855508398055601E-7</v>
      </c>
      <c r="C303" s="1">
        <f>_xlfn.XLOOKUP(Table2[[#This Row],[rxn]],Table1[rxn],Table1[flux],"")</f>
        <v>3.6855508397999998E-7</v>
      </c>
      <c r="D303" s="1">
        <f>(Table2[[#This Row],[old flux]]-Table2[[#This Row],[flux]])/(Table2[[#This Row],[old flux]])</f>
        <v>-1.5086596671216127E-12</v>
      </c>
      <c r="E303" s="1">
        <f>ABS(Table2[[#This Row],[(old-new)/old]])</f>
        <v>1.5086596671216127E-12</v>
      </c>
    </row>
    <row r="304" spans="1:5" hidden="1" x14ac:dyDescent="0.2">
      <c r="A304" t="s">
        <v>267</v>
      </c>
      <c r="B304" s="1">
        <v>1.88916368219194E-7</v>
      </c>
      <c r="C304" s="1">
        <f>_xlfn.XLOOKUP(Table2[[#This Row],[rxn]],Table1[rxn],Table1[flux],"")</f>
        <v>1.88916368219999E-7</v>
      </c>
      <c r="D304" s="1">
        <f>(Table2[[#This Row],[old flux]]-Table2[[#This Row],[flux]])/(Table2[[#This Row],[old flux]])</f>
        <v>4.2611391740781259E-12</v>
      </c>
      <c r="E304" s="1">
        <f>ABS(Table2[[#This Row],[(old-new)/old]])</f>
        <v>4.2611391740781259E-12</v>
      </c>
    </row>
    <row r="305" spans="1:5" hidden="1" x14ac:dyDescent="0.2">
      <c r="A305" t="s">
        <v>268</v>
      </c>
      <c r="B305" s="1">
        <v>2.64948657333156E-7</v>
      </c>
      <c r="C305" s="1">
        <f>_xlfn.XLOOKUP(Table2[[#This Row],[rxn]],Table1[rxn],Table1[flux],"")</f>
        <v>2.6494865733000001E-7</v>
      </c>
      <c r="D305" s="1">
        <f>(Table2[[#This Row],[old flux]]-Table2[[#This Row],[flux]])/(Table2[[#This Row],[old flux]])</f>
        <v>-1.1911710946998515E-11</v>
      </c>
      <c r="E305" s="1">
        <f>ABS(Table2[[#This Row],[(old-new)/old]])</f>
        <v>1.1911710946998515E-11</v>
      </c>
    </row>
    <row r="306" spans="1:5" hidden="1" x14ac:dyDescent="0.2">
      <c r="A306" t="s">
        <v>269</v>
      </c>
      <c r="B306" s="1">
        <v>2.7386928160321201E-7</v>
      </c>
      <c r="C306" s="1">
        <f>_xlfn.XLOOKUP(Table2[[#This Row],[rxn]],Table1[rxn],Table1[flux],"")</f>
        <v>2.7386928160000001E-7</v>
      </c>
      <c r="D306" s="1">
        <f>(Table2[[#This Row],[old flux]]-Table2[[#This Row],[flux]])/(Table2[[#This Row],[old flux]])</f>
        <v>-1.1728229821111525E-11</v>
      </c>
      <c r="E306" s="1">
        <f>ABS(Table2[[#This Row],[(old-new)/old]])</f>
        <v>1.1728229821111525E-11</v>
      </c>
    </row>
    <row r="307" spans="1:5" hidden="1" x14ac:dyDescent="0.2">
      <c r="A307" t="s">
        <v>270</v>
      </c>
      <c r="B307" s="1">
        <v>3.1887947813258201E-7</v>
      </c>
      <c r="C307" s="1">
        <f>_xlfn.XLOOKUP(Table2[[#This Row],[rxn]],Table1[rxn],Table1[flux],"")</f>
        <v>3.1887947812999999E-7</v>
      </c>
      <c r="D307" s="1">
        <f>(Table2[[#This Row],[old flux]]-Table2[[#This Row],[flux]])/(Table2[[#This Row],[old flux]])</f>
        <v>-8.0971693009811452E-12</v>
      </c>
      <c r="E307" s="1">
        <f>ABS(Table2[[#This Row],[(old-new)/old]])</f>
        <v>8.0971693009811452E-12</v>
      </c>
    </row>
    <row r="308" spans="1:5" hidden="1" x14ac:dyDescent="0.2">
      <c r="A308" t="s">
        <v>271</v>
      </c>
      <c r="B308" s="1">
        <v>2.5782148222278099E-7</v>
      </c>
      <c r="C308" s="1">
        <f>_xlfn.XLOOKUP(Table2[[#This Row],[rxn]],Table1[rxn],Table1[flux],"")</f>
        <v>2.5782148222000002E-7</v>
      </c>
      <c r="D308" s="1">
        <f>(Table2[[#This Row],[old flux]]-Table2[[#This Row],[flux]])/(Table2[[#This Row],[old flux]])</f>
        <v>-1.078640910977491E-11</v>
      </c>
      <c r="E308" s="1">
        <f>ABS(Table2[[#This Row],[(old-new)/old]])</f>
        <v>1.078640910977491E-11</v>
      </c>
    </row>
    <row r="309" spans="1:5" hidden="1" x14ac:dyDescent="0.2">
      <c r="A309" t="s">
        <v>273</v>
      </c>
      <c r="B309" s="1">
        <v>2.0412643958474601E-8</v>
      </c>
      <c r="C309" s="1">
        <f>_xlfn.XLOOKUP(Table2[[#This Row],[rxn]],Table1[rxn],Table1[flux],"")</f>
        <v>2.0412643959999999E-8</v>
      </c>
      <c r="D309" s="1">
        <f>(Table2[[#This Row],[old flux]]-Table2[[#This Row],[flux]])/(Table2[[#This Row],[old flux]])</f>
        <v>7.4728053511992866E-11</v>
      </c>
      <c r="E309" s="1">
        <f>ABS(Table2[[#This Row],[(old-new)/old]])</f>
        <v>7.4728053511992866E-11</v>
      </c>
    </row>
    <row r="310" spans="1:5" hidden="1" x14ac:dyDescent="0.2">
      <c r="A310" t="s">
        <v>274</v>
      </c>
      <c r="B310" s="1">
        <v>1.6350314278443399E-5</v>
      </c>
      <c r="C310" s="1">
        <f>_xlfn.XLOOKUP(Table2[[#This Row],[rxn]],Table1[rxn],Table1[flux],"")</f>
        <v>0</v>
      </c>
      <c r="D310" s="1" t="e">
        <f>(Table2[[#This Row],[old flux]]-Table2[[#This Row],[flux]])/(Table2[[#This Row],[old flux]])</f>
        <v>#DIV/0!</v>
      </c>
      <c r="E310" s="1" t="e">
        <f>ABS(Table2[[#This Row],[(old-new)/old]])</f>
        <v>#DIV/0!</v>
      </c>
    </row>
    <row r="311" spans="1:5" hidden="1" x14ac:dyDescent="0.2">
      <c r="A311" t="s">
        <v>275</v>
      </c>
      <c r="B311" s="1">
        <v>3.4618578695572602E-8</v>
      </c>
      <c r="C311" s="1">
        <f>_xlfn.XLOOKUP(Table2[[#This Row],[rxn]],Table1[rxn],Table1[flux],"")</f>
        <v>3.4618578699999997E-8</v>
      </c>
      <c r="D311" s="1">
        <f>(Table2[[#This Row],[old flux]]-Table2[[#This Row],[flux]])/(Table2[[#This Row],[old flux]])</f>
        <v>1.2789071820513316E-10</v>
      </c>
      <c r="E311" s="1">
        <f>ABS(Table2[[#This Row],[(old-new)/old]])</f>
        <v>1.2789071820513316E-10</v>
      </c>
    </row>
    <row r="312" spans="1:5" hidden="1" x14ac:dyDescent="0.2">
      <c r="A312" t="s">
        <v>276</v>
      </c>
      <c r="B312" s="1">
        <v>2.48500568583235E-7</v>
      </c>
      <c r="C312" s="1">
        <f>_xlfn.XLOOKUP(Table2[[#This Row],[rxn]],Table1[rxn],Table1[flux],"")</f>
        <v>2.4850056858000002E-7</v>
      </c>
      <c r="D312" s="1">
        <f>(Table2[[#This Row],[old flux]]-Table2[[#This Row],[flux]])/(Table2[[#This Row],[old flux]])</f>
        <v>-1.3017988903314496E-11</v>
      </c>
      <c r="E312" s="1">
        <f>ABS(Table2[[#This Row],[(old-new)/old]])</f>
        <v>1.3017988903314496E-11</v>
      </c>
    </row>
    <row r="313" spans="1:5" hidden="1" x14ac:dyDescent="0.2">
      <c r="A313" t="s">
        <v>277</v>
      </c>
      <c r="B313" s="1">
        <v>1.8214567506231099E-8</v>
      </c>
      <c r="C313" s="1">
        <f>_xlfn.XLOOKUP(Table2[[#This Row],[rxn]],Table1[rxn],Table1[flux],"")</f>
        <v>1.8214567509999999E-8</v>
      </c>
      <c r="D313" s="1">
        <f>(Table2[[#This Row],[old flux]]-Table2[[#This Row],[flux]])/(Table2[[#This Row],[old flux]])</f>
        <v>2.069167750767864E-10</v>
      </c>
      <c r="E313" s="1">
        <f>ABS(Table2[[#This Row],[(old-new)/old]])</f>
        <v>2.069167750767864E-10</v>
      </c>
    </row>
    <row r="314" spans="1:5" hidden="1" x14ac:dyDescent="0.2">
      <c r="A314" t="s">
        <v>724</v>
      </c>
      <c r="B314" s="1">
        <v>3.0084914967029899E-9</v>
      </c>
      <c r="C314" s="1">
        <f>_xlfn.XLOOKUP(Table2[[#This Row],[rxn]],Table1[rxn],Table1[flux],"")</f>
        <v>3.0084914999999999E-9</v>
      </c>
      <c r="D314" s="1">
        <f>(Table2[[#This Row],[old flux]]-Table2[[#This Row],[flux]])/(Table2[[#This Row],[old flux]])</f>
        <v>1.0959013799203575E-9</v>
      </c>
      <c r="E314" s="1">
        <f>ABS(Table2[[#This Row],[(old-new)/old]])</f>
        <v>1.0959013799203575E-9</v>
      </c>
    </row>
    <row r="315" spans="1:5" hidden="1" x14ac:dyDescent="0.2">
      <c r="A315" t="s">
        <v>279</v>
      </c>
      <c r="B315" s="1">
        <v>2.4229611482249999E-7</v>
      </c>
      <c r="C315" s="1">
        <f>_xlfn.XLOOKUP(Table2[[#This Row],[rxn]],Table1[rxn],Table1[flux],"")</f>
        <v>4.8459222965000002E-7</v>
      </c>
      <c r="D315" s="1">
        <f>(Table2[[#This Row],[old flux]]-Table2[[#This Row],[flux]])/(Table2[[#This Row],[old flux]])</f>
        <v>0.50000000000515898</v>
      </c>
      <c r="E315" s="1">
        <f>ABS(Table2[[#This Row],[(old-new)/old]])</f>
        <v>0.50000000000515898</v>
      </c>
    </row>
    <row r="316" spans="1:5" hidden="1" x14ac:dyDescent="0.2">
      <c r="A316" t="s">
        <v>280</v>
      </c>
      <c r="B316" s="1">
        <v>1.6876386124121001E-8</v>
      </c>
      <c r="C316" s="1">
        <f>_xlfn.XLOOKUP(Table2[[#This Row],[rxn]],Table1[rxn],Table1[flux],"")</f>
        <v>1.687638612E-8</v>
      </c>
      <c r="D316" s="1">
        <f>(Table2[[#This Row],[old flux]]-Table2[[#This Row],[flux]])/(Table2[[#This Row],[old flux]])</f>
        <v>-2.4418738393083074E-10</v>
      </c>
      <c r="E316" s="1">
        <f>ABS(Table2[[#This Row],[(old-new)/old]])</f>
        <v>2.4418738393083074E-10</v>
      </c>
    </row>
    <row r="317" spans="1:5" hidden="1" x14ac:dyDescent="0.2">
      <c r="A317" t="s">
        <v>281</v>
      </c>
      <c r="B317" s="1">
        <v>6.9773582019991095E-8</v>
      </c>
      <c r="C317" s="1">
        <f>_xlfn.XLOOKUP(Table2[[#This Row],[rxn]],Table1[rxn],Table1[flux],"")</f>
        <v>2.7909432808000001E-7</v>
      </c>
      <c r="D317" s="1">
        <f>(Table2[[#This Row],[old flux]]-Table2[[#This Row],[flux]])/(Table2[[#This Row],[old flux]])</f>
        <v>0.75000000000003197</v>
      </c>
      <c r="E317" s="1">
        <f>ABS(Table2[[#This Row],[(old-new)/old]])</f>
        <v>0.75000000000003197</v>
      </c>
    </row>
    <row r="318" spans="1:5" hidden="1" x14ac:dyDescent="0.2">
      <c r="A318" t="s">
        <v>282</v>
      </c>
      <c r="B318" s="1">
        <v>6.9773582019991095E-8</v>
      </c>
      <c r="C318" s="1">
        <f>_xlfn.XLOOKUP(Table2[[#This Row],[rxn]],Table1[rxn],Table1[flux],"")</f>
        <v>2.7909432808000001E-7</v>
      </c>
      <c r="D318" s="1">
        <f>(Table2[[#This Row],[old flux]]-Table2[[#This Row],[flux]])/(Table2[[#This Row],[old flux]])</f>
        <v>0.75000000000003197</v>
      </c>
      <c r="E318" s="1">
        <f>ABS(Table2[[#This Row],[(old-new)/old]])</f>
        <v>0.75000000000003197</v>
      </c>
    </row>
    <row r="319" spans="1:5" hidden="1" x14ac:dyDescent="0.2">
      <c r="A319" t="s">
        <v>283</v>
      </c>
      <c r="B319" s="1">
        <v>6.9773582019991095E-8</v>
      </c>
      <c r="C319" s="1">
        <f>_xlfn.XLOOKUP(Table2[[#This Row],[rxn]],Table1[rxn],Table1[flux],"")</f>
        <v>2.7909432808000001E-7</v>
      </c>
      <c r="D319" s="1">
        <f>(Table2[[#This Row],[old flux]]-Table2[[#This Row],[flux]])/(Table2[[#This Row],[old flux]])</f>
        <v>0.75000000000003197</v>
      </c>
      <c r="E319" s="1">
        <f>ABS(Table2[[#This Row],[(old-new)/old]])</f>
        <v>0.75000000000003197</v>
      </c>
    </row>
    <row r="320" spans="1:5" hidden="1" x14ac:dyDescent="0.2">
      <c r="A320" t="s">
        <v>284</v>
      </c>
      <c r="B320" s="1">
        <v>6.9773582019991095E-8</v>
      </c>
      <c r="C320" s="1">
        <f>_xlfn.XLOOKUP(Table2[[#This Row],[rxn]],Table1[rxn],Table1[flux],"")</f>
        <v>2.7909432808000001E-7</v>
      </c>
      <c r="D320" s="1">
        <f>(Table2[[#This Row],[old flux]]-Table2[[#This Row],[flux]])/(Table2[[#This Row],[old flux]])</f>
        <v>0.75000000000003197</v>
      </c>
      <c r="E320" s="1">
        <f>ABS(Table2[[#This Row],[(old-new)/old]])</f>
        <v>0.75000000000003197</v>
      </c>
    </row>
    <row r="321" spans="1:5" hidden="1" x14ac:dyDescent="0.2">
      <c r="A321" t="s">
        <v>285</v>
      </c>
      <c r="B321" s="1">
        <v>1.8687608668178899E-8</v>
      </c>
      <c r="C321" s="1">
        <f>_xlfn.XLOOKUP(Table2[[#This Row],[rxn]],Table1[rxn],Table1[flux],"")</f>
        <v>3.7375217335999998E-7</v>
      </c>
      <c r="D321" s="1">
        <f>(Table2[[#This Row],[old flux]]-Table2[[#This Row],[flux]])/(Table2[[#This Row],[old flux]])</f>
        <v>0.94999999999952134</v>
      </c>
      <c r="E321" s="1">
        <f>ABS(Table2[[#This Row],[(old-new)/old]])</f>
        <v>0.94999999999952134</v>
      </c>
    </row>
    <row r="322" spans="1:5" hidden="1" x14ac:dyDescent="0.2">
      <c r="A322" t="s">
        <v>286</v>
      </c>
      <c r="B322" s="1">
        <v>1.8687608668178899E-8</v>
      </c>
      <c r="C322" s="1">
        <f>_xlfn.XLOOKUP(Table2[[#This Row],[rxn]],Table1[rxn],Table1[flux],"")</f>
        <v>3.7375217335999998E-7</v>
      </c>
      <c r="D322" s="1">
        <f>(Table2[[#This Row],[old flux]]-Table2[[#This Row],[flux]])/(Table2[[#This Row],[old flux]])</f>
        <v>0.94999999999952134</v>
      </c>
      <c r="E322" s="1">
        <f>ABS(Table2[[#This Row],[(old-new)/old]])</f>
        <v>0.94999999999952134</v>
      </c>
    </row>
    <row r="323" spans="1:5" hidden="1" x14ac:dyDescent="0.2">
      <c r="A323" t="s">
        <v>287</v>
      </c>
      <c r="B323" s="1">
        <v>1.8687608668178899E-8</v>
      </c>
      <c r="C323" s="1">
        <f>_xlfn.XLOOKUP(Table2[[#This Row],[rxn]],Table1[rxn],Table1[flux],"")</f>
        <v>3.7375217335999998E-7</v>
      </c>
      <c r="D323" s="1">
        <f>(Table2[[#This Row],[old flux]]-Table2[[#This Row],[flux]])/(Table2[[#This Row],[old flux]])</f>
        <v>0.94999999999952134</v>
      </c>
      <c r="E323" s="1">
        <f>ABS(Table2[[#This Row],[(old-new)/old]])</f>
        <v>0.94999999999952134</v>
      </c>
    </row>
    <row r="324" spans="1:5" hidden="1" x14ac:dyDescent="0.2">
      <c r="A324" t="s">
        <v>288</v>
      </c>
      <c r="B324" s="1">
        <v>1.8687608668178899E-8</v>
      </c>
      <c r="C324" s="1">
        <f>_xlfn.XLOOKUP(Table2[[#This Row],[rxn]],Table1[rxn],Table1[flux],"")</f>
        <v>3.7375217335999998E-7</v>
      </c>
      <c r="D324" s="1">
        <f>(Table2[[#This Row],[old flux]]-Table2[[#This Row],[flux]])/(Table2[[#This Row],[old flux]])</f>
        <v>0.94999999999952134</v>
      </c>
      <c r="E324" s="1">
        <f>ABS(Table2[[#This Row],[(old-new)/old]])</f>
        <v>0.94999999999952134</v>
      </c>
    </row>
    <row r="325" spans="1:5" hidden="1" x14ac:dyDescent="0.2">
      <c r="A325" t="s">
        <v>289</v>
      </c>
      <c r="B325" s="1">
        <v>1.8687608668178899E-8</v>
      </c>
      <c r="C325" s="1">
        <f>_xlfn.XLOOKUP(Table2[[#This Row],[rxn]],Table1[rxn],Table1[flux],"")</f>
        <v>3.7375217335999998E-7</v>
      </c>
      <c r="D325" s="1">
        <f>(Table2[[#This Row],[old flux]]-Table2[[#This Row],[flux]])/(Table2[[#This Row],[old flux]])</f>
        <v>0.94999999999952134</v>
      </c>
      <c r="E325" s="1">
        <f>ABS(Table2[[#This Row],[(old-new)/old]])</f>
        <v>0.94999999999952134</v>
      </c>
    </row>
    <row r="326" spans="1:5" hidden="1" x14ac:dyDescent="0.2">
      <c r="A326" t="s">
        <v>290</v>
      </c>
      <c r="B326" s="1">
        <v>1.8687608668178899E-8</v>
      </c>
      <c r="C326" s="1">
        <f>_xlfn.XLOOKUP(Table2[[#This Row],[rxn]],Table1[rxn],Table1[flux],"")</f>
        <v>3.7375217335999998E-7</v>
      </c>
      <c r="D326" s="1">
        <f>(Table2[[#This Row],[old flux]]-Table2[[#This Row],[flux]])/(Table2[[#This Row],[old flux]])</f>
        <v>0.94999999999952134</v>
      </c>
      <c r="E326" s="1">
        <f>ABS(Table2[[#This Row],[(old-new)/old]])</f>
        <v>0.94999999999952134</v>
      </c>
    </row>
    <row r="327" spans="1:5" hidden="1" x14ac:dyDescent="0.2">
      <c r="A327" t="s">
        <v>291</v>
      </c>
      <c r="B327" s="1">
        <v>1.8687608668178899E-8</v>
      </c>
      <c r="C327" s="1">
        <f>_xlfn.XLOOKUP(Table2[[#This Row],[rxn]],Table1[rxn],Table1[flux],"")</f>
        <v>3.7375217335999998E-7</v>
      </c>
      <c r="D327" s="1">
        <f>(Table2[[#This Row],[old flux]]-Table2[[#This Row],[flux]])/(Table2[[#This Row],[old flux]])</f>
        <v>0.94999999999952134</v>
      </c>
      <c r="E327" s="1">
        <f>ABS(Table2[[#This Row],[(old-new)/old]])</f>
        <v>0.94999999999952134</v>
      </c>
    </row>
    <row r="328" spans="1:5" hidden="1" x14ac:dyDescent="0.2">
      <c r="A328" t="s">
        <v>292</v>
      </c>
      <c r="B328" s="1">
        <v>1.8687608668178899E-8</v>
      </c>
      <c r="C328" s="1">
        <f>_xlfn.XLOOKUP(Table2[[#This Row],[rxn]],Table1[rxn],Table1[flux],"")</f>
        <v>3.7375217335999998E-7</v>
      </c>
      <c r="D328" s="1">
        <f>(Table2[[#This Row],[old flux]]-Table2[[#This Row],[flux]])/(Table2[[#This Row],[old flux]])</f>
        <v>0.94999999999952134</v>
      </c>
      <c r="E328" s="1">
        <f>ABS(Table2[[#This Row],[(old-new)/old]])</f>
        <v>0.94999999999952134</v>
      </c>
    </row>
    <row r="329" spans="1:5" hidden="1" x14ac:dyDescent="0.2">
      <c r="A329" t="s">
        <v>293</v>
      </c>
      <c r="B329" s="1">
        <v>0</v>
      </c>
      <c r="C329" s="1">
        <f>_xlfn.XLOOKUP(Table2[[#This Row],[rxn]],Table1[rxn],Table1[flux],"")</f>
        <v>2.572023E-11</v>
      </c>
      <c r="D329" s="1">
        <f>(Table2[[#This Row],[old flux]]-Table2[[#This Row],[flux]])/(Table2[[#This Row],[old flux]])</f>
        <v>1</v>
      </c>
      <c r="E329" s="1">
        <f>ABS(Table2[[#This Row],[(old-new)/old]])</f>
        <v>1</v>
      </c>
    </row>
    <row r="330" spans="1:5" hidden="1" x14ac:dyDescent="0.2">
      <c r="A330" t="s">
        <v>765</v>
      </c>
      <c r="B330" s="1">
        <v>3.8725056218587899E-10</v>
      </c>
      <c r="C330" s="1">
        <f>_xlfn.XLOOKUP(Table2[[#This Row],[rxn]],Table1[rxn],Table1[flux],"")</f>
        <v>1.1617516899999999E-9</v>
      </c>
      <c r="D330" s="1">
        <f>(Table2[[#This Row],[old flux]]-Table2[[#This Row],[flux]])/(Table2[[#This Row],[old flux]])</f>
        <v>0.66666666765435989</v>
      </c>
      <c r="E330" s="1">
        <f>ABS(Table2[[#This Row],[(old-new)/old]])</f>
        <v>0.66666666765435989</v>
      </c>
    </row>
    <row r="331" spans="1:5" hidden="1" x14ac:dyDescent="0.2">
      <c r="A331" t="s">
        <v>294</v>
      </c>
      <c r="B331" s="1">
        <v>3.8725056218587899E-10</v>
      </c>
      <c r="C331" s="1">
        <f>_xlfn.XLOOKUP(Table2[[#This Row],[rxn]],Table1[rxn],Table1[flux],"")</f>
        <v>1.1617516899999999E-9</v>
      </c>
      <c r="D331" s="1">
        <f>(Table2[[#This Row],[old flux]]-Table2[[#This Row],[flux]])/(Table2[[#This Row],[old flux]])</f>
        <v>0.66666666765435989</v>
      </c>
      <c r="E331" s="1">
        <f>ABS(Table2[[#This Row],[(old-new)/old]])</f>
        <v>0.66666666765435989</v>
      </c>
    </row>
    <row r="332" spans="1:5" hidden="1" x14ac:dyDescent="0.2">
      <c r="A332" t="s">
        <v>295</v>
      </c>
      <c r="B332" s="1">
        <v>3.8725056218587899E-10</v>
      </c>
      <c r="C332" s="1">
        <f>_xlfn.XLOOKUP(Table2[[#This Row],[rxn]],Table1[rxn],Table1[flux],"")</f>
        <v>1.1617516899999999E-9</v>
      </c>
      <c r="D332" s="1">
        <f>(Table2[[#This Row],[old flux]]-Table2[[#This Row],[flux]])/(Table2[[#This Row],[old flux]])</f>
        <v>0.66666666765435989</v>
      </c>
      <c r="E332" s="1">
        <f>ABS(Table2[[#This Row],[(old-new)/old]])</f>
        <v>0.66666666765435989</v>
      </c>
    </row>
    <row r="333" spans="1:5" hidden="1" x14ac:dyDescent="0.2">
      <c r="A333" t="s">
        <v>296</v>
      </c>
      <c r="B333" s="1">
        <v>6.3476045587724805E-8</v>
      </c>
      <c r="C333" s="1">
        <f>_xlfn.XLOOKUP(Table2[[#This Row],[rxn]],Table1[rxn],Table1[flux],"")</f>
        <v>2.5390418234999999E-7</v>
      </c>
      <c r="D333" s="1">
        <f>(Table2[[#This Row],[old flux]]-Table2[[#This Row],[flux]])/(Table2[[#This Row],[old flux]])</f>
        <v>0.7499999999991146</v>
      </c>
      <c r="E333" s="1">
        <f>ABS(Table2[[#This Row],[(old-new)/old]])</f>
        <v>0.7499999999991146</v>
      </c>
    </row>
    <row r="334" spans="1:5" hidden="1" x14ac:dyDescent="0.2">
      <c r="A334" t="s">
        <v>297</v>
      </c>
      <c r="B334" s="1">
        <v>6.3476045587724805E-8</v>
      </c>
      <c r="C334" s="1">
        <f>_xlfn.XLOOKUP(Table2[[#This Row],[rxn]],Table1[rxn],Table1[flux],"")</f>
        <v>2.5390418234999999E-7</v>
      </c>
      <c r="D334" s="1">
        <f>(Table2[[#This Row],[old flux]]-Table2[[#This Row],[flux]])/(Table2[[#This Row],[old flux]])</f>
        <v>0.7499999999991146</v>
      </c>
      <c r="E334" s="1">
        <f>ABS(Table2[[#This Row],[(old-new)/old]])</f>
        <v>0.7499999999991146</v>
      </c>
    </row>
    <row r="335" spans="1:5" hidden="1" x14ac:dyDescent="0.2">
      <c r="A335" t="s">
        <v>298</v>
      </c>
      <c r="B335" s="1">
        <v>6.3476045587724805E-8</v>
      </c>
      <c r="C335" s="1">
        <f>_xlfn.XLOOKUP(Table2[[#This Row],[rxn]],Table1[rxn],Table1[flux],"")</f>
        <v>2.5390418234999999E-7</v>
      </c>
      <c r="D335" s="1">
        <f>(Table2[[#This Row],[old flux]]-Table2[[#This Row],[flux]])/(Table2[[#This Row],[old flux]])</f>
        <v>0.7499999999991146</v>
      </c>
      <c r="E335" s="1">
        <f>ABS(Table2[[#This Row],[(old-new)/old]])</f>
        <v>0.7499999999991146</v>
      </c>
    </row>
    <row r="336" spans="1:5" hidden="1" x14ac:dyDescent="0.2">
      <c r="A336" t="s">
        <v>299</v>
      </c>
      <c r="B336" s="1">
        <v>6.3476045587724805E-8</v>
      </c>
      <c r="C336" s="1">
        <f>_xlfn.XLOOKUP(Table2[[#This Row],[rxn]],Table1[rxn],Table1[flux],"")</f>
        <v>2.5390418234999999E-7</v>
      </c>
      <c r="D336" s="1">
        <f>(Table2[[#This Row],[old flux]]-Table2[[#This Row],[flux]])/(Table2[[#This Row],[old flux]])</f>
        <v>0.7499999999991146</v>
      </c>
      <c r="E336" s="1">
        <f>ABS(Table2[[#This Row],[(old-new)/old]])</f>
        <v>0.7499999999991146</v>
      </c>
    </row>
    <row r="337" spans="1:5" hidden="1" x14ac:dyDescent="0.2">
      <c r="A337" t="s">
        <v>771</v>
      </c>
      <c r="B337" s="1">
        <v>2.3491656221102399E-8</v>
      </c>
      <c r="C337" s="1">
        <f>_xlfn.XLOOKUP(Table2[[#This Row],[rxn]],Table1[rxn],Table1[flux],"")</f>
        <v>3.7586649954000002E-7</v>
      </c>
      <c r="D337" s="1">
        <f>(Table2[[#This Row],[old flux]]-Table2[[#This Row],[flux]])/(Table2[[#This Row],[old flux]])</f>
        <v>0.93750000000039269</v>
      </c>
      <c r="E337" s="1">
        <f>ABS(Table2[[#This Row],[(old-new)/old]])</f>
        <v>0.93750000000039269</v>
      </c>
    </row>
    <row r="338" spans="1:5" hidden="1" x14ac:dyDescent="0.2">
      <c r="A338" t="s">
        <v>778</v>
      </c>
      <c r="B338" s="1">
        <v>2.3491656221102399E-8</v>
      </c>
      <c r="C338" s="1">
        <f>_xlfn.XLOOKUP(Table2[[#This Row],[rxn]],Table1[rxn],Table1[flux],"")</f>
        <v>3.7586649954000002E-7</v>
      </c>
      <c r="D338" s="1">
        <f>(Table2[[#This Row],[old flux]]-Table2[[#This Row],[flux]])/(Table2[[#This Row],[old flux]])</f>
        <v>0.93750000000039269</v>
      </c>
      <c r="E338" s="1">
        <f>ABS(Table2[[#This Row],[(old-new)/old]])</f>
        <v>0.93750000000039269</v>
      </c>
    </row>
    <row r="339" spans="1:5" hidden="1" x14ac:dyDescent="0.2">
      <c r="A339" t="s">
        <v>785</v>
      </c>
      <c r="B339" s="1">
        <v>2.3491656221102399E-8</v>
      </c>
      <c r="C339" s="1">
        <f>_xlfn.XLOOKUP(Table2[[#This Row],[rxn]],Table1[rxn],Table1[flux],"")</f>
        <v>3.7586649954000002E-7</v>
      </c>
      <c r="D339" s="1">
        <f>(Table2[[#This Row],[old flux]]-Table2[[#This Row],[flux]])/(Table2[[#This Row],[old flux]])</f>
        <v>0.93750000000039269</v>
      </c>
      <c r="E339" s="1">
        <f>ABS(Table2[[#This Row],[(old-new)/old]])</f>
        <v>0.93750000000039269</v>
      </c>
    </row>
    <row r="340" spans="1:5" hidden="1" x14ac:dyDescent="0.2">
      <c r="A340" t="s">
        <v>303</v>
      </c>
      <c r="B340" s="1">
        <v>2.3491656221102399E-8</v>
      </c>
      <c r="C340" s="1">
        <f>_xlfn.XLOOKUP(Table2[[#This Row],[rxn]],Table1[rxn],Table1[flux],"")</f>
        <v>3.7586649954000002E-7</v>
      </c>
      <c r="D340" s="1">
        <f>(Table2[[#This Row],[old flux]]-Table2[[#This Row],[flux]])/(Table2[[#This Row],[old flux]])</f>
        <v>0.93750000000039269</v>
      </c>
      <c r="E340" s="1">
        <f>ABS(Table2[[#This Row],[(old-new)/old]])</f>
        <v>0.93750000000039269</v>
      </c>
    </row>
    <row r="341" spans="1:5" hidden="1" x14ac:dyDescent="0.2">
      <c r="A341" t="s">
        <v>304</v>
      </c>
      <c r="B341" s="1">
        <v>2.3491656221102399E-8</v>
      </c>
      <c r="C341" s="1">
        <f>_xlfn.XLOOKUP(Table2[[#This Row],[rxn]],Table1[rxn],Table1[flux],"")</f>
        <v>3.7586649954000002E-7</v>
      </c>
      <c r="D341" s="1">
        <f>(Table2[[#This Row],[old flux]]-Table2[[#This Row],[flux]])/(Table2[[#This Row],[old flux]])</f>
        <v>0.93750000000039269</v>
      </c>
      <c r="E341" s="1">
        <f>ABS(Table2[[#This Row],[(old-new)/old]])</f>
        <v>0.93750000000039269</v>
      </c>
    </row>
    <row r="342" spans="1:5" hidden="1" x14ac:dyDescent="0.2">
      <c r="A342" t="s">
        <v>305</v>
      </c>
      <c r="B342" s="1">
        <v>2.3491656221102399E-8</v>
      </c>
      <c r="C342" s="1">
        <f>_xlfn.XLOOKUP(Table2[[#This Row],[rxn]],Table1[rxn],Table1[flux],"")</f>
        <v>3.7586649954000002E-7</v>
      </c>
      <c r="D342" s="1">
        <f>(Table2[[#This Row],[old flux]]-Table2[[#This Row],[flux]])/(Table2[[#This Row],[old flux]])</f>
        <v>0.93750000000039269</v>
      </c>
      <c r="E342" s="1">
        <f>ABS(Table2[[#This Row],[(old-new)/old]])</f>
        <v>0.93750000000039269</v>
      </c>
    </row>
    <row r="343" spans="1:5" hidden="1" x14ac:dyDescent="0.2">
      <c r="A343" t="s">
        <v>814</v>
      </c>
      <c r="B343" s="1">
        <v>2.3491656221102399E-8</v>
      </c>
      <c r="C343" s="1">
        <f>_xlfn.XLOOKUP(Table2[[#This Row],[rxn]],Table1[rxn],Table1[flux],"")</f>
        <v>3.7586649954000002E-7</v>
      </c>
      <c r="D343" s="1">
        <f>(Table2[[#This Row],[old flux]]-Table2[[#This Row],[flux]])/(Table2[[#This Row],[old flux]])</f>
        <v>0.93750000000039269</v>
      </c>
      <c r="E343" s="1">
        <f>ABS(Table2[[#This Row],[(old-new)/old]])</f>
        <v>0.93750000000039269</v>
      </c>
    </row>
    <row r="344" spans="1:5" hidden="1" x14ac:dyDescent="0.2">
      <c r="A344" t="s">
        <v>822</v>
      </c>
      <c r="B344" s="1">
        <v>2.3491656221102399E-8</v>
      </c>
      <c r="C344" s="1">
        <f>_xlfn.XLOOKUP(Table2[[#This Row],[rxn]],Table1[rxn],Table1[flux],"")</f>
        <v>3.7586649954000002E-7</v>
      </c>
      <c r="D344" s="1">
        <f>(Table2[[#This Row],[old flux]]-Table2[[#This Row],[flux]])/(Table2[[#This Row],[old flux]])</f>
        <v>0.93750000000039269</v>
      </c>
      <c r="E344" s="1">
        <f>ABS(Table2[[#This Row],[(old-new)/old]])</f>
        <v>0.93750000000039269</v>
      </c>
    </row>
    <row r="345" spans="1:5" hidden="1" x14ac:dyDescent="0.2">
      <c r="A345" t="s">
        <v>308</v>
      </c>
      <c r="B345" s="1">
        <v>2.3491656221102399E-8</v>
      </c>
      <c r="C345" s="1">
        <f>_xlfn.XLOOKUP(Table2[[#This Row],[rxn]],Table1[rxn],Table1[flux],"")</f>
        <v>3.7586649954000002E-7</v>
      </c>
      <c r="D345" s="1">
        <f>(Table2[[#This Row],[old flux]]-Table2[[#This Row],[flux]])/(Table2[[#This Row],[old flux]])</f>
        <v>0.93750000000039269</v>
      </c>
      <c r="E345" s="1">
        <f>ABS(Table2[[#This Row],[(old-new)/old]])</f>
        <v>0.93750000000039269</v>
      </c>
    </row>
    <row r="346" spans="1:5" hidden="1" x14ac:dyDescent="0.2">
      <c r="A346" t="s">
        <v>309</v>
      </c>
      <c r="B346" s="1">
        <v>2.3491656221102399E-8</v>
      </c>
      <c r="C346" s="1">
        <f>_xlfn.XLOOKUP(Table2[[#This Row],[rxn]],Table1[rxn],Table1[flux],"")</f>
        <v>3.7586649954000002E-7</v>
      </c>
      <c r="D346" s="1">
        <f>(Table2[[#This Row],[old flux]]-Table2[[#This Row],[flux]])/(Table2[[#This Row],[old flux]])</f>
        <v>0.93750000000039269</v>
      </c>
      <c r="E346" s="1">
        <f>ABS(Table2[[#This Row],[(old-new)/old]])</f>
        <v>0.93750000000039269</v>
      </c>
    </row>
    <row r="347" spans="1:5" hidden="1" x14ac:dyDescent="0.2">
      <c r="A347" t="s">
        <v>310</v>
      </c>
      <c r="B347" s="1">
        <v>2.3491656221102399E-8</v>
      </c>
      <c r="C347" s="1">
        <f>_xlfn.XLOOKUP(Table2[[#This Row],[rxn]],Table1[rxn],Table1[flux],"")</f>
        <v>3.7586649954000002E-7</v>
      </c>
      <c r="D347" s="1">
        <f>(Table2[[#This Row],[old flux]]-Table2[[#This Row],[flux]])/(Table2[[#This Row],[old flux]])</f>
        <v>0.93750000000039269</v>
      </c>
      <c r="E347" s="1">
        <f>ABS(Table2[[#This Row],[(old-new)/old]])</f>
        <v>0.93750000000039269</v>
      </c>
    </row>
    <row r="348" spans="1:5" hidden="1" x14ac:dyDescent="0.2">
      <c r="A348" t="s">
        <v>311</v>
      </c>
      <c r="B348" s="1">
        <v>2.3491656221102399E-8</v>
      </c>
      <c r="C348" s="1">
        <f>_xlfn.XLOOKUP(Table2[[#This Row],[rxn]],Table1[rxn],Table1[flux],"")</f>
        <v>3.7586649954000002E-7</v>
      </c>
      <c r="D348" s="1">
        <f>(Table2[[#This Row],[old flux]]-Table2[[#This Row],[flux]])/(Table2[[#This Row],[old flux]])</f>
        <v>0.93750000000039269</v>
      </c>
      <c r="E348" s="1">
        <f>ABS(Table2[[#This Row],[(old-new)/old]])</f>
        <v>0.93750000000039269</v>
      </c>
    </row>
    <row r="349" spans="1:5" hidden="1" x14ac:dyDescent="0.2">
      <c r="A349" t="s">
        <v>312</v>
      </c>
      <c r="B349" s="1">
        <v>2.3491656221102399E-8</v>
      </c>
      <c r="C349" s="1">
        <f>_xlfn.XLOOKUP(Table2[[#This Row],[rxn]],Table1[rxn],Table1[flux],"")</f>
        <v>3.7586649954000002E-7</v>
      </c>
      <c r="D349" s="1">
        <f>(Table2[[#This Row],[old flux]]-Table2[[#This Row],[flux]])/(Table2[[#This Row],[old flux]])</f>
        <v>0.93750000000039269</v>
      </c>
      <c r="E349" s="1">
        <f>ABS(Table2[[#This Row],[(old-new)/old]])</f>
        <v>0.93750000000039269</v>
      </c>
    </row>
    <row r="350" spans="1:5" hidden="1" x14ac:dyDescent="0.2">
      <c r="A350" t="s">
        <v>313</v>
      </c>
      <c r="B350" s="1">
        <v>2.3491656221102399E-8</v>
      </c>
      <c r="C350" s="1">
        <f>_xlfn.XLOOKUP(Table2[[#This Row],[rxn]],Table1[rxn],Table1[flux],"")</f>
        <v>3.7586649954000002E-7</v>
      </c>
      <c r="D350" s="1">
        <f>(Table2[[#This Row],[old flux]]-Table2[[#This Row],[flux]])/(Table2[[#This Row],[old flux]])</f>
        <v>0.93750000000039269</v>
      </c>
      <c r="E350" s="1">
        <f>ABS(Table2[[#This Row],[(old-new)/old]])</f>
        <v>0.93750000000039269</v>
      </c>
    </row>
    <row r="351" spans="1:5" hidden="1" x14ac:dyDescent="0.2">
      <c r="A351" t="s">
        <v>314</v>
      </c>
      <c r="B351" s="1">
        <v>2.3491656221102399E-8</v>
      </c>
      <c r="C351" s="1">
        <f>_xlfn.XLOOKUP(Table2[[#This Row],[rxn]],Table1[rxn],Table1[flux],"")</f>
        <v>3.7586649954000002E-7</v>
      </c>
      <c r="D351" s="1">
        <f>(Table2[[#This Row],[old flux]]-Table2[[#This Row],[flux]])/(Table2[[#This Row],[old flux]])</f>
        <v>0.93750000000039269</v>
      </c>
      <c r="E351" s="1">
        <f>ABS(Table2[[#This Row],[(old-new)/old]])</f>
        <v>0.93750000000039269</v>
      </c>
    </row>
    <row r="352" spans="1:5" hidden="1" x14ac:dyDescent="0.2">
      <c r="A352" t="s">
        <v>315</v>
      </c>
      <c r="B352" s="1">
        <v>2.3491656221102399E-8</v>
      </c>
      <c r="C352" s="1">
        <f>_xlfn.XLOOKUP(Table2[[#This Row],[rxn]],Table1[rxn],Table1[flux],"")</f>
        <v>3.7586649954000002E-7</v>
      </c>
      <c r="D352" s="1">
        <f>(Table2[[#This Row],[old flux]]-Table2[[#This Row],[flux]])/(Table2[[#This Row],[old flux]])</f>
        <v>0.93750000000039269</v>
      </c>
      <c r="E352" s="1">
        <f>ABS(Table2[[#This Row],[(old-new)/old]])</f>
        <v>0.93750000000039269</v>
      </c>
    </row>
    <row r="353" spans="1:5" hidden="1" x14ac:dyDescent="0.2">
      <c r="A353" t="s">
        <v>316</v>
      </c>
      <c r="B353" s="1">
        <v>4.3446162534096402E-10</v>
      </c>
      <c r="C353" s="1">
        <f>_xlfn.XLOOKUP(Table2[[#This Row],[rxn]],Table1[rxn],Table1[flux],"")</f>
        <v>4.3446162999999999E-10</v>
      </c>
      <c r="D353" s="1">
        <f>(Table2[[#This Row],[old flux]]-Table2[[#This Row],[flux]])/(Table2[[#This Row],[old flux]])</f>
        <v>1.0723699505946844E-8</v>
      </c>
      <c r="E353" s="1">
        <f>ABS(Table2[[#This Row],[(old-new)/old]])</f>
        <v>1.0723699505946844E-8</v>
      </c>
    </row>
    <row r="354" spans="1:5" hidden="1" x14ac:dyDescent="0.2">
      <c r="A354" t="s">
        <v>317</v>
      </c>
      <c r="B354" s="1">
        <v>2.4043230658663997E-7</v>
      </c>
      <c r="C354" s="1">
        <f>_xlfn.XLOOKUP(Table2[[#This Row],[rxn]],Table1[rxn],Table1[flux],"")</f>
        <v>2.4043230659E-7</v>
      </c>
      <c r="D354" s="1">
        <f>(Table2[[#This Row],[old flux]]-Table2[[#This Row],[flux]])/(Table2[[#This Row],[old flux]])</f>
        <v>1.397491431469696E-11</v>
      </c>
      <c r="E354" s="1">
        <f>ABS(Table2[[#This Row],[(old-new)/old]])</f>
        <v>1.397491431469696E-11</v>
      </c>
    </row>
    <row r="355" spans="1:5" hidden="1" x14ac:dyDescent="0.2">
      <c r="A355" t="s">
        <v>866</v>
      </c>
      <c r="B355" s="1">
        <v>2.2843975018410901E-8</v>
      </c>
      <c r="C355" s="1">
        <f>_xlfn.XLOOKUP(Table2[[#This Row],[rxn]],Table1[rxn],Table1[flux],"")</f>
        <v>2.2843975020000001E-8</v>
      </c>
      <c r="D355" s="1">
        <f>(Table2[[#This Row],[old flux]]-Table2[[#This Row],[flux]])/(Table2[[#This Row],[old flux]])</f>
        <v>6.9563199141428222E-11</v>
      </c>
      <c r="E355" s="1">
        <f>ABS(Table2[[#This Row],[(old-new)/old]])</f>
        <v>6.9563199141428222E-11</v>
      </c>
    </row>
    <row r="356" spans="1:5" hidden="1" x14ac:dyDescent="0.2">
      <c r="A356" t="s">
        <v>868</v>
      </c>
      <c r="B356" s="1">
        <v>2.0345742850729299E-8</v>
      </c>
      <c r="C356" s="1">
        <f>_xlfn.XLOOKUP(Table2[[#This Row],[rxn]],Table1[rxn],Table1[flux],"")</f>
        <v>2.0345742850000001E-8</v>
      </c>
      <c r="D356" s="1">
        <f>(Table2[[#This Row],[old flux]]-Table2[[#This Row],[flux]])/(Table2[[#This Row],[old flux]])</f>
        <v>-3.5845271499064619E-11</v>
      </c>
      <c r="E356" s="1">
        <f>ABS(Table2[[#This Row],[(old-new)/old]])</f>
        <v>3.5845271499064619E-11</v>
      </c>
    </row>
    <row r="357" spans="1:5" hidden="1" x14ac:dyDescent="0.2">
      <c r="A357" t="s">
        <v>319</v>
      </c>
      <c r="B357" s="1">
        <v>1.1587640639098999E-6</v>
      </c>
      <c r="C357" s="1">
        <f>_xlfn.XLOOKUP(Table2[[#This Row],[rxn]],Table1[rxn],Table1[flux],"")</f>
        <v>1.1587640639099999E-6</v>
      </c>
      <c r="D357" s="1">
        <f>(Table2[[#This Row],[old flux]]-Table2[[#This Row],[flux]])/(Table2[[#This Row],[old flux]])</f>
        <v>8.6255598433686368E-14</v>
      </c>
      <c r="E357" s="1">
        <f>ABS(Table2[[#This Row],[(old-new)/old]])</f>
        <v>8.6255598433686368E-14</v>
      </c>
    </row>
    <row r="358" spans="1:5" hidden="1" x14ac:dyDescent="0.2">
      <c r="A358" t="s">
        <v>320</v>
      </c>
      <c r="B358" s="1">
        <v>2.87460591501415E-7</v>
      </c>
      <c r="C358" s="1">
        <f>_xlfn.XLOOKUP(Table2[[#This Row],[rxn]],Table1[rxn],Table1[flux],"")</f>
        <v>2.8746059149999998E-7</v>
      </c>
      <c r="D358" s="1">
        <f>(Table2[[#This Row],[old flux]]-Table2[[#This Row],[flux]])/(Table2[[#This Row],[old flux]])</f>
        <v>-4.9224885768298862E-12</v>
      </c>
      <c r="E358" s="1">
        <f>ABS(Table2[[#This Row],[(old-new)/old]])</f>
        <v>4.9224885768298862E-12</v>
      </c>
    </row>
    <row r="359" spans="1:5" hidden="1" x14ac:dyDescent="0.2">
      <c r="A359" t="s">
        <v>321</v>
      </c>
      <c r="B359" s="1">
        <v>3.9175337102654203E-8</v>
      </c>
      <c r="C359" s="1">
        <f>_xlfn.XLOOKUP(Table2[[#This Row],[rxn]],Table1[rxn],Table1[flux],"")</f>
        <v>3.9175337099999998E-8</v>
      </c>
      <c r="D359" s="1">
        <f>(Table2[[#This Row],[old flux]]-Table2[[#This Row],[flux]])/(Table2[[#This Row],[old flux]])</f>
        <v>-6.7751917570632769E-11</v>
      </c>
      <c r="E359" s="1">
        <f>ABS(Table2[[#This Row],[(old-new)/old]])</f>
        <v>6.7751917570632769E-11</v>
      </c>
    </row>
    <row r="360" spans="1:5" hidden="1" x14ac:dyDescent="0.2">
      <c r="A360" t="s">
        <v>322</v>
      </c>
      <c r="B360" s="1">
        <v>1.23242826882341E-7</v>
      </c>
      <c r="C360" s="1">
        <f>_xlfn.XLOOKUP(Table2[[#This Row],[rxn]],Table1[rxn],Table1[flux],"")</f>
        <v>1.2324282687999999E-7</v>
      </c>
      <c r="D360" s="1">
        <f>(Table2[[#This Row],[old flux]]-Table2[[#This Row],[flux]])/(Table2[[#This Row],[old flux]])</f>
        <v>-1.8995132106415332E-11</v>
      </c>
      <c r="E360" s="1">
        <f>ABS(Table2[[#This Row],[(old-new)/old]])</f>
        <v>1.8995132106415332E-11</v>
      </c>
    </row>
    <row r="361" spans="1:5" hidden="1" x14ac:dyDescent="0.2">
      <c r="A361" t="s">
        <v>323</v>
      </c>
      <c r="B361" s="1">
        <v>4.3087256590966302E-7</v>
      </c>
      <c r="C361" s="1">
        <f>_xlfn.XLOOKUP(Table2[[#This Row],[rxn]],Table1[rxn],Table1[flux],"")</f>
        <v>8.6174513181999996E-7</v>
      </c>
      <c r="D361" s="1">
        <f>(Table2[[#This Row],[old flux]]-Table2[[#This Row],[flux]])/(Table2[[#This Row],[old flux]])</f>
        <v>0.50000000000039102</v>
      </c>
      <c r="E361" s="1">
        <f>ABS(Table2[[#This Row],[(old-new)/old]])</f>
        <v>0.50000000000039102</v>
      </c>
    </row>
    <row r="362" spans="1:5" hidden="1" x14ac:dyDescent="0.2">
      <c r="A362" t="s">
        <v>324</v>
      </c>
      <c r="B362" s="1">
        <v>1.9464715129199399E-7</v>
      </c>
      <c r="C362" s="1">
        <f>_xlfn.XLOOKUP(Table2[[#This Row],[rxn]],Table1[rxn],Table1[flux],"")</f>
        <v>3.8929430257999999E-7</v>
      </c>
      <c r="D362" s="1">
        <f>(Table2[[#This Row],[old flux]]-Table2[[#This Row],[flux]])/(Table2[[#This Row],[old flux]])</f>
        <v>0.49999999999487793</v>
      </c>
      <c r="E362" s="1">
        <f>ABS(Table2[[#This Row],[(old-new)/old]])</f>
        <v>0.49999999999487793</v>
      </c>
    </row>
    <row r="363" spans="1:5" hidden="1" x14ac:dyDescent="0.2">
      <c r="A363" t="s">
        <v>325</v>
      </c>
      <c r="B363" s="1">
        <v>6.3652178272066197E-7</v>
      </c>
      <c r="C363" s="1">
        <f>_xlfn.XLOOKUP(Table2[[#This Row],[rxn]],Table1[rxn],Table1[flux],"")</f>
        <v>6.3652178272000002E-7</v>
      </c>
      <c r="D363" s="1">
        <f>(Table2[[#This Row],[old flux]]-Table2[[#This Row],[flux]])/(Table2[[#This Row],[old flux]])</f>
        <v>-1.0399585155602194E-12</v>
      </c>
      <c r="E363" s="1">
        <f>ABS(Table2[[#This Row],[(old-new)/old]])</f>
        <v>1.0399585155602194E-12</v>
      </c>
    </row>
    <row r="364" spans="1:5" hidden="1" x14ac:dyDescent="0.2">
      <c r="A364" t="s">
        <v>326</v>
      </c>
      <c r="B364" s="1">
        <v>1.9464715129199399E-7</v>
      </c>
      <c r="C364" s="1">
        <f>_xlfn.XLOOKUP(Table2[[#This Row],[rxn]],Table1[rxn],Table1[flux],"")</f>
        <v>3.8929430257999999E-7</v>
      </c>
      <c r="D364" s="1">
        <f>(Table2[[#This Row],[old flux]]-Table2[[#This Row],[flux]])/(Table2[[#This Row],[old flux]])</f>
        <v>0.49999999999487793</v>
      </c>
      <c r="E364" s="1">
        <f>ABS(Table2[[#This Row],[(old-new)/old]])</f>
        <v>0.49999999999487793</v>
      </c>
    </row>
    <row r="365" spans="1:5" hidden="1" x14ac:dyDescent="0.2">
      <c r="A365" t="s">
        <v>327</v>
      </c>
      <c r="B365" s="1">
        <v>4.7738219114444197E-8</v>
      </c>
      <c r="C365" s="1">
        <f>_xlfn.XLOOKUP(Table2[[#This Row],[rxn]],Table1[rxn],Table1[flux],"")</f>
        <v>4.7738219110000001E-8</v>
      </c>
      <c r="D365" s="1">
        <f>(Table2[[#This Row],[old flux]]-Table2[[#This Row],[flux]])/(Table2[[#This Row],[old flux]])</f>
        <v>-9.3095148261514234E-11</v>
      </c>
      <c r="E365" s="1">
        <f>ABS(Table2[[#This Row],[(old-new)/old]])</f>
        <v>9.3095148261514234E-11</v>
      </c>
    </row>
    <row r="366" spans="1:5" hidden="1" x14ac:dyDescent="0.2">
      <c r="A366" t="s">
        <v>328</v>
      </c>
      <c r="B366" s="1">
        <v>2.4175880468915999E-8</v>
      </c>
      <c r="C366" s="1">
        <f>_xlfn.XLOOKUP(Table2[[#This Row],[rxn]],Table1[rxn],Table1[flux],"")</f>
        <v>4.8351760939999999E-8</v>
      </c>
      <c r="D366" s="1">
        <f>(Table2[[#This Row],[old flux]]-Table2[[#This Row],[flux]])/(Table2[[#This Row],[old flux]])</f>
        <v>0.50000000002241907</v>
      </c>
      <c r="E366" s="1">
        <f>ABS(Table2[[#This Row],[(old-new)/old]])</f>
        <v>0.50000000002241907</v>
      </c>
    </row>
    <row r="367" spans="1:5" hidden="1" x14ac:dyDescent="0.2">
      <c r="A367" t="s">
        <v>329</v>
      </c>
      <c r="B367" s="1">
        <v>2.4175880468915999E-8</v>
      </c>
      <c r="C367" s="1">
        <f>_xlfn.XLOOKUP(Table2[[#This Row],[rxn]],Table1[rxn],Table1[flux],"")</f>
        <v>4.8351760939999999E-8</v>
      </c>
      <c r="D367" s="1">
        <f>(Table2[[#This Row],[old flux]]-Table2[[#This Row],[flux]])/(Table2[[#This Row],[old flux]])</f>
        <v>0.50000000002241907</v>
      </c>
      <c r="E367" s="1">
        <f>ABS(Table2[[#This Row],[(old-new)/old]])</f>
        <v>0.50000000002241907</v>
      </c>
    </row>
    <row r="368" spans="1:5" hidden="1" x14ac:dyDescent="0.2">
      <c r="A368" t="s">
        <v>330</v>
      </c>
      <c r="B368" s="1">
        <v>1.8687608668178899E-8</v>
      </c>
      <c r="C368" s="1">
        <f>_xlfn.XLOOKUP(Table2[[#This Row],[rxn]],Table1[rxn],Table1[flux],"")</f>
        <v>3.7375217335999998E-7</v>
      </c>
      <c r="D368" s="1">
        <f>(Table2[[#This Row],[old flux]]-Table2[[#This Row],[flux]])/(Table2[[#This Row],[old flux]])</f>
        <v>0.94999999999952134</v>
      </c>
      <c r="E368" s="1">
        <f>ABS(Table2[[#This Row],[(old-new)/old]])</f>
        <v>0.94999999999952134</v>
      </c>
    </row>
    <row r="369" spans="1:5" hidden="1" x14ac:dyDescent="0.2">
      <c r="A369" t="s">
        <v>1119</v>
      </c>
      <c r="B369" s="1">
        <v>3.2706157371485802E-7</v>
      </c>
      <c r="C369" s="1">
        <f>_xlfn.XLOOKUP(Table2[[#This Row],[rxn]],Table1[rxn],Table1[flux],"")</f>
        <v>9.8118472113999991E-7</v>
      </c>
      <c r="D369" s="1">
        <f>(Table2[[#This Row],[old flux]]-Table2[[#This Row],[flux]])/(Table2[[#This Row],[old flux]])</f>
        <v>0.66666666666511276</v>
      </c>
      <c r="E369" s="1">
        <f>ABS(Table2[[#This Row],[(old-new)/old]])</f>
        <v>0.66666666666511276</v>
      </c>
    </row>
    <row r="370" spans="1:5" hidden="1" x14ac:dyDescent="0.2">
      <c r="A370" t="s">
        <v>1122</v>
      </c>
      <c r="B370" s="1">
        <v>3.2706157371485802E-7</v>
      </c>
      <c r="C370" s="1">
        <f>_xlfn.XLOOKUP(Table2[[#This Row],[rxn]],Table1[rxn],Table1[flux],"")</f>
        <v>9.8118472113999991E-7</v>
      </c>
      <c r="D370" s="1">
        <f>(Table2[[#This Row],[old flux]]-Table2[[#This Row],[flux]])/(Table2[[#This Row],[old flux]])</f>
        <v>0.66666666666511276</v>
      </c>
      <c r="E370" s="1">
        <f>ABS(Table2[[#This Row],[(old-new)/old]])</f>
        <v>0.66666666666511276</v>
      </c>
    </row>
    <row r="371" spans="1:5" hidden="1" x14ac:dyDescent="0.2">
      <c r="A371" t="s">
        <v>333</v>
      </c>
      <c r="B371" s="1">
        <v>1.8004844617747799E-7</v>
      </c>
      <c r="C371" s="1">
        <f>_xlfn.XLOOKUP(Table2[[#This Row],[rxn]],Table1[rxn],Table1[flux],"")</f>
        <v>1.80048446179999E-7</v>
      </c>
      <c r="D371" s="1">
        <f>(Table2[[#This Row],[old flux]]-Table2[[#This Row],[flux]])/(Table2[[#This Row],[old flux]])</f>
        <v>1.4001833020679874E-11</v>
      </c>
      <c r="E371" s="1">
        <f>ABS(Table2[[#This Row],[(old-new)/old]])</f>
        <v>1.4001833020679874E-11</v>
      </c>
    </row>
    <row r="372" spans="1:5" hidden="1" x14ac:dyDescent="0.2">
      <c r="A372" t="s">
        <v>1131</v>
      </c>
      <c r="B372" s="1">
        <v>7.0323102567408395E-7</v>
      </c>
      <c r="C372" s="1">
        <f>_xlfn.XLOOKUP(Table2[[#This Row],[rxn]],Table1[rxn],Table1[flux],"")</f>
        <v>7.0323102566999998E-7</v>
      </c>
      <c r="D372" s="1">
        <f>(Table2[[#This Row],[old flux]]-Table2[[#This Row],[flux]])/(Table2[[#This Row],[old flux]])</f>
        <v>-5.8074362565212864E-12</v>
      </c>
      <c r="E372" s="1">
        <f>ABS(Table2[[#This Row],[(old-new)/old]])</f>
        <v>5.8074362565212864E-12</v>
      </c>
    </row>
    <row r="373" spans="1:5" hidden="1" x14ac:dyDescent="0.2">
      <c r="A373" t="s">
        <v>334</v>
      </c>
      <c r="B373" s="1">
        <v>9.8400106956638E-8</v>
      </c>
      <c r="C373" s="1">
        <f>_xlfn.XLOOKUP(Table2[[#This Row],[rxn]],Table1[rxn],Table1[flux],"")</f>
        <v>9.84001069599999E-8</v>
      </c>
      <c r="D373" s="1">
        <f>(Table2[[#This Row],[old flux]]-Table2[[#This Row],[flux]])/(Table2[[#This Row],[old flux]])</f>
        <v>3.4165615681683639E-11</v>
      </c>
      <c r="E373" s="1">
        <f>ABS(Table2[[#This Row],[(old-new)/old]])</f>
        <v>3.4165615681683639E-11</v>
      </c>
    </row>
    <row r="374" spans="1:5" hidden="1" x14ac:dyDescent="0.2">
      <c r="A374" t="s">
        <v>335</v>
      </c>
      <c r="B374" s="1">
        <v>2.24333452169393E-8</v>
      </c>
      <c r="C374" s="1">
        <f>_xlfn.XLOOKUP(Table2[[#This Row],[rxn]],Table1[rxn],Table1[flux],"")</f>
        <v>2.243334522E-8</v>
      </c>
      <c r="D374" s="1">
        <f>(Table2[[#This Row],[old flux]]-Table2[[#This Row],[flux]])/(Table2[[#This Row],[old flux]])</f>
        <v>1.3643531917903641E-10</v>
      </c>
      <c r="E374" s="1">
        <f>ABS(Table2[[#This Row],[(old-new)/old]])</f>
        <v>1.3643531917903641E-10</v>
      </c>
    </row>
    <row r="375" spans="1:5" hidden="1" x14ac:dyDescent="0.2">
      <c r="A375" t="s">
        <v>336</v>
      </c>
      <c r="B375" s="1">
        <v>7.5260652975055004E-7</v>
      </c>
      <c r="C375" s="1">
        <f>_xlfn.XLOOKUP(Table2[[#This Row],[rxn]],Table1[rxn],Table1[flux],"")</f>
        <v>7.5260652975E-7</v>
      </c>
      <c r="D375" s="1">
        <f>(Table2[[#This Row],[old flux]]-Table2[[#This Row],[flux]])/(Table2[[#This Row],[old flux]])</f>
        <v>-7.308493859413811E-13</v>
      </c>
      <c r="E375" s="1">
        <f>ABS(Table2[[#This Row],[(old-new)/old]])</f>
        <v>7.308493859413811E-13</v>
      </c>
    </row>
    <row r="376" spans="1:5" hidden="1" x14ac:dyDescent="0.2">
      <c r="A376" t="s">
        <v>337</v>
      </c>
      <c r="B376" s="1">
        <v>7.8828141059803593E-6</v>
      </c>
      <c r="C376" s="1">
        <f>_xlfn.XLOOKUP(Table2[[#This Row],[rxn]],Table1[rxn],Table1[flux],"")</f>
        <v>7.8828141059800001E-6</v>
      </c>
      <c r="D376" s="1">
        <f>(Table2[[#This Row],[old flux]]-Table2[[#This Row],[flux]])/(Table2[[#This Row],[old flux]])</f>
        <v>-4.5560121652922628E-14</v>
      </c>
      <c r="E376" s="1">
        <f>ABS(Table2[[#This Row],[(old-new)/old]])</f>
        <v>4.5560121652922628E-14</v>
      </c>
    </row>
    <row r="377" spans="1:5" hidden="1" x14ac:dyDescent="0.2">
      <c r="A377" t="s">
        <v>338</v>
      </c>
      <c r="B377" s="1">
        <v>1.2327313894848499E-7</v>
      </c>
      <c r="C377" s="1">
        <f>_xlfn.XLOOKUP(Table2[[#This Row],[rxn]],Table1[rxn],Table1[flux],"")</f>
        <v>1.2327313895000001E-7</v>
      </c>
      <c r="D377" s="1">
        <f>(Table2[[#This Row],[old flux]]-Table2[[#This Row],[flux]])/(Table2[[#This Row],[old flux]])</f>
        <v>1.2289979132414416E-11</v>
      </c>
      <c r="E377" s="1">
        <f>ABS(Table2[[#This Row],[(old-new)/old]])</f>
        <v>1.2289979132414416E-11</v>
      </c>
    </row>
    <row r="378" spans="1:5" hidden="1" x14ac:dyDescent="0.2">
      <c r="A378" t="s">
        <v>339</v>
      </c>
      <c r="B378" s="1">
        <v>2.4084422929286801E-7</v>
      </c>
      <c r="C378" s="1">
        <f>_xlfn.XLOOKUP(Table2[[#This Row],[rxn]],Table1[rxn],Table1[flux],"")</f>
        <v>2.4084422929000001E-7</v>
      </c>
      <c r="D378" s="1">
        <f>(Table2[[#This Row],[old flux]]-Table2[[#This Row],[flux]])/(Table2[[#This Row],[old flux]])</f>
        <v>-1.1908114337215463E-11</v>
      </c>
      <c r="E378" s="1">
        <f>ABS(Table2[[#This Row],[(old-new)/old]])</f>
        <v>1.1908114337215463E-11</v>
      </c>
    </row>
    <row r="379" spans="1:5" hidden="1" x14ac:dyDescent="0.2">
      <c r="A379" t="s">
        <v>340</v>
      </c>
      <c r="B379" s="1">
        <v>5.2348947955013601E-8</v>
      </c>
      <c r="C379" s="1">
        <f>_xlfn.XLOOKUP(Table2[[#This Row],[rxn]],Table1[rxn],Table1[flux],"")</f>
        <v>1.0469789591000001E-7</v>
      </c>
      <c r="D379" s="1">
        <f>(Table2[[#This Row],[old flux]]-Table2[[#This Row],[flux]])/(Table2[[#This Row],[old flux]])</f>
        <v>0.4999999999998701</v>
      </c>
      <c r="E379" s="1">
        <f>ABS(Table2[[#This Row],[(old-new)/old]])</f>
        <v>0.4999999999998701</v>
      </c>
    </row>
    <row r="380" spans="1:5" hidden="1" x14ac:dyDescent="0.2">
      <c r="A380" t="s">
        <v>341</v>
      </c>
      <c r="B380" s="1">
        <v>5.2348947955013601E-8</v>
      </c>
      <c r="C380" s="1">
        <f>_xlfn.XLOOKUP(Table2[[#This Row],[rxn]],Table1[rxn],Table1[flux],"")</f>
        <v>1.0469789591000001E-7</v>
      </c>
      <c r="D380" s="1">
        <f>(Table2[[#This Row],[old flux]]-Table2[[#This Row],[flux]])/(Table2[[#This Row],[old flux]])</f>
        <v>0.4999999999998701</v>
      </c>
      <c r="E380" s="1">
        <f>ABS(Table2[[#This Row],[(old-new)/old]])</f>
        <v>0.4999999999998701</v>
      </c>
    </row>
    <row r="381" spans="1:5" hidden="1" x14ac:dyDescent="0.2">
      <c r="A381" t="s">
        <v>342</v>
      </c>
      <c r="B381" s="1">
        <v>2.8983031142006901E-7</v>
      </c>
      <c r="C381" s="1">
        <f>_xlfn.XLOOKUP(Table2[[#This Row],[rxn]],Table1[rxn],Table1[flux],"")</f>
        <v>2.8983031141999998E-7</v>
      </c>
      <c r="D381" s="1">
        <f>(Table2[[#This Row],[old flux]]-Table2[[#This Row],[flux]])/(Table2[[#This Row],[old flux]])</f>
        <v>-2.3818483602699461E-13</v>
      </c>
      <c r="E381" s="1">
        <f>ABS(Table2[[#This Row],[(old-new)/old]])</f>
        <v>2.3818483602699461E-13</v>
      </c>
    </row>
    <row r="382" spans="1:5" hidden="1" x14ac:dyDescent="0.2">
      <c r="A382" t="s">
        <v>343</v>
      </c>
      <c r="B382" s="1">
        <v>5.0309987009458702E-8</v>
      </c>
      <c r="C382" s="1">
        <f>_xlfn.XLOOKUP(Table2[[#This Row],[rxn]],Table1[rxn],Table1[flux],"")</f>
        <v>5.0309987010000002E-8</v>
      </c>
      <c r="D382" s="1">
        <f>(Table2[[#This Row],[old flux]]-Table2[[#This Row],[flux]])/(Table2[[#This Row],[old flux]])</f>
        <v>1.0759302627174358E-11</v>
      </c>
      <c r="E382" s="1">
        <f>ABS(Table2[[#This Row],[(old-new)/old]])</f>
        <v>1.0759302627174358E-11</v>
      </c>
    </row>
    <row r="383" spans="1:5" hidden="1" x14ac:dyDescent="0.2">
      <c r="A383" t="s">
        <v>344</v>
      </c>
      <c r="B383" s="1">
        <v>2.5596213429730601E-9</v>
      </c>
      <c r="C383" s="1">
        <f>_xlfn.XLOOKUP(Table2[[#This Row],[rxn]],Table1[rxn],Table1[flux],"")</f>
        <v>5.11924269E-9</v>
      </c>
      <c r="D383" s="1">
        <f>(Table2[[#This Row],[old flux]]-Table2[[#This Row],[flux]])/(Table2[[#This Row],[old flux]])</f>
        <v>0.50000000039594528</v>
      </c>
      <c r="E383" s="1">
        <f>ABS(Table2[[#This Row],[(old-new)/old]])</f>
        <v>0.50000000039594528</v>
      </c>
    </row>
    <row r="384" spans="1:5" hidden="1" x14ac:dyDescent="0.2">
      <c r="A384" t="s">
        <v>688</v>
      </c>
      <c r="B384" s="1">
        <v>8.6566342386881705E-9</v>
      </c>
      <c r="C384" s="1">
        <f>_xlfn.XLOOKUP(Table2[[#This Row],[rxn]],Table1[rxn],Table1[flux],"")</f>
        <v>8.6566342399999996E-9</v>
      </c>
      <c r="D384" s="1">
        <f>(Table2[[#This Row],[old flux]]-Table2[[#This Row],[flux]])/(Table2[[#This Row],[old flux]])</f>
        <v>1.5154031067971942E-10</v>
      </c>
      <c r="E384" s="1">
        <f>ABS(Table2[[#This Row],[(old-new)/old]])</f>
        <v>1.5154031067971942E-10</v>
      </c>
    </row>
    <row r="385" spans="1:5" hidden="1" x14ac:dyDescent="0.2">
      <c r="A385" t="s">
        <v>345</v>
      </c>
      <c r="B385" s="1">
        <v>4.3087256590966302E-7</v>
      </c>
      <c r="C385" s="1">
        <f>_xlfn.XLOOKUP(Table2[[#This Row],[rxn]],Table1[rxn],Table1[flux],"")</f>
        <v>8.6174513181999996E-7</v>
      </c>
      <c r="D385" s="1">
        <f>(Table2[[#This Row],[old flux]]-Table2[[#This Row],[flux]])/(Table2[[#This Row],[old flux]])</f>
        <v>0.50000000000039102</v>
      </c>
      <c r="E385" s="1">
        <f>ABS(Table2[[#This Row],[(old-new)/old]])</f>
        <v>0.50000000000039102</v>
      </c>
    </row>
    <row r="386" spans="1:5" hidden="1" x14ac:dyDescent="0.2">
      <c r="A386" t="s">
        <v>346</v>
      </c>
      <c r="B386" s="1">
        <v>9.0939701796397803E-7</v>
      </c>
      <c r="C386" s="1">
        <f>_xlfn.XLOOKUP(Table2[[#This Row],[rxn]],Table1[rxn],Table1[flux],"")</f>
        <v>9.0939701796000005E-7</v>
      </c>
      <c r="D386" s="1">
        <f>(Table2[[#This Row],[old flux]]-Table2[[#This Row],[flux]])/(Table2[[#This Row],[old flux]])</f>
        <v>-4.3743098768731466E-12</v>
      </c>
      <c r="E386" s="1">
        <f>ABS(Table2[[#This Row],[(old-new)/old]])</f>
        <v>4.3743098768731466E-12</v>
      </c>
    </row>
    <row r="387" spans="1:5" hidden="1" x14ac:dyDescent="0.2">
      <c r="A387" t="s">
        <v>347</v>
      </c>
      <c r="B387" s="1">
        <v>1.05768625214979E-8</v>
      </c>
      <c r="C387" s="1">
        <f>_xlfn.XLOOKUP(Table2[[#This Row],[rxn]],Table1[rxn],Table1[flux],"")</f>
        <v>1.057686252E-8</v>
      </c>
      <c r="D387" s="1">
        <f>(Table2[[#This Row],[old flux]]-Table2[[#This Row],[flux]])/(Table2[[#This Row],[old flux]])</f>
        <v>-1.4162044835216884E-10</v>
      </c>
      <c r="E387" s="1">
        <f>ABS(Table2[[#This Row],[(old-new)/old]])</f>
        <v>1.4162044835216884E-10</v>
      </c>
    </row>
    <row r="388" spans="1:5" hidden="1" x14ac:dyDescent="0.2">
      <c r="A388" t="s">
        <v>348</v>
      </c>
      <c r="B388" s="1">
        <v>5.1487660974498898E-7</v>
      </c>
      <c r="C388" s="1">
        <f>_xlfn.XLOOKUP(Table2[[#This Row],[rxn]],Table1[rxn],Table1[flux],"")</f>
        <v>1.02975321949E-6</v>
      </c>
      <c r="D388" s="1">
        <f>(Table2[[#This Row],[old flux]]-Table2[[#This Row],[flux]])/(Table2[[#This Row],[old flux]])</f>
        <v>0.50000000000001066</v>
      </c>
      <c r="E388" s="1">
        <f>ABS(Table2[[#This Row],[(old-new)/old]])</f>
        <v>0.50000000000001066</v>
      </c>
    </row>
    <row r="389" spans="1:5" hidden="1" x14ac:dyDescent="0.2">
      <c r="A389" t="s">
        <v>349</v>
      </c>
      <c r="B389" s="1">
        <v>3.0098054955607101E-7</v>
      </c>
      <c r="C389" s="1">
        <f>_xlfn.XLOOKUP(Table2[[#This Row],[rxn]],Table1[rxn],Table1[flux],"")</f>
        <v>3.0098054955999902E-7</v>
      </c>
      <c r="D389" s="1">
        <f>(Table2[[#This Row],[old flux]]-Table2[[#This Row],[flux]])/(Table2[[#This Row],[old flux]])</f>
        <v>1.3050708491016232E-11</v>
      </c>
      <c r="E389" s="1">
        <f>ABS(Table2[[#This Row],[(old-new)/old]])</f>
        <v>1.3050708491016232E-11</v>
      </c>
    </row>
    <row r="390" spans="1:5" hidden="1" x14ac:dyDescent="0.2">
      <c r="A390" t="s">
        <v>350</v>
      </c>
      <c r="B390" s="1">
        <v>2.4233073301050801E-7</v>
      </c>
      <c r="C390" s="1">
        <f>_xlfn.XLOOKUP(Table2[[#This Row],[rxn]],Table1[rxn],Table1[flux],"")</f>
        <v>2.4233073301E-7</v>
      </c>
      <c r="D390" s="1">
        <f>(Table2[[#This Row],[old flux]]-Table2[[#This Row],[flux]])/(Table2[[#This Row],[old flux]])</f>
        <v>-2.0963416559087584E-12</v>
      </c>
      <c r="E390" s="1">
        <f>ABS(Table2[[#This Row],[(old-new)/old]])</f>
        <v>2.0963416559087584E-12</v>
      </c>
    </row>
    <row r="391" spans="1:5" hidden="1" x14ac:dyDescent="0.2">
      <c r="A391" t="s">
        <v>351</v>
      </c>
      <c r="B391" s="1">
        <v>2.4229611482249999E-7</v>
      </c>
      <c r="C391" s="1">
        <f>_xlfn.XLOOKUP(Table2[[#This Row],[rxn]],Table1[rxn],Table1[flux],"")</f>
        <v>4.8459222965000002E-7</v>
      </c>
      <c r="D391" s="1">
        <f>(Table2[[#This Row],[old flux]]-Table2[[#This Row],[flux]])/(Table2[[#This Row],[old flux]])</f>
        <v>0.50000000000515898</v>
      </c>
      <c r="E391" s="1">
        <f>ABS(Table2[[#This Row],[(old-new)/old]])</f>
        <v>0.50000000000515898</v>
      </c>
    </row>
    <row r="392" spans="1:5" hidden="1" x14ac:dyDescent="0.2">
      <c r="A392" t="s">
        <v>352</v>
      </c>
      <c r="B392" s="1">
        <v>2.5303828782304699E-8</v>
      </c>
      <c r="C392" s="1">
        <f>_xlfn.XLOOKUP(Table2[[#This Row],[rxn]],Table1[rxn],Table1[flux],"")</f>
        <v>2.5303828779999899E-8</v>
      </c>
      <c r="D392" s="1">
        <f>(Table2[[#This Row],[old flux]]-Table2[[#This Row],[flux]])/(Table2[[#This Row],[old flux]])</f>
        <v>-9.1085022372496143E-11</v>
      </c>
      <c r="E392" s="1">
        <f>ABS(Table2[[#This Row],[(old-new)/old]])</f>
        <v>9.1085022372496143E-11</v>
      </c>
    </row>
    <row r="393" spans="1:5" hidden="1" x14ac:dyDescent="0.2">
      <c r="A393" t="s">
        <v>353</v>
      </c>
      <c r="B393" s="1">
        <v>9.9980247493944995E-8</v>
      </c>
      <c r="C393" s="1">
        <f>_xlfn.XLOOKUP(Table2[[#This Row],[rxn]],Table1[rxn],Table1[flux],"")</f>
        <v>9.99802474899999E-8</v>
      </c>
      <c r="D393" s="1">
        <f>(Table2[[#This Row],[old flux]]-Table2[[#This Row],[flux]])/(Table2[[#This Row],[old flux]])</f>
        <v>-3.9458750658732843E-11</v>
      </c>
      <c r="E393" s="1">
        <f>ABS(Table2[[#This Row],[(old-new)/old]])</f>
        <v>3.9458750658732843E-11</v>
      </c>
    </row>
    <row r="394" spans="1:5" hidden="1" x14ac:dyDescent="0.2">
      <c r="A394" t="s">
        <v>354</v>
      </c>
      <c r="B394" s="1">
        <v>2.5728933001340202E-7</v>
      </c>
      <c r="C394" s="1">
        <f>_xlfn.XLOOKUP(Table2[[#This Row],[rxn]],Table1[rxn],Table1[flux],"")</f>
        <v>2.5728933000999901E-7</v>
      </c>
      <c r="D394" s="1">
        <f>(Table2[[#This Row],[old flux]]-Table2[[#This Row],[flux]])/(Table2[[#This Row],[old flux]])</f>
        <v>-1.3226385272257907E-11</v>
      </c>
      <c r="E394" s="1">
        <f>ABS(Table2[[#This Row],[(old-new)/old]])</f>
        <v>1.3226385272257907E-11</v>
      </c>
    </row>
    <row r="395" spans="1:5" hidden="1" x14ac:dyDescent="0.2">
      <c r="A395" t="s">
        <v>355</v>
      </c>
      <c r="B395" s="1">
        <v>1.9349900630951199E-8</v>
      </c>
      <c r="C395" s="1">
        <f>_xlfn.XLOOKUP(Table2[[#This Row],[rxn]],Table1[rxn],Table1[flux],"")</f>
        <v>1.934990063E-8</v>
      </c>
      <c r="D395" s="1">
        <f>(Table2[[#This Row],[old flux]]-Table2[[#This Row],[flux]])/(Table2[[#This Row],[old flux]])</f>
        <v>-4.9157779443949423E-11</v>
      </c>
      <c r="E395" s="1">
        <f>ABS(Table2[[#This Row],[(old-new)/old]])</f>
        <v>4.9157779443949423E-11</v>
      </c>
    </row>
    <row r="396" spans="1:5" hidden="1" x14ac:dyDescent="0.2">
      <c r="A396" t="s">
        <v>356</v>
      </c>
      <c r="B396" s="1">
        <v>3.9166899986902002E-8</v>
      </c>
      <c r="C396" s="1">
        <f>_xlfn.XLOOKUP(Table2[[#This Row],[rxn]],Table1[rxn],Table1[flux],"")</f>
        <v>3.9166899989999999E-8</v>
      </c>
      <c r="D396" s="1">
        <f>(Table2[[#This Row],[old flux]]-Table2[[#This Row],[flux]])/(Table2[[#This Row],[old flux]])</f>
        <v>7.9097312669472815E-11</v>
      </c>
      <c r="E396" s="1">
        <f>ABS(Table2[[#This Row],[(old-new)/old]])</f>
        <v>7.9097312669472815E-11</v>
      </c>
    </row>
    <row r="397" spans="1:5" hidden="1" x14ac:dyDescent="0.2">
      <c r="A397" t="s">
        <v>357</v>
      </c>
      <c r="B397" s="1">
        <v>3.1352651722252598E-7</v>
      </c>
      <c r="C397" s="1">
        <f>_xlfn.XLOOKUP(Table2[[#This Row],[rxn]],Table1[rxn],Table1[flux],"")</f>
        <v>3.1352651722000002E-7</v>
      </c>
      <c r="D397" s="1">
        <f>(Table2[[#This Row],[old flux]]-Table2[[#This Row],[flux]])/(Table2[[#This Row],[old flux]])</f>
        <v>-8.056601241349796E-12</v>
      </c>
      <c r="E397" s="1">
        <f>ABS(Table2[[#This Row],[(old-new)/old]])</f>
        <v>8.056601241349796E-12</v>
      </c>
    </row>
    <row r="398" spans="1:5" hidden="1" x14ac:dyDescent="0.2">
      <c r="A398" t="s">
        <v>358</v>
      </c>
      <c r="B398" s="1">
        <v>8.2075300742971002E-7</v>
      </c>
      <c r="C398" s="1">
        <f>_xlfn.XLOOKUP(Table2[[#This Row],[rxn]],Table1[rxn],Table1[flux],"")</f>
        <v>8.2075300743000002E-7</v>
      </c>
      <c r="D398" s="1">
        <f>(Table2[[#This Row],[old flux]]-Table2[[#This Row],[flux]])/(Table2[[#This Row],[old flux]])</f>
        <v>3.5333760911125835E-13</v>
      </c>
      <c r="E398" s="1">
        <f>ABS(Table2[[#This Row],[(old-new)/old]])</f>
        <v>3.5333760911125835E-13</v>
      </c>
    </row>
    <row r="399" spans="1:5" hidden="1" x14ac:dyDescent="0.2">
      <c r="A399" t="s">
        <v>359</v>
      </c>
      <c r="B399" s="1">
        <v>3.43375168493026E-7</v>
      </c>
      <c r="C399" s="1">
        <f>_xlfn.XLOOKUP(Table2[[#This Row],[rxn]],Table1[rxn],Table1[flux],"")</f>
        <v>3.4337516848999997E-7</v>
      </c>
      <c r="D399" s="1">
        <f>(Table2[[#This Row],[old flux]]-Table2[[#This Row],[flux]])/(Table2[[#This Row],[old flux]])</f>
        <v>-8.8125918288529774E-12</v>
      </c>
      <c r="E399" s="1">
        <f>ABS(Table2[[#This Row],[(old-new)/old]])</f>
        <v>8.8125918288529774E-12</v>
      </c>
    </row>
    <row r="400" spans="1:5" hidden="1" x14ac:dyDescent="0.2">
      <c r="A400" t="s">
        <v>360</v>
      </c>
      <c r="B400" s="1">
        <v>5.5861029881285201E-7</v>
      </c>
      <c r="C400" s="1">
        <f>_xlfn.XLOOKUP(Table2[[#This Row],[rxn]],Table1[rxn],Table1[flux],"")</f>
        <v>5.5861029881000005E-7</v>
      </c>
      <c r="D400" s="1">
        <f>(Table2[[#This Row],[old flux]]-Table2[[#This Row],[flux]])/(Table2[[#This Row],[old flux]])</f>
        <v>-5.1054553406564845E-12</v>
      </c>
      <c r="E400" s="1">
        <f>ABS(Table2[[#This Row],[(old-new)/old]])</f>
        <v>5.1054553406564845E-12</v>
      </c>
    </row>
    <row r="401" spans="1:5" hidden="1" x14ac:dyDescent="0.2">
      <c r="A401" t="s">
        <v>361</v>
      </c>
      <c r="B401" s="1">
        <v>3.7002928412700903E-7</v>
      </c>
      <c r="C401" s="1">
        <f>_xlfn.XLOOKUP(Table2[[#This Row],[rxn]],Table1[rxn],Table1[flux],"")</f>
        <v>3.7002928413E-7</v>
      </c>
      <c r="D401" s="1">
        <f>(Table2[[#This Row],[old flux]]-Table2[[#This Row],[flux]])/(Table2[[#This Row],[old flux]])</f>
        <v>8.0830878639933256E-12</v>
      </c>
      <c r="E401" s="1">
        <f>ABS(Table2[[#This Row],[(old-new)/old]])</f>
        <v>8.0830878639933256E-12</v>
      </c>
    </row>
    <row r="402" spans="1:5" hidden="1" x14ac:dyDescent="0.2">
      <c r="A402" t="s">
        <v>362</v>
      </c>
      <c r="B402" s="1">
        <v>1.94481077032511E-7</v>
      </c>
      <c r="C402" s="1">
        <f>_xlfn.XLOOKUP(Table2[[#This Row],[rxn]],Table1[rxn],Table1[flux],"")</f>
        <v>1.9448107703E-7</v>
      </c>
      <c r="D402" s="1">
        <f>(Table2[[#This Row],[old flux]]-Table2[[#This Row],[flux]])/(Table2[[#This Row],[old flux]])</f>
        <v>-1.2911295745078751E-11</v>
      </c>
      <c r="E402" s="1">
        <f>ABS(Table2[[#This Row],[(old-new)/old]])</f>
        <v>1.2911295745078751E-11</v>
      </c>
    </row>
    <row r="403" spans="1:5" hidden="1" x14ac:dyDescent="0.2">
      <c r="A403" t="s">
        <v>363</v>
      </c>
      <c r="B403" s="1">
        <v>0</v>
      </c>
      <c r="C403" s="1">
        <f>_xlfn.XLOOKUP(Table2[[#This Row],[rxn]],Table1[rxn],Table1[flux],"")</f>
        <v>3.9521901319000001E-7</v>
      </c>
      <c r="D403" s="1">
        <f>(Table2[[#This Row],[old flux]]-Table2[[#This Row],[flux]])/(Table2[[#This Row],[old flux]])</f>
        <v>1</v>
      </c>
      <c r="E403" s="1">
        <f>ABS(Table2[[#This Row],[(old-new)/old]])</f>
        <v>1</v>
      </c>
    </row>
    <row r="404" spans="1:5" hidden="1" x14ac:dyDescent="0.2">
      <c r="A404" t="s">
        <v>364</v>
      </c>
      <c r="B404" s="1">
        <v>1.5561939976556699E-7</v>
      </c>
      <c r="C404" s="1">
        <f>_xlfn.XLOOKUP(Table2[[#This Row],[rxn]],Table1[rxn],Table1[flux],"")</f>
        <v>1.5561939976999999E-7</v>
      </c>
      <c r="D404" s="1">
        <f>(Table2[[#This Row],[old flux]]-Table2[[#This Row],[flux]])/(Table2[[#This Row],[old flux]])</f>
        <v>2.8486164806999657E-11</v>
      </c>
      <c r="E404" s="1">
        <f>ABS(Table2[[#This Row],[(old-new)/old]])</f>
        <v>2.8486164806999657E-11</v>
      </c>
    </row>
    <row r="405" spans="1:5" hidden="1" x14ac:dyDescent="0.2">
      <c r="A405" t="s">
        <v>365</v>
      </c>
      <c r="B405" s="1">
        <v>1.99390607415877E-7</v>
      </c>
      <c r="C405" s="1">
        <f>_xlfn.XLOOKUP(Table2[[#This Row],[rxn]],Table1[rxn],Table1[flux],"")</f>
        <v>1.9939060742000001E-7</v>
      </c>
      <c r="D405" s="1">
        <f>(Table2[[#This Row],[old flux]]-Table2[[#This Row],[flux]])/(Table2[[#This Row],[old flux]])</f>
        <v>2.0678066702582053E-11</v>
      </c>
      <c r="E405" s="1">
        <f>ABS(Table2[[#This Row],[(old-new)/old]])</f>
        <v>2.0678066702582053E-11</v>
      </c>
    </row>
    <row r="406" spans="1:5" hidden="1" x14ac:dyDescent="0.2">
      <c r="A406" t="s">
        <v>366</v>
      </c>
      <c r="B406" s="1">
        <v>1.5282288410818201E-7</v>
      </c>
      <c r="C406" s="1">
        <f>_xlfn.XLOOKUP(Table2[[#This Row],[rxn]],Table1[rxn],Table1[flux],"")</f>
        <v>1.5282288411000001E-7</v>
      </c>
      <c r="D406" s="1">
        <f>(Table2[[#This Row],[old flux]]-Table2[[#This Row],[flux]])/(Table2[[#This Row],[old flux]])</f>
        <v>1.1896107138608728E-11</v>
      </c>
      <c r="E406" s="1">
        <f>ABS(Table2[[#This Row],[(old-new)/old]])</f>
        <v>1.1896107138608728E-11</v>
      </c>
    </row>
    <row r="407" spans="1:5" hidden="1" x14ac:dyDescent="0.2">
      <c r="A407" t="s">
        <v>367</v>
      </c>
      <c r="B407" s="1">
        <v>4.2034248195608499E-8</v>
      </c>
      <c r="C407" s="1">
        <f>_xlfn.XLOOKUP(Table2[[#This Row],[rxn]],Table1[rxn],Table1[flux],"")</f>
        <v>4.2034248200000001E-8</v>
      </c>
      <c r="D407" s="1">
        <f>(Table2[[#This Row],[old flux]]-Table2[[#This Row],[flux]])/(Table2[[#This Row],[old flux]])</f>
        <v>1.0447437649292902E-10</v>
      </c>
      <c r="E407" s="1">
        <f>ABS(Table2[[#This Row],[(old-new)/old]])</f>
        <v>1.0447437649292902E-10</v>
      </c>
    </row>
    <row r="408" spans="1:5" hidden="1" x14ac:dyDescent="0.2">
      <c r="A408" t="s">
        <v>368</v>
      </c>
      <c r="B408" s="1">
        <v>4.5102722936746898E-7</v>
      </c>
      <c r="C408" s="1">
        <f>_xlfn.XLOOKUP(Table2[[#This Row],[rxn]],Table1[rxn],Table1[flux],"")</f>
        <v>4.5102722937000002E-7</v>
      </c>
      <c r="D408" s="1">
        <f>(Table2[[#This Row],[old flux]]-Table2[[#This Row],[flux]])/(Table2[[#This Row],[old flux]])</f>
        <v>5.6117239951336025E-12</v>
      </c>
      <c r="E408" s="1">
        <f>ABS(Table2[[#This Row],[(old-new)/old]])</f>
        <v>5.6117239951336025E-12</v>
      </c>
    </row>
    <row r="409" spans="1:5" hidden="1" x14ac:dyDescent="0.2">
      <c r="A409" t="s">
        <v>369</v>
      </c>
      <c r="B409" s="1">
        <v>9.1874747157200602E-9</v>
      </c>
      <c r="C409" s="1">
        <f>_xlfn.XLOOKUP(Table2[[#This Row],[rxn]],Table1[rxn],Table1[flux],"")</f>
        <v>9.1874747200000003E-9</v>
      </c>
      <c r="D409" s="1">
        <f>(Table2[[#This Row],[old flux]]-Table2[[#This Row],[flux]])/(Table2[[#This Row],[old flux]])</f>
        <v>4.6584509381147956E-10</v>
      </c>
      <c r="E409" s="1">
        <f>ABS(Table2[[#This Row],[(old-new)/old]])</f>
        <v>4.6584509381147956E-10</v>
      </c>
    </row>
    <row r="410" spans="1:5" hidden="1" x14ac:dyDescent="0.2">
      <c r="A410" t="s">
        <v>370</v>
      </c>
      <c r="B410" s="1">
        <v>3.01276696387014E-7</v>
      </c>
      <c r="C410" s="1">
        <f>_xlfn.XLOOKUP(Table2[[#This Row],[rxn]],Table1[rxn],Table1[flux],"")</f>
        <v>3.0127669639E-7</v>
      </c>
      <c r="D410" s="1">
        <f>(Table2[[#This Row],[old flux]]-Table2[[#This Row],[flux]])/(Table2[[#This Row],[old flux]])</f>
        <v>9.9111644979101473E-12</v>
      </c>
      <c r="E410" s="1">
        <f>ABS(Table2[[#This Row],[(old-new)/old]])</f>
        <v>9.9111644979101473E-12</v>
      </c>
    </row>
    <row r="411" spans="1:5" hidden="1" x14ac:dyDescent="0.2">
      <c r="A411" t="s">
        <v>371</v>
      </c>
      <c r="B411" s="1">
        <v>3.6748900551132998E-7</v>
      </c>
      <c r="C411" s="1">
        <f>_xlfn.XLOOKUP(Table2[[#This Row],[rxn]],Table1[rxn],Table1[flux],"")</f>
        <v>3.6748900550999997E-7</v>
      </c>
      <c r="D411" s="1">
        <f>(Table2[[#This Row],[old flux]]-Table2[[#This Row],[flux]])/(Table2[[#This Row],[old flux]])</f>
        <v>-3.619157378657061E-12</v>
      </c>
      <c r="E411" s="1">
        <f>ABS(Table2[[#This Row],[(old-new)/old]])</f>
        <v>3.619157378657061E-12</v>
      </c>
    </row>
    <row r="412" spans="1:5" hidden="1" x14ac:dyDescent="0.2">
      <c r="A412" t="s">
        <v>372</v>
      </c>
      <c r="B412" s="1">
        <v>5.5964337026719199E-7</v>
      </c>
      <c r="C412" s="1">
        <f>_xlfn.XLOOKUP(Table2[[#This Row],[rxn]],Table1[rxn],Table1[flux],"")</f>
        <v>5.5964337027000001E-7</v>
      </c>
      <c r="D412" s="1">
        <f>(Table2[[#This Row],[old flux]]-Table2[[#This Row],[flux]])/(Table2[[#This Row],[old flux]])</f>
        <v>5.0175169553276091E-12</v>
      </c>
      <c r="E412" s="1">
        <f>ABS(Table2[[#This Row],[(old-new)/old]])</f>
        <v>5.0175169553276091E-12</v>
      </c>
    </row>
    <row r="413" spans="1:5" hidden="1" x14ac:dyDescent="0.2">
      <c r="A413" t="s">
        <v>373</v>
      </c>
      <c r="B413" s="1">
        <v>2.4525394423788E-8</v>
      </c>
      <c r="C413" s="1">
        <f>_xlfn.XLOOKUP(Table2[[#This Row],[rxn]],Table1[rxn],Table1[flux],"")</f>
        <v>2.4525394419999999E-8</v>
      </c>
      <c r="D413" s="1">
        <f>(Table2[[#This Row],[old flux]]-Table2[[#This Row],[flux]])/(Table2[[#This Row],[old flux]])</f>
        <v>-1.5445218773744335E-10</v>
      </c>
      <c r="E413" s="1">
        <f>ABS(Table2[[#This Row],[(old-new)/old]])</f>
        <v>1.5445218773744335E-10</v>
      </c>
    </row>
    <row r="414" spans="1:5" hidden="1" x14ac:dyDescent="0.2">
      <c r="A414" t="s">
        <v>374</v>
      </c>
      <c r="B414" s="1">
        <v>1.2322906419986599E-7</v>
      </c>
      <c r="C414" s="1">
        <f>_xlfn.XLOOKUP(Table2[[#This Row],[rxn]],Table1[rxn],Table1[flux],"")</f>
        <v>2.4645812840000002E-7</v>
      </c>
      <c r="D414" s="1">
        <f>(Table2[[#This Row],[old flux]]-Table2[[#This Row],[flux]])/(Table2[[#This Row],[old flux]])</f>
        <v>0.50000000000054379</v>
      </c>
      <c r="E414" s="1">
        <f>ABS(Table2[[#This Row],[(old-new)/old]])</f>
        <v>0.50000000000054379</v>
      </c>
    </row>
    <row r="415" spans="1:5" hidden="1" x14ac:dyDescent="0.2">
      <c r="A415" t="s">
        <v>375</v>
      </c>
      <c r="B415" s="1">
        <v>1.2322906419986599E-7</v>
      </c>
      <c r="C415" s="1">
        <f>_xlfn.XLOOKUP(Table2[[#This Row],[rxn]],Table1[rxn],Table1[flux],"")</f>
        <v>2.4645812840000002E-7</v>
      </c>
      <c r="D415" s="1">
        <f>(Table2[[#This Row],[old flux]]-Table2[[#This Row],[flux]])/(Table2[[#This Row],[old flux]])</f>
        <v>0.50000000000054379</v>
      </c>
      <c r="E415" s="1">
        <f>ABS(Table2[[#This Row],[(old-new)/old]])</f>
        <v>0.50000000000054379</v>
      </c>
    </row>
    <row r="416" spans="1:5" hidden="1" x14ac:dyDescent="0.2">
      <c r="A416" t="s">
        <v>376</v>
      </c>
      <c r="B416" s="1">
        <v>2.2970742330642499E-9</v>
      </c>
      <c r="C416" s="1">
        <f>_xlfn.XLOOKUP(Table2[[#This Row],[rxn]],Table1[rxn],Table1[flux],"")</f>
        <v>9.1882969299999892E-9</v>
      </c>
      <c r="D416" s="1">
        <f>(Table2[[#This Row],[old flux]]-Table2[[#This Row],[flux]])/(Table2[[#This Row],[old flux]])</f>
        <v>0.74999999993859012</v>
      </c>
      <c r="E416" s="1">
        <f>ABS(Table2[[#This Row],[(old-new)/old]])</f>
        <v>0.74999999993859012</v>
      </c>
    </row>
    <row r="417" spans="1:5" hidden="1" x14ac:dyDescent="0.2">
      <c r="A417" t="s">
        <v>377</v>
      </c>
      <c r="B417" s="1">
        <v>2.2970742330642499E-9</v>
      </c>
      <c r="C417" s="1">
        <f>_xlfn.XLOOKUP(Table2[[#This Row],[rxn]],Table1[rxn],Table1[flux],"")</f>
        <v>9.1882969299999892E-9</v>
      </c>
      <c r="D417" s="1">
        <f>(Table2[[#This Row],[old flux]]-Table2[[#This Row],[flux]])/(Table2[[#This Row],[old flux]])</f>
        <v>0.74999999993859012</v>
      </c>
      <c r="E417" s="1">
        <f>ABS(Table2[[#This Row],[(old-new)/old]])</f>
        <v>0.74999999993859012</v>
      </c>
    </row>
    <row r="418" spans="1:5" hidden="1" x14ac:dyDescent="0.2">
      <c r="A418" t="s">
        <v>378</v>
      </c>
      <c r="B418" s="1">
        <v>2.2970742330642499E-9</v>
      </c>
      <c r="C418" s="1">
        <f>_xlfn.XLOOKUP(Table2[[#This Row],[rxn]],Table1[rxn],Table1[flux],"")</f>
        <v>9.1882969299999892E-9</v>
      </c>
      <c r="D418" s="1">
        <f>(Table2[[#This Row],[old flux]]-Table2[[#This Row],[flux]])/(Table2[[#This Row],[old flux]])</f>
        <v>0.74999999993859012</v>
      </c>
      <c r="E418" s="1">
        <f>ABS(Table2[[#This Row],[(old-new)/old]])</f>
        <v>0.74999999993859012</v>
      </c>
    </row>
    <row r="419" spans="1:5" hidden="1" x14ac:dyDescent="0.2">
      <c r="A419" t="s">
        <v>379</v>
      </c>
      <c r="B419" s="1">
        <v>2.2970742330642499E-9</v>
      </c>
      <c r="C419" s="1">
        <f>_xlfn.XLOOKUP(Table2[[#This Row],[rxn]],Table1[rxn],Table1[flux],"")</f>
        <v>9.1882969299999892E-9</v>
      </c>
      <c r="D419" s="1">
        <f>(Table2[[#This Row],[old flux]]-Table2[[#This Row],[flux]])/(Table2[[#This Row],[old flux]])</f>
        <v>0.74999999993859012</v>
      </c>
      <c r="E419" s="1">
        <f>ABS(Table2[[#This Row],[(old-new)/old]])</f>
        <v>0.74999999993859012</v>
      </c>
    </row>
    <row r="420" spans="1:5" hidden="1" x14ac:dyDescent="0.2">
      <c r="A420" t="s">
        <v>380</v>
      </c>
      <c r="B420" s="1">
        <v>2.5038655373912598E-7</v>
      </c>
      <c r="C420" s="1">
        <f>_xlfn.XLOOKUP(Table2[[#This Row],[rxn]],Table1[rxn],Table1[flux],"")</f>
        <v>2.5038655374000001E-7</v>
      </c>
      <c r="D420" s="1">
        <f>(Table2[[#This Row],[old flux]]-Table2[[#This Row],[flux]])/(Table2[[#This Row],[old flux]])</f>
        <v>3.4907310691916038E-12</v>
      </c>
      <c r="E420" s="1">
        <f>ABS(Table2[[#This Row],[(old-new)/old]])</f>
        <v>3.4907310691916038E-12</v>
      </c>
    </row>
    <row r="421" spans="1:5" hidden="1" x14ac:dyDescent="0.2">
      <c r="A421" t="s">
        <v>381</v>
      </c>
      <c r="B421" s="1">
        <v>3.95218013186556E-7</v>
      </c>
      <c r="C421" s="1">
        <f>_xlfn.XLOOKUP(Table2[[#This Row],[rxn]],Table1[rxn],Table1[flux],"")</f>
        <v>3.9521901319000001E-7</v>
      </c>
      <c r="D421" s="1">
        <f>(Table2[[#This Row],[old flux]]-Table2[[#This Row],[flux]])/(Table2[[#This Row],[old flux]])</f>
        <v>2.5302513559232028E-6</v>
      </c>
      <c r="E421" s="1">
        <f>ABS(Table2[[#This Row],[(old-new)/old]])</f>
        <v>2.5302513559232028E-6</v>
      </c>
    </row>
    <row r="422" spans="1:5" hidden="1" x14ac:dyDescent="0.2">
      <c r="A422" t="s">
        <v>382</v>
      </c>
      <c r="B422" s="1">
        <v>4.4068075126555102E-8</v>
      </c>
      <c r="C422" s="1">
        <f>_xlfn.XLOOKUP(Table2[[#This Row],[rxn]],Table1[rxn],Table1[flux],"")</f>
        <v>4.4068075129999998E-8</v>
      </c>
      <c r="D422" s="1">
        <f>(Table2[[#This Row],[old flux]]-Table2[[#This Row],[flux]])/(Table2[[#This Row],[old flux]])</f>
        <v>7.8172151182248395E-11</v>
      </c>
      <c r="E422" s="1">
        <f>ABS(Table2[[#This Row],[(old-new)/old]])</f>
        <v>7.8172151182248395E-11</v>
      </c>
    </row>
    <row r="423" spans="1:5" hidden="1" x14ac:dyDescent="0.2">
      <c r="A423" t="s">
        <v>690</v>
      </c>
      <c r="B423" s="1">
        <v>4.6544684697218704E-9</v>
      </c>
      <c r="C423" s="1">
        <f>_xlfn.XLOOKUP(Table2[[#This Row],[rxn]],Table1[rxn],Table1[flux],"")</f>
        <v>9.3089369399999999E-9</v>
      </c>
      <c r="D423" s="1">
        <f>(Table2[[#This Row],[old flux]]-Table2[[#This Row],[flux]])/(Table2[[#This Row],[old flux]])</f>
        <v>0.50000000002987766</v>
      </c>
      <c r="E423" s="1">
        <f>ABS(Table2[[#This Row],[(old-new)/old]])</f>
        <v>0.50000000002987766</v>
      </c>
    </row>
    <row r="424" spans="1:5" hidden="1" x14ac:dyDescent="0.2">
      <c r="A424" t="s">
        <v>383</v>
      </c>
      <c r="B424" s="1">
        <v>5.0933204206831202E-9</v>
      </c>
      <c r="C424" s="1">
        <f>_xlfn.XLOOKUP(Table2[[#This Row],[rxn]],Table1[rxn],Table1[flux],"")</f>
        <v>1.01876408399999E-8</v>
      </c>
      <c r="D424" s="1">
        <f>(Table2[[#This Row],[old flux]]-Table2[[#This Row],[flux]])/(Table2[[#This Row],[old flux]])</f>
        <v>0.50004907900903484</v>
      </c>
      <c r="E424" s="1">
        <f>ABS(Table2[[#This Row],[(old-new)/old]])</f>
        <v>0.50004907900903484</v>
      </c>
    </row>
    <row r="425" spans="1:5" hidden="1" x14ac:dyDescent="0.2">
      <c r="A425" t="s">
        <v>384</v>
      </c>
      <c r="B425" s="1">
        <v>5.0933204206831202E-9</v>
      </c>
      <c r="C425" s="1">
        <f>_xlfn.XLOOKUP(Table2[[#This Row],[rxn]],Table1[rxn],Table1[flux],"")</f>
        <v>1.01876408399999E-8</v>
      </c>
      <c r="D425" s="1">
        <f>(Table2[[#This Row],[old flux]]-Table2[[#This Row],[flux]])/(Table2[[#This Row],[old flux]])</f>
        <v>0.50004907900903484</v>
      </c>
      <c r="E425" s="1">
        <f>ABS(Table2[[#This Row],[(old-new)/old]])</f>
        <v>0.50004907900903484</v>
      </c>
    </row>
    <row r="426" spans="1:5" hidden="1" x14ac:dyDescent="0.2">
      <c r="A426" t="s">
        <v>1374</v>
      </c>
      <c r="B426" s="1">
        <v>0</v>
      </c>
      <c r="C426" s="1">
        <f>_xlfn.XLOOKUP(Table2[[#This Row],[rxn]],Table1[rxn],Table1[flux],"")</f>
        <v>1.01876408399999E-8</v>
      </c>
      <c r="D426" s="1">
        <f>(Table2[[#This Row],[old flux]]-Table2[[#This Row],[flux]])/(Table2[[#This Row],[old flux]])</f>
        <v>1</v>
      </c>
      <c r="E426" s="1">
        <f>ABS(Table2[[#This Row],[(old-new)/old]])</f>
        <v>1</v>
      </c>
    </row>
    <row r="427" spans="1:5" hidden="1" x14ac:dyDescent="0.2">
      <c r="A427" t="s">
        <v>385</v>
      </c>
      <c r="B427" s="1">
        <v>1.9976944049673901E-7</v>
      </c>
      <c r="C427" s="1">
        <f>_xlfn.XLOOKUP(Table2[[#This Row],[rxn]],Table1[rxn],Table1[flux],"")</f>
        <v>1.997694405E-7</v>
      </c>
      <c r="D427" s="1">
        <f>(Table2[[#This Row],[old flux]]-Table2[[#This Row],[flux]])/(Table2[[#This Row],[old flux]])</f>
        <v>1.6323805229810669E-11</v>
      </c>
      <c r="E427" s="1">
        <f>ABS(Table2[[#This Row],[(old-new)/old]])</f>
        <v>1.6323805229810669E-11</v>
      </c>
    </row>
    <row r="428" spans="1:5" hidden="1" x14ac:dyDescent="0.2">
      <c r="A428" t="s">
        <v>386</v>
      </c>
      <c r="B428" s="1">
        <v>3.09240827314533E-7</v>
      </c>
      <c r="C428" s="1">
        <f>_xlfn.XLOOKUP(Table2[[#This Row],[rxn]],Table1[rxn],Table1[flux],"")</f>
        <v>3.0924082730999999E-7</v>
      </c>
      <c r="D428" s="1">
        <f>(Table2[[#This Row],[old flux]]-Table2[[#This Row],[flux]])/(Table2[[#This Row],[old flux]])</f>
        <v>-1.4658487159606722E-11</v>
      </c>
      <c r="E428" s="1">
        <f>ABS(Table2[[#This Row],[(old-new)/old]])</f>
        <v>1.4658487159606722E-11</v>
      </c>
    </row>
    <row r="429" spans="1:5" hidden="1" x14ac:dyDescent="0.2">
      <c r="A429" t="s">
        <v>1402</v>
      </c>
      <c r="B429" s="1">
        <v>1.8898723691043398E-9</v>
      </c>
      <c r="C429" s="1">
        <f>_xlfn.XLOOKUP(Table2[[#This Row],[rxn]],Table1[rxn],Table1[flux],"")</f>
        <v>1.8898723699999998E-9</v>
      </c>
      <c r="D429" s="1">
        <f>(Table2[[#This Row],[old flux]]-Table2[[#This Row],[flux]])/(Table2[[#This Row],[old flux]])</f>
        <v>4.7392618387989292E-10</v>
      </c>
      <c r="E429" s="1">
        <f>ABS(Table2[[#This Row],[(old-new)/old]])</f>
        <v>4.7392618387989292E-10</v>
      </c>
    </row>
    <row r="430" spans="1:5" hidden="1" x14ac:dyDescent="0.2">
      <c r="A430" t="s">
        <v>388</v>
      </c>
      <c r="B430" s="1">
        <v>3.6710205581122801E-8</v>
      </c>
      <c r="C430" s="1">
        <f>_xlfn.XLOOKUP(Table2[[#This Row],[rxn]],Table1[rxn],Table1[flux],"")</f>
        <v>7.3420411159999998E-8</v>
      </c>
      <c r="D430" s="1">
        <f>(Table2[[#This Row],[old flux]]-Table2[[#This Row],[flux]])/(Table2[[#This Row],[old flux]])</f>
        <v>0.49999999998470723</v>
      </c>
      <c r="E430" s="1">
        <f>ABS(Table2[[#This Row],[(old-new)/old]])</f>
        <v>0.49999999998470723</v>
      </c>
    </row>
    <row r="431" spans="1:5" hidden="1" x14ac:dyDescent="0.2">
      <c r="A431" t="s">
        <v>389</v>
      </c>
      <c r="B431" s="1">
        <v>3.6710205581122801E-8</v>
      </c>
      <c r="C431" s="1">
        <f>_xlfn.XLOOKUP(Table2[[#This Row],[rxn]],Table1[rxn],Table1[flux],"")</f>
        <v>7.3420411159999998E-8</v>
      </c>
      <c r="D431" s="1">
        <f>(Table2[[#This Row],[old flux]]-Table2[[#This Row],[flux]])/(Table2[[#This Row],[old flux]])</f>
        <v>0.49999999998470723</v>
      </c>
      <c r="E431" s="1">
        <f>ABS(Table2[[#This Row],[(old-new)/old]])</f>
        <v>0.49999999998470723</v>
      </c>
    </row>
    <row r="432" spans="1:5" hidden="1" x14ac:dyDescent="0.2">
      <c r="A432" t="s">
        <v>390</v>
      </c>
      <c r="B432" s="1">
        <v>1.2786881913005001E-8</v>
      </c>
      <c r="C432" s="1">
        <f>_xlfn.XLOOKUP(Table2[[#This Row],[rxn]],Table1[rxn],Table1[flux],"")</f>
        <v>1.2786881909999999E-8</v>
      </c>
      <c r="D432" s="1">
        <f>(Table2[[#This Row],[old flux]]-Table2[[#This Row],[flux]])/(Table2[[#This Row],[old flux]])</f>
        <v>-2.3500659525660236E-10</v>
      </c>
      <c r="E432" s="1">
        <f>ABS(Table2[[#This Row],[(old-new)/old]])</f>
        <v>2.3500659525660236E-10</v>
      </c>
    </row>
    <row r="433" spans="1:5" hidden="1" x14ac:dyDescent="0.2">
      <c r="A433" t="s">
        <v>1465</v>
      </c>
      <c r="B433" s="1">
        <v>4.6615715914368898E-6</v>
      </c>
      <c r="C433" s="1">
        <f>_xlfn.XLOOKUP(Table2[[#This Row],[rxn]],Table1[rxn],Table1[flux],"")</f>
        <v>4.6615715914400001E-6</v>
      </c>
      <c r="D433" s="1">
        <f>(Table2[[#This Row],[old flux]]-Table2[[#This Row],[flux]])/(Table2[[#This Row],[old flux]])</f>
        <v>6.6722239942194911E-13</v>
      </c>
      <c r="E433" s="1">
        <f>ABS(Table2[[#This Row],[(old-new)/old]])</f>
        <v>6.6722239942194911E-13</v>
      </c>
    </row>
    <row r="434" spans="1:5" hidden="1" x14ac:dyDescent="0.2">
      <c r="A434" t="s">
        <v>392</v>
      </c>
      <c r="B434" s="1">
        <v>1.6500732766723899E-7</v>
      </c>
      <c r="C434" s="1">
        <f>_xlfn.XLOOKUP(Table2[[#This Row],[rxn]],Table1[rxn],Table1[flux],"")</f>
        <v>1.6500732767E-7</v>
      </c>
      <c r="D434" s="1">
        <f>(Table2[[#This Row],[old flux]]-Table2[[#This Row],[flux]])/(Table2[[#This Row],[old flux]])</f>
        <v>1.6732649450669082E-11</v>
      </c>
      <c r="E434" s="1">
        <f>ABS(Table2[[#This Row],[(old-new)/old]])</f>
        <v>1.6732649450669082E-11</v>
      </c>
    </row>
    <row r="435" spans="1:5" hidden="1" x14ac:dyDescent="0.2">
      <c r="A435" t="s">
        <v>393</v>
      </c>
      <c r="B435" s="1">
        <v>1.47125988621723E-8</v>
      </c>
      <c r="C435" s="1">
        <f>_xlfn.XLOOKUP(Table2[[#This Row],[rxn]],Table1[rxn],Table1[flux],"")</f>
        <v>1.4712598859999999E-8</v>
      </c>
      <c r="D435" s="1">
        <f>(Table2[[#This Row],[old flux]]-Table2[[#This Row],[flux]])/(Table2[[#This Row],[old flux]])</f>
        <v>-1.4764899025161989E-10</v>
      </c>
      <c r="E435" s="1">
        <f>ABS(Table2[[#This Row],[(old-new)/old]])</f>
        <v>1.4764899025161989E-10</v>
      </c>
    </row>
    <row r="436" spans="1:5" hidden="1" x14ac:dyDescent="0.2">
      <c r="A436" t="s">
        <v>394</v>
      </c>
      <c r="B436" s="1">
        <v>7.5905894567124998E-8</v>
      </c>
      <c r="C436" s="1">
        <f>_xlfn.XLOOKUP(Table2[[#This Row],[rxn]],Table1[rxn],Table1[flux],"")</f>
        <v>7.5905894569999894E-8</v>
      </c>
      <c r="D436" s="1">
        <f>(Table2[[#This Row],[old flux]]-Table2[[#This Row],[flux]])/(Table2[[#This Row],[old flux]])</f>
        <v>3.7874476201303313E-11</v>
      </c>
      <c r="E436" s="1">
        <f>ABS(Table2[[#This Row],[(old-new)/old]])</f>
        <v>3.7874476201303313E-11</v>
      </c>
    </row>
    <row r="437" spans="1:5" hidden="1" x14ac:dyDescent="0.2">
      <c r="A437" t="s">
        <v>395</v>
      </c>
      <c r="B437" s="1">
        <v>1.8322789552415301E-7</v>
      </c>
      <c r="C437" s="1">
        <f>_xlfn.XLOOKUP(Table2[[#This Row],[rxn]],Table1[rxn],Table1[flux],"")</f>
        <v>1.83227895519999E-7</v>
      </c>
      <c r="D437" s="1">
        <f>(Table2[[#This Row],[old flux]]-Table2[[#This Row],[flux]])/(Table2[[#This Row],[old flux]])</f>
        <v>-2.267126618588105E-11</v>
      </c>
      <c r="E437" s="1">
        <f>ABS(Table2[[#This Row],[(old-new)/old]])</f>
        <v>2.267126618588105E-11</v>
      </c>
    </row>
    <row r="438" spans="1:5" hidden="1" x14ac:dyDescent="0.2">
      <c r="A438" t="s">
        <v>396</v>
      </c>
      <c r="B438" s="1">
        <v>1.2163330911521401E-8</v>
      </c>
      <c r="C438" s="1">
        <f>_xlfn.XLOOKUP(Table2[[#This Row],[rxn]],Table1[rxn],Table1[flux],"")</f>
        <v>1.2163330910000001E-8</v>
      </c>
      <c r="D438" s="1">
        <f>(Table2[[#This Row],[old flux]]-Table2[[#This Row],[flux]])/(Table2[[#This Row],[old flux]])</f>
        <v>-1.2508088653523952E-10</v>
      </c>
      <c r="E438" s="1">
        <f>ABS(Table2[[#This Row],[(old-new)/old]])</f>
        <v>1.2508088653523952E-10</v>
      </c>
    </row>
    <row r="439" spans="1:5" hidden="1" x14ac:dyDescent="0.2">
      <c r="A439" t="s">
        <v>397</v>
      </c>
      <c r="B439" s="1">
        <v>2.5596213429730601E-9</v>
      </c>
      <c r="C439" s="1">
        <f>_xlfn.XLOOKUP(Table2[[#This Row],[rxn]],Table1[rxn],Table1[flux],"")</f>
        <v>5.11924269E-9</v>
      </c>
      <c r="D439" s="1">
        <f>(Table2[[#This Row],[old flux]]-Table2[[#This Row],[flux]])/(Table2[[#This Row],[old flux]])</f>
        <v>0.50000000039594528</v>
      </c>
      <c r="E439" s="1">
        <f>ABS(Table2[[#This Row],[(old-new)/old]])</f>
        <v>0.50000000039594528</v>
      </c>
    </row>
    <row r="440" spans="1:5" hidden="1" x14ac:dyDescent="0.2">
      <c r="A440" t="s">
        <v>398</v>
      </c>
      <c r="B440" s="1">
        <v>6.2228574258686705E-8</v>
      </c>
      <c r="C440" s="1">
        <f>_xlfn.XLOOKUP(Table2[[#This Row],[rxn]],Table1[rxn],Table1[flux],"")</f>
        <v>6.2228574260000003E-8</v>
      </c>
      <c r="D440" s="1">
        <f>(Table2[[#This Row],[old flux]]-Table2[[#This Row],[flux]])/(Table2[[#This Row],[old flux]])</f>
        <v>2.110442237437485E-11</v>
      </c>
      <c r="E440" s="1">
        <f>ABS(Table2[[#This Row],[(old-new)/old]])</f>
        <v>2.110442237437485E-11</v>
      </c>
    </row>
    <row r="441" spans="1:5" hidden="1" x14ac:dyDescent="0.2">
      <c r="A441" t="s">
        <v>399</v>
      </c>
      <c r="B441" s="1">
        <v>2.3143504956721702E-8</v>
      </c>
      <c r="C441" s="1">
        <f>_xlfn.XLOOKUP(Table2[[#This Row],[rxn]],Table1[rxn],Table1[flux],"")</f>
        <v>2.3143504959999901E-8</v>
      </c>
      <c r="D441" s="1">
        <f>(Table2[[#This Row],[old flux]]-Table2[[#This Row],[flux]])/(Table2[[#This Row],[old flux]])</f>
        <v>1.4164663007071673E-10</v>
      </c>
      <c r="E441" s="1">
        <f>ABS(Table2[[#This Row],[(old-new)/old]])</f>
        <v>1.4164663007071673E-10</v>
      </c>
    </row>
    <row r="442" spans="1:5" hidden="1" x14ac:dyDescent="0.2">
      <c r="A442" t="s">
        <v>400</v>
      </c>
      <c r="B442" s="1">
        <v>3.9339994503592E-7</v>
      </c>
      <c r="C442" s="1">
        <f>_xlfn.XLOOKUP(Table2[[#This Row],[rxn]],Table1[rxn],Table1[flux],"")</f>
        <v>3.9339994503999999E-7</v>
      </c>
      <c r="D442" s="1">
        <f>(Table2[[#This Row],[old flux]]-Table2[[#This Row],[flux]])/(Table2[[#This Row],[old flux]])</f>
        <v>1.037112216126901E-11</v>
      </c>
      <c r="E442" s="1">
        <f>ABS(Table2[[#This Row],[(old-new)/old]])</f>
        <v>1.037112216126901E-11</v>
      </c>
    </row>
    <row r="443" spans="1:5" hidden="1" x14ac:dyDescent="0.2">
      <c r="A443" t="s">
        <v>1523</v>
      </c>
      <c r="B443" s="1">
        <v>0</v>
      </c>
      <c r="C443" s="1">
        <f>_xlfn.XLOOKUP(Table2[[#This Row],[rxn]],Table1[rxn],Table1[flux],"")</f>
        <v>0</v>
      </c>
      <c r="D443" s="1" t="e">
        <f>(Table2[[#This Row],[old flux]]-Table2[[#This Row],[flux]])/(Table2[[#This Row],[old flux]])</f>
        <v>#DIV/0!</v>
      </c>
      <c r="E443" s="1" t="e">
        <f>ABS(Table2[[#This Row],[(old-new)/old]])</f>
        <v>#DIV/0!</v>
      </c>
    </row>
    <row r="444" spans="1:5" hidden="1" x14ac:dyDescent="0.2">
      <c r="A444" t="s">
        <v>401</v>
      </c>
      <c r="B444" s="1">
        <v>1.8533722377608801E-7</v>
      </c>
      <c r="C444" s="1">
        <f>_xlfn.XLOOKUP(Table2[[#This Row],[rxn]],Table1[rxn],Table1[flux],"")</f>
        <v>3.7067444754999999E-7</v>
      </c>
      <c r="D444" s="1">
        <f>(Table2[[#This Row],[old flux]]-Table2[[#This Row],[flux]])/(Table2[[#This Row],[old flux]])</f>
        <v>0.49999999999706479</v>
      </c>
      <c r="E444" s="1">
        <f>ABS(Table2[[#This Row],[(old-new)/old]])</f>
        <v>0.49999999999706479</v>
      </c>
    </row>
    <row r="445" spans="1:5" hidden="1" x14ac:dyDescent="0.2">
      <c r="A445" t="s">
        <v>402</v>
      </c>
      <c r="B445" s="1">
        <v>1.8533722377608801E-7</v>
      </c>
      <c r="C445" s="1">
        <f>_xlfn.XLOOKUP(Table2[[#This Row],[rxn]],Table1[rxn],Table1[flux],"")</f>
        <v>3.7067444754999999E-7</v>
      </c>
      <c r="D445" s="1">
        <f>(Table2[[#This Row],[old flux]]-Table2[[#This Row],[flux]])/(Table2[[#This Row],[old flux]])</f>
        <v>0.49999999999706479</v>
      </c>
      <c r="E445" s="1">
        <f>ABS(Table2[[#This Row],[(old-new)/old]])</f>
        <v>0.49999999999706479</v>
      </c>
    </row>
    <row r="446" spans="1:5" hidden="1" x14ac:dyDescent="0.2">
      <c r="A446" t="s">
        <v>403</v>
      </c>
      <c r="B446" s="1">
        <v>1.54081764602324E-7</v>
      </c>
      <c r="C446" s="1">
        <f>_xlfn.XLOOKUP(Table2[[#This Row],[rxn]],Table1[rxn],Table1[flux],"")</f>
        <v>3.0816352920000001E-7</v>
      </c>
      <c r="D446" s="1">
        <f>(Table2[[#This Row],[old flux]]-Table2[[#This Row],[flux]])/(Table2[[#This Row],[old flux]])</f>
        <v>0.49999999999245859</v>
      </c>
      <c r="E446" s="1">
        <f>ABS(Table2[[#This Row],[(old-new)/old]])</f>
        <v>0.49999999999245859</v>
      </c>
    </row>
    <row r="447" spans="1:5" hidden="1" x14ac:dyDescent="0.2">
      <c r="A447" t="s">
        <v>404</v>
      </c>
      <c r="B447" s="1">
        <v>6.4086091221020802E-7</v>
      </c>
      <c r="C447" s="1">
        <f>_xlfn.XLOOKUP(Table2[[#This Row],[rxn]],Table1[rxn],Table1[flux],"")</f>
        <v>6.4086091220999996E-7</v>
      </c>
      <c r="D447" s="1">
        <f>(Table2[[#This Row],[old flux]]-Table2[[#This Row],[flux]])/(Table2[[#This Row],[old flux]])</f>
        <v>-3.2464527591778298E-13</v>
      </c>
      <c r="E447" s="1">
        <f>ABS(Table2[[#This Row],[(old-new)/old]])</f>
        <v>3.2464527591778298E-13</v>
      </c>
    </row>
    <row r="448" spans="1:5" hidden="1" x14ac:dyDescent="0.2">
      <c r="A448" t="s">
        <v>405</v>
      </c>
      <c r="B448" s="1">
        <v>2.1023162916385199E-7</v>
      </c>
      <c r="C448" s="1">
        <f>_xlfn.XLOOKUP(Table2[[#This Row],[rxn]],Table1[rxn],Table1[flux],"")</f>
        <v>2.1023162916E-7</v>
      </c>
      <c r="D448" s="1">
        <f>(Table2[[#This Row],[old flux]]-Table2[[#This Row],[flux]])/(Table2[[#This Row],[old flux]])</f>
        <v>-1.8322591239711714E-11</v>
      </c>
      <c r="E448" s="1">
        <f>ABS(Table2[[#This Row],[(old-new)/old]])</f>
        <v>1.8322591239711714E-11</v>
      </c>
    </row>
    <row r="449" spans="1:5" hidden="1" x14ac:dyDescent="0.2">
      <c r="A449" t="s">
        <v>406</v>
      </c>
      <c r="B449" s="1">
        <v>6.6998938625803299E-9</v>
      </c>
      <c r="C449" s="1">
        <f>_xlfn.XLOOKUP(Table2[[#This Row],[rxn]],Table1[rxn],Table1[flux],"")</f>
        <v>6.6998938600000004E-9</v>
      </c>
      <c r="D449" s="1">
        <f>(Table2[[#This Row],[old flux]]-Table2[[#This Row],[flux]])/(Table2[[#This Row],[old flux]])</f>
        <v>-3.8512991259154864E-10</v>
      </c>
      <c r="E449" s="1">
        <f>ABS(Table2[[#This Row],[(old-new)/old]])</f>
        <v>3.8512991259154864E-10</v>
      </c>
    </row>
    <row r="450" spans="1:5" hidden="1" x14ac:dyDescent="0.2">
      <c r="A450" t="s">
        <v>1545</v>
      </c>
      <c r="B450" s="1">
        <v>4.1121697813054302E-8</v>
      </c>
      <c r="C450" s="1">
        <f>_xlfn.XLOOKUP(Table2[[#This Row],[rxn]],Table1[rxn],Table1[flux],"")</f>
        <v>4.112169781E-8</v>
      </c>
      <c r="D450" s="1">
        <f>(Table2[[#This Row],[old flux]]-Table2[[#This Row],[flux]])/(Table2[[#This Row],[old flux]])</f>
        <v>-7.4274694596455927E-11</v>
      </c>
      <c r="E450" s="1">
        <f>ABS(Table2[[#This Row],[(old-new)/old]])</f>
        <v>7.4274694596455927E-11</v>
      </c>
    </row>
    <row r="451" spans="1:5" hidden="1" x14ac:dyDescent="0.2">
      <c r="A451" t="s">
        <v>1546</v>
      </c>
      <c r="B451" s="1">
        <v>9.7641590545688296E-10</v>
      </c>
      <c r="C451" s="1">
        <f>_xlfn.XLOOKUP(Table2[[#This Row],[rxn]],Table1[rxn],Table1[flux],"")</f>
        <v>9.7641591E-10</v>
      </c>
      <c r="D451" s="1">
        <f>(Table2[[#This Row],[old flux]]-Table2[[#This Row],[flux]])/(Table2[[#This Row],[old flux]])</f>
        <v>4.6528502872201123E-9</v>
      </c>
      <c r="E451" s="1">
        <f>ABS(Table2[[#This Row],[(old-new)/old]])</f>
        <v>4.6528502872201123E-9</v>
      </c>
    </row>
    <row r="452" spans="1:5" hidden="1" x14ac:dyDescent="0.2">
      <c r="A452" t="s">
        <v>409</v>
      </c>
      <c r="B452" s="1">
        <v>2.6261836237042502E-7</v>
      </c>
      <c r="C452" s="1">
        <f>_xlfn.XLOOKUP(Table2[[#This Row],[rxn]],Table1[rxn],Table1[flux],"")</f>
        <v>2.6261936237E-7</v>
      </c>
      <c r="D452" s="1">
        <f>(Table2[[#This Row],[old flux]]-Table2[[#This Row],[flux]])/(Table2[[#This Row],[old flux]])</f>
        <v>3.8077907354256702E-6</v>
      </c>
      <c r="E452" s="1">
        <f>ABS(Table2[[#This Row],[(old-new)/old]])</f>
        <v>3.8077907354256702E-6</v>
      </c>
    </row>
    <row r="453" spans="1:5" hidden="1" x14ac:dyDescent="0.2">
      <c r="A453" t="s">
        <v>1548</v>
      </c>
      <c r="B453" s="1">
        <v>0</v>
      </c>
      <c r="C453" s="1">
        <f>_xlfn.XLOOKUP(Table2[[#This Row],[rxn]],Table1[rxn],Table1[flux],"")</f>
        <v>2.6261936237E-7</v>
      </c>
      <c r="D453" s="1">
        <f>(Table2[[#This Row],[old flux]]-Table2[[#This Row],[flux]])/(Table2[[#This Row],[old flux]])</f>
        <v>1</v>
      </c>
      <c r="E453" s="1">
        <f>ABS(Table2[[#This Row],[(old-new)/old]])</f>
        <v>1</v>
      </c>
    </row>
    <row r="454" spans="1:5" hidden="1" x14ac:dyDescent="0.2">
      <c r="A454" t="s">
        <v>410</v>
      </c>
      <c r="B454" s="1">
        <v>2.1889872379832499E-7</v>
      </c>
      <c r="C454" s="1">
        <f>_xlfn.XLOOKUP(Table2[[#This Row],[rxn]],Table1[rxn],Table1[flux],"")</f>
        <v>4.3779744759999999E-7</v>
      </c>
      <c r="D454" s="1">
        <f>(Table2[[#This Row],[old flux]]-Table2[[#This Row],[flux]])/(Table2[[#This Row],[old flux]])</f>
        <v>0.50000000000382594</v>
      </c>
      <c r="E454" s="1">
        <f>ABS(Table2[[#This Row],[(old-new)/old]])</f>
        <v>0.50000000000382594</v>
      </c>
    </row>
    <row r="455" spans="1:5" hidden="1" x14ac:dyDescent="0.2">
      <c r="A455" t="s">
        <v>1551</v>
      </c>
      <c r="B455" s="1">
        <v>0</v>
      </c>
      <c r="C455" s="1">
        <f>_xlfn.XLOOKUP(Table2[[#This Row],[rxn]],Table1[rxn],Table1[flux],"")</f>
        <v>0</v>
      </c>
      <c r="D455" s="1" t="e">
        <f>(Table2[[#This Row],[old flux]]-Table2[[#This Row],[flux]])/(Table2[[#This Row],[old flux]])</f>
        <v>#DIV/0!</v>
      </c>
      <c r="E455" s="1" t="e">
        <f>ABS(Table2[[#This Row],[(old-new)/old]])</f>
        <v>#DIV/0!</v>
      </c>
    </row>
    <row r="456" spans="1:5" hidden="1" x14ac:dyDescent="0.2">
      <c r="A456" t="s">
        <v>411</v>
      </c>
      <c r="B456" s="1">
        <v>5.0280663376066701E-8</v>
      </c>
      <c r="C456" s="1">
        <f>_xlfn.XLOOKUP(Table2[[#This Row],[rxn]],Table1[rxn],Table1[flux],"")</f>
        <v>5.0280663379999998E-8</v>
      </c>
      <c r="D456" s="1">
        <f>(Table2[[#This Row],[old flux]]-Table2[[#This Row],[flux]])/(Table2[[#This Row],[old flux]])</f>
        <v>7.8226826931909304E-11</v>
      </c>
      <c r="E456" s="1">
        <f>ABS(Table2[[#This Row],[(old-new)/old]])</f>
        <v>7.8226826931909304E-11</v>
      </c>
    </row>
    <row r="457" spans="1:5" hidden="1" x14ac:dyDescent="0.2">
      <c r="A457" t="s">
        <v>412</v>
      </c>
      <c r="B457" s="1">
        <v>2.19513927535302E-8</v>
      </c>
      <c r="C457" s="1">
        <f>_xlfn.XLOOKUP(Table2[[#This Row],[rxn]],Table1[rxn],Table1[flux],"")</f>
        <v>2.1951392750000001E-8</v>
      </c>
      <c r="D457" s="1">
        <f>(Table2[[#This Row],[old flux]]-Table2[[#This Row],[flux]])/(Table2[[#This Row],[old flux]])</f>
        <v>-1.6081888038115298E-10</v>
      </c>
      <c r="E457" s="1">
        <f>ABS(Table2[[#This Row],[(old-new)/old]])</f>
        <v>1.6081888038115298E-10</v>
      </c>
    </row>
    <row r="458" spans="1:5" hidden="1" x14ac:dyDescent="0.2">
      <c r="A458" t="s">
        <v>413</v>
      </c>
      <c r="B458" s="1">
        <v>2.0650111208602799E-7</v>
      </c>
      <c r="C458" s="1">
        <f>_xlfn.XLOOKUP(Table2[[#This Row],[rxn]],Table1[rxn],Table1[flux],"")</f>
        <v>2.0650111208999999E-7</v>
      </c>
      <c r="D458" s="1">
        <f>(Table2[[#This Row],[old flux]]-Table2[[#This Row],[flux]])/(Table2[[#This Row],[old flux]])</f>
        <v>1.9234773833761736E-11</v>
      </c>
      <c r="E458" s="1">
        <f>ABS(Table2[[#This Row],[(old-new)/old]])</f>
        <v>1.9234773833761736E-11</v>
      </c>
    </row>
    <row r="459" spans="1:5" hidden="1" x14ac:dyDescent="0.2">
      <c r="A459" t="s">
        <v>414</v>
      </c>
      <c r="B459" s="1">
        <v>7.7207988702844403E-9</v>
      </c>
      <c r="C459" s="1">
        <f>_xlfn.XLOOKUP(Table2[[#This Row],[rxn]],Table1[rxn],Table1[flux],"")</f>
        <v>7.7207988699999994E-9</v>
      </c>
      <c r="D459" s="1">
        <f>(Table2[[#This Row],[old flux]]-Table2[[#This Row],[flux]])/(Table2[[#This Row],[old flux]])</f>
        <v>-3.6840869405704977E-11</v>
      </c>
      <c r="E459" s="1">
        <f>ABS(Table2[[#This Row],[(old-new)/old]])</f>
        <v>3.6840869405704977E-11</v>
      </c>
    </row>
    <row r="460" spans="1:5" hidden="1" x14ac:dyDescent="0.2">
      <c r="A460" t="s">
        <v>415</v>
      </c>
      <c r="B460" s="1">
        <v>9.94667166709688E-8</v>
      </c>
      <c r="C460" s="1">
        <f>_xlfn.XLOOKUP(Table2[[#This Row],[rxn]],Table1[rxn],Table1[flux],"")</f>
        <v>9.94667166699999E-8</v>
      </c>
      <c r="D460" s="1">
        <f>(Table2[[#This Row],[old flux]]-Table2[[#This Row],[flux]])/(Table2[[#This Row],[old flux]])</f>
        <v>-9.740944961066983E-12</v>
      </c>
      <c r="E460" s="1">
        <f>ABS(Table2[[#This Row],[(old-new)/old]])</f>
        <v>9.740944961066983E-12</v>
      </c>
    </row>
    <row r="461" spans="1:5" hidden="1" x14ac:dyDescent="0.2">
      <c r="A461" t="s">
        <v>416</v>
      </c>
      <c r="B461" s="1">
        <v>1.8687608668178899E-8</v>
      </c>
      <c r="C461" s="1">
        <f>_xlfn.XLOOKUP(Table2[[#This Row],[rxn]],Table1[rxn],Table1[flux],"")</f>
        <v>3.7375217335999998E-7</v>
      </c>
      <c r="D461" s="1">
        <f>(Table2[[#This Row],[old flux]]-Table2[[#This Row],[flux]])/(Table2[[#This Row],[old flux]])</f>
        <v>0.94999999999952134</v>
      </c>
      <c r="E461" s="1">
        <f>ABS(Table2[[#This Row],[(old-new)/old]])</f>
        <v>0.94999999999952134</v>
      </c>
    </row>
    <row r="462" spans="1:5" hidden="1" x14ac:dyDescent="0.2">
      <c r="A462" t="s">
        <v>417</v>
      </c>
      <c r="B462" s="1">
        <v>1.8687608668178899E-8</v>
      </c>
      <c r="C462" s="1">
        <f>_xlfn.XLOOKUP(Table2[[#This Row],[rxn]],Table1[rxn],Table1[flux],"")</f>
        <v>3.7375217335999998E-7</v>
      </c>
      <c r="D462" s="1">
        <f>(Table2[[#This Row],[old flux]]-Table2[[#This Row],[flux]])/(Table2[[#This Row],[old flux]])</f>
        <v>0.94999999999952134</v>
      </c>
      <c r="E462" s="1">
        <f>ABS(Table2[[#This Row],[(old-new)/old]])</f>
        <v>0.94999999999952134</v>
      </c>
    </row>
    <row r="463" spans="1:5" hidden="1" x14ac:dyDescent="0.2">
      <c r="A463" t="s">
        <v>418</v>
      </c>
      <c r="B463" s="1">
        <v>1.8687608668178899E-8</v>
      </c>
      <c r="C463" s="1">
        <f>_xlfn.XLOOKUP(Table2[[#This Row],[rxn]],Table1[rxn],Table1[flux],"")</f>
        <v>3.7375217335999998E-7</v>
      </c>
      <c r="D463" s="1">
        <f>(Table2[[#This Row],[old flux]]-Table2[[#This Row],[flux]])/(Table2[[#This Row],[old flux]])</f>
        <v>0.94999999999952134</v>
      </c>
      <c r="E463" s="1">
        <f>ABS(Table2[[#This Row],[(old-new)/old]])</f>
        <v>0.94999999999952134</v>
      </c>
    </row>
    <row r="464" spans="1:5" hidden="1" x14ac:dyDescent="0.2">
      <c r="A464" t="s">
        <v>419</v>
      </c>
      <c r="B464" s="1">
        <v>1.8687608668178899E-8</v>
      </c>
      <c r="C464" s="1">
        <f>_xlfn.XLOOKUP(Table2[[#This Row],[rxn]],Table1[rxn],Table1[flux],"")</f>
        <v>3.7375217335999998E-7</v>
      </c>
      <c r="D464" s="1">
        <f>(Table2[[#This Row],[old flux]]-Table2[[#This Row],[flux]])/(Table2[[#This Row],[old flux]])</f>
        <v>0.94999999999952134</v>
      </c>
      <c r="E464" s="1">
        <f>ABS(Table2[[#This Row],[(old-new)/old]])</f>
        <v>0.94999999999952134</v>
      </c>
    </row>
    <row r="465" spans="1:5" hidden="1" x14ac:dyDescent="0.2">
      <c r="A465" t="s">
        <v>420</v>
      </c>
      <c r="B465" s="1">
        <v>1.8687608668178899E-8</v>
      </c>
      <c r="C465" s="1">
        <f>_xlfn.XLOOKUP(Table2[[#This Row],[rxn]],Table1[rxn],Table1[flux],"")</f>
        <v>3.7375217335999998E-7</v>
      </c>
      <c r="D465" s="1">
        <f>(Table2[[#This Row],[old flux]]-Table2[[#This Row],[flux]])/(Table2[[#This Row],[old flux]])</f>
        <v>0.94999999999952134</v>
      </c>
      <c r="E465" s="1">
        <f>ABS(Table2[[#This Row],[(old-new)/old]])</f>
        <v>0.94999999999952134</v>
      </c>
    </row>
    <row r="466" spans="1:5" hidden="1" x14ac:dyDescent="0.2">
      <c r="A466" t="s">
        <v>421</v>
      </c>
      <c r="B466" s="1">
        <v>1.8687608668178899E-8</v>
      </c>
      <c r="C466" s="1">
        <f>_xlfn.XLOOKUP(Table2[[#This Row],[rxn]],Table1[rxn],Table1[flux],"")</f>
        <v>3.7375217335999998E-7</v>
      </c>
      <c r="D466" s="1">
        <f>(Table2[[#This Row],[old flux]]-Table2[[#This Row],[flux]])/(Table2[[#This Row],[old flux]])</f>
        <v>0.94999999999952134</v>
      </c>
      <c r="E466" s="1">
        <f>ABS(Table2[[#This Row],[(old-new)/old]])</f>
        <v>0.94999999999952134</v>
      </c>
    </row>
    <row r="467" spans="1:5" hidden="1" x14ac:dyDescent="0.2">
      <c r="A467" t="s">
        <v>422</v>
      </c>
      <c r="B467" s="1">
        <v>1.8687608668178899E-8</v>
      </c>
      <c r="C467" s="1">
        <f>_xlfn.XLOOKUP(Table2[[#This Row],[rxn]],Table1[rxn],Table1[flux],"")</f>
        <v>3.7375217335999998E-7</v>
      </c>
      <c r="D467" s="1">
        <f>(Table2[[#This Row],[old flux]]-Table2[[#This Row],[flux]])/(Table2[[#This Row],[old flux]])</f>
        <v>0.94999999999952134</v>
      </c>
      <c r="E467" s="1">
        <f>ABS(Table2[[#This Row],[(old-new)/old]])</f>
        <v>0.94999999999952134</v>
      </c>
    </row>
    <row r="468" spans="1:5" hidden="1" x14ac:dyDescent="0.2">
      <c r="A468" t="s">
        <v>423</v>
      </c>
      <c r="B468" s="1">
        <v>1.8687608668178899E-8</v>
      </c>
      <c r="C468" s="1">
        <f>_xlfn.XLOOKUP(Table2[[#This Row],[rxn]],Table1[rxn],Table1[flux],"")</f>
        <v>3.7375217335999998E-7</v>
      </c>
      <c r="D468" s="1">
        <f>(Table2[[#This Row],[old flux]]-Table2[[#This Row],[flux]])/(Table2[[#This Row],[old flux]])</f>
        <v>0.94999999999952134</v>
      </c>
      <c r="E468" s="1">
        <f>ABS(Table2[[#This Row],[(old-new)/old]])</f>
        <v>0.94999999999952134</v>
      </c>
    </row>
    <row r="469" spans="1:5" hidden="1" x14ac:dyDescent="0.2">
      <c r="A469" t="s">
        <v>424</v>
      </c>
      <c r="B469" s="1">
        <v>1.90049252750541E-8</v>
      </c>
      <c r="C469" s="1">
        <f>_xlfn.XLOOKUP(Table2[[#This Row],[rxn]],Table1[rxn],Table1[flux],"")</f>
        <v>7.6019701099999997E-8</v>
      </c>
      <c r="D469" s="1">
        <f>(Table2[[#This Row],[old flux]]-Table2[[#This Row],[flux]])/(Table2[[#This Row],[old flux]])</f>
        <v>0.74999999999928835</v>
      </c>
      <c r="E469" s="1">
        <f>ABS(Table2[[#This Row],[(old-new)/old]])</f>
        <v>0.74999999999928835</v>
      </c>
    </row>
    <row r="470" spans="1:5" hidden="1" x14ac:dyDescent="0.2">
      <c r="A470" t="s">
        <v>425</v>
      </c>
      <c r="B470" s="1">
        <v>1.90049252750541E-8</v>
      </c>
      <c r="C470" s="1">
        <f>_xlfn.XLOOKUP(Table2[[#This Row],[rxn]],Table1[rxn],Table1[flux],"")</f>
        <v>7.6019701099999997E-8</v>
      </c>
      <c r="D470" s="1">
        <f>(Table2[[#This Row],[old flux]]-Table2[[#This Row],[flux]])/(Table2[[#This Row],[old flux]])</f>
        <v>0.74999999999928835</v>
      </c>
      <c r="E470" s="1">
        <f>ABS(Table2[[#This Row],[(old-new)/old]])</f>
        <v>0.74999999999928835</v>
      </c>
    </row>
    <row r="471" spans="1:5" hidden="1" x14ac:dyDescent="0.2">
      <c r="A471" t="s">
        <v>426</v>
      </c>
      <c r="B471" s="1">
        <v>1.90049252750541E-8</v>
      </c>
      <c r="C471" s="1">
        <f>_xlfn.XLOOKUP(Table2[[#This Row],[rxn]],Table1[rxn],Table1[flux],"")</f>
        <v>7.6019701099999997E-8</v>
      </c>
      <c r="D471" s="1">
        <f>(Table2[[#This Row],[old flux]]-Table2[[#This Row],[flux]])/(Table2[[#This Row],[old flux]])</f>
        <v>0.74999999999928835</v>
      </c>
      <c r="E471" s="1">
        <f>ABS(Table2[[#This Row],[(old-new)/old]])</f>
        <v>0.74999999999928835</v>
      </c>
    </row>
    <row r="472" spans="1:5" hidden="1" x14ac:dyDescent="0.2">
      <c r="A472" t="s">
        <v>427</v>
      </c>
      <c r="B472" s="1">
        <v>1.90049252750541E-8</v>
      </c>
      <c r="C472" s="1">
        <f>_xlfn.XLOOKUP(Table2[[#This Row],[rxn]],Table1[rxn],Table1[flux],"")</f>
        <v>7.6019701099999997E-8</v>
      </c>
      <c r="D472" s="1">
        <f>(Table2[[#This Row],[old flux]]-Table2[[#This Row],[flux]])/(Table2[[#This Row],[old flux]])</f>
        <v>0.74999999999928835</v>
      </c>
      <c r="E472" s="1">
        <f>ABS(Table2[[#This Row],[(old-new)/old]])</f>
        <v>0.74999999999928835</v>
      </c>
    </row>
    <row r="473" spans="1:5" hidden="1" x14ac:dyDescent="0.2">
      <c r="A473" t="s">
        <v>428</v>
      </c>
      <c r="B473" s="1">
        <v>3.9269075384882803E-6</v>
      </c>
      <c r="C473" s="1">
        <f>_xlfn.XLOOKUP(Table2[[#This Row],[rxn]],Table1[rxn],Table1[flux],"")</f>
        <v>3.9269075384899997E-6</v>
      </c>
      <c r="D473" s="1">
        <f>(Table2[[#This Row],[old flux]]-Table2[[#This Row],[flux]])/(Table2[[#This Row],[old flux]])</f>
        <v>4.3787047850569312E-13</v>
      </c>
      <c r="E473" s="1">
        <f>ABS(Table2[[#This Row],[(old-new)/old]])</f>
        <v>4.3787047850569312E-13</v>
      </c>
    </row>
    <row r="474" spans="1:5" hidden="1" x14ac:dyDescent="0.2">
      <c r="A474" t="s">
        <v>691</v>
      </c>
      <c r="B474" s="1">
        <v>0</v>
      </c>
      <c r="C474" s="1">
        <f>_xlfn.XLOOKUP(Table2[[#This Row],[rxn]],Table1[rxn],Table1[flux],"")</f>
        <v>1.4178445124999999E-7</v>
      </c>
      <c r="D474" s="1">
        <f>(Table2[[#This Row],[old flux]]-Table2[[#This Row],[flux]])/(Table2[[#This Row],[old flux]])</f>
        <v>1</v>
      </c>
      <c r="E474" s="1">
        <f>ABS(Table2[[#This Row],[(old-new)/old]])</f>
        <v>1</v>
      </c>
    </row>
    <row r="475" spans="1:5" hidden="1" x14ac:dyDescent="0.2">
      <c r="A475" t="s">
        <v>692</v>
      </c>
      <c r="B475" s="1">
        <v>0</v>
      </c>
      <c r="C475" s="1">
        <f>_xlfn.XLOOKUP(Table2[[#This Row],[rxn]],Table1[rxn],Table1[flux],"")</f>
        <v>1.4178445124999999E-7</v>
      </c>
      <c r="D475" s="1">
        <f>(Table2[[#This Row],[old flux]]-Table2[[#This Row],[flux]])/(Table2[[#This Row],[old flux]])</f>
        <v>1</v>
      </c>
      <c r="E475" s="1">
        <f>ABS(Table2[[#This Row],[(old-new)/old]])</f>
        <v>1</v>
      </c>
    </row>
    <row r="476" spans="1:5" hidden="1" x14ac:dyDescent="0.2">
      <c r="A476" t="s">
        <v>431</v>
      </c>
      <c r="B476" s="1">
        <v>7.0889725627455594E-8</v>
      </c>
      <c r="C476" s="1">
        <f>_xlfn.XLOOKUP(Table2[[#This Row],[rxn]],Table1[rxn],Table1[flux],"")</f>
        <v>1.4178445124999999E-7</v>
      </c>
      <c r="D476" s="1">
        <f>(Table2[[#This Row],[old flux]]-Table2[[#This Row],[flux]])/(Table2[[#This Row],[old flux]])</f>
        <v>0.50001763238156482</v>
      </c>
      <c r="E476" s="1">
        <f>ABS(Table2[[#This Row],[(old-new)/old]])</f>
        <v>0.50001763238156482</v>
      </c>
    </row>
    <row r="477" spans="1:5" hidden="1" x14ac:dyDescent="0.2">
      <c r="A477" t="s">
        <v>693</v>
      </c>
      <c r="B477" s="1">
        <v>0</v>
      </c>
      <c r="C477" s="1">
        <f>_xlfn.XLOOKUP(Table2[[#This Row],[rxn]],Table1[rxn],Table1[flux],"")</f>
        <v>1.4178445124999999E-7</v>
      </c>
      <c r="D477" s="1">
        <f>(Table2[[#This Row],[old flux]]-Table2[[#This Row],[flux]])/(Table2[[#This Row],[old flux]])</f>
        <v>1</v>
      </c>
      <c r="E477" s="1">
        <f>ABS(Table2[[#This Row],[(old-new)/old]])</f>
        <v>1</v>
      </c>
    </row>
    <row r="478" spans="1:5" hidden="1" x14ac:dyDescent="0.2">
      <c r="A478" t="s">
        <v>432</v>
      </c>
      <c r="B478" s="1">
        <v>7.0889725627455594E-8</v>
      </c>
      <c r="C478" s="1">
        <f>_xlfn.XLOOKUP(Table2[[#This Row],[rxn]],Table1[rxn],Table1[flux],"")</f>
        <v>1.4178445124999999E-7</v>
      </c>
      <c r="D478" s="1">
        <f>(Table2[[#This Row],[old flux]]-Table2[[#This Row],[flux]])/(Table2[[#This Row],[old flux]])</f>
        <v>0.50001763238156482</v>
      </c>
      <c r="E478" s="1">
        <f>ABS(Table2[[#This Row],[(old-new)/old]])</f>
        <v>0.50001763238156482</v>
      </c>
    </row>
    <row r="479" spans="1:5" hidden="1" x14ac:dyDescent="0.2">
      <c r="A479" t="s">
        <v>694</v>
      </c>
      <c r="B479" s="1">
        <v>0</v>
      </c>
      <c r="C479" s="1">
        <f>_xlfn.XLOOKUP(Table2[[#This Row],[rxn]],Table1[rxn],Table1[flux],"")</f>
        <v>1.4178445124999999E-7</v>
      </c>
      <c r="D479" s="1">
        <f>(Table2[[#This Row],[old flux]]-Table2[[#This Row],[flux]])/(Table2[[#This Row],[old flux]])</f>
        <v>1</v>
      </c>
      <c r="E479" s="1">
        <f>ABS(Table2[[#This Row],[(old-new)/old]])</f>
        <v>1</v>
      </c>
    </row>
    <row r="480" spans="1:5" hidden="1" x14ac:dyDescent="0.2">
      <c r="A480" t="s">
        <v>695</v>
      </c>
      <c r="B480" s="1">
        <v>0</v>
      </c>
      <c r="C480" s="1">
        <f>_xlfn.XLOOKUP(Table2[[#This Row],[rxn]],Table1[rxn],Table1[flux],"")</f>
        <v>1.4178445124999999E-7</v>
      </c>
      <c r="D480" s="1">
        <f>(Table2[[#This Row],[old flux]]-Table2[[#This Row],[flux]])/(Table2[[#This Row],[old flux]])</f>
        <v>1</v>
      </c>
      <c r="E480" s="1">
        <f>ABS(Table2[[#This Row],[(old-new)/old]])</f>
        <v>1</v>
      </c>
    </row>
    <row r="481" spans="1:5" hidden="1" x14ac:dyDescent="0.2">
      <c r="A481" t="s">
        <v>434</v>
      </c>
      <c r="B481" s="1">
        <v>7.3854249941440894E-8</v>
      </c>
      <c r="C481" s="1">
        <f>_xlfn.XLOOKUP(Table2[[#This Row],[rxn]],Table1[rxn],Table1[flux],"")</f>
        <v>7.385524994E-8</v>
      </c>
      <c r="D481" s="1">
        <f>(Table2[[#This Row],[old flux]]-Table2[[#This Row],[flux]])/(Table2[[#This Row],[old flux]])</f>
        <v>1.3539979350389378E-5</v>
      </c>
      <c r="E481" s="1">
        <f>ABS(Table2[[#This Row],[(old-new)/old]])</f>
        <v>1.3539979350389378E-5</v>
      </c>
    </row>
    <row r="482" spans="1:5" hidden="1" x14ac:dyDescent="0.2">
      <c r="A482" t="s">
        <v>696</v>
      </c>
      <c r="B482" s="1">
        <v>0</v>
      </c>
      <c r="C482" s="1">
        <f>_xlfn.XLOOKUP(Table2[[#This Row],[rxn]],Table1[rxn],Table1[flux],"")</f>
        <v>7.385524994E-8</v>
      </c>
      <c r="D482" s="1">
        <f>(Table2[[#This Row],[old flux]]-Table2[[#This Row],[flux]])/(Table2[[#This Row],[old flux]])</f>
        <v>1</v>
      </c>
      <c r="E482" s="1">
        <f>ABS(Table2[[#This Row],[(old-new)/old]])</f>
        <v>1</v>
      </c>
    </row>
    <row r="483" spans="1:5" hidden="1" x14ac:dyDescent="0.2">
      <c r="A483" t="s">
        <v>435</v>
      </c>
      <c r="B483" s="1">
        <v>2.59485909189279E-6</v>
      </c>
      <c r="C483" s="1">
        <f>_xlfn.XLOOKUP(Table2[[#This Row],[rxn]],Table1[rxn],Table1[flux],"")</f>
        <v>2.5948590918899998E-6</v>
      </c>
      <c r="D483" s="1">
        <f>(Table2[[#This Row],[old flux]]-Table2[[#This Row],[flux]])/(Table2[[#This Row],[old flux]])</f>
        <v>-1.0752516531537132E-12</v>
      </c>
      <c r="E483" s="1">
        <f>ABS(Table2[[#This Row],[(old-new)/old]])</f>
        <v>1.0752516531537132E-12</v>
      </c>
    </row>
    <row r="484" spans="1:5" hidden="1" x14ac:dyDescent="0.2">
      <c r="A484" t="s">
        <v>436</v>
      </c>
      <c r="B484" s="1">
        <v>1.4776834589114501E-8</v>
      </c>
      <c r="C484" s="1">
        <f>_xlfn.XLOOKUP(Table2[[#This Row],[rxn]],Table1[rxn],Table1[flux],"")</f>
        <v>1.4776834589999999E-8</v>
      </c>
      <c r="D484" s="1">
        <f>(Table2[[#This Row],[old flux]]-Table2[[#This Row],[flux]])/(Table2[[#This Row],[old flux]])</f>
        <v>5.9924775817582004E-11</v>
      </c>
      <c r="E484" s="1">
        <f>ABS(Table2[[#This Row],[(old-new)/old]])</f>
        <v>5.9924775817582004E-11</v>
      </c>
    </row>
    <row r="485" spans="1:5" hidden="1" x14ac:dyDescent="0.2">
      <c r="A485" t="s">
        <v>1773</v>
      </c>
      <c r="B485" s="1">
        <v>0</v>
      </c>
      <c r="C485" s="1">
        <f>_xlfn.XLOOKUP(Table2[[#This Row],[rxn]],Table1[rxn],Table1[flux],"")</f>
        <v>0</v>
      </c>
      <c r="D485" s="1" t="e">
        <f>(Table2[[#This Row],[old flux]]-Table2[[#This Row],[flux]])/(Table2[[#This Row],[old flux]])</f>
        <v>#DIV/0!</v>
      </c>
      <c r="E485" s="1" t="e">
        <f>ABS(Table2[[#This Row],[(old-new)/old]])</f>
        <v>#DIV/0!</v>
      </c>
    </row>
    <row r="486" spans="1:5" hidden="1" x14ac:dyDescent="0.2">
      <c r="A486" t="s">
        <v>437</v>
      </c>
      <c r="B486" s="1">
        <v>1.6767210298495399E-7</v>
      </c>
      <c r="C486" s="1">
        <f>_xlfn.XLOOKUP(Table2[[#This Row],[rxn]],Table1[rxn],Table1[flux],"")</f>
        <v>1.7519261350999999E-7</v>
      </c>
      <c r="D486" s="1">
        <f>(Table2[[#This Row],[old flux]]-Table2[[#This Row],[flux]])/(Table2[[#This Row],[old flux]])</f>
        <v>4.2927098205637129E-2</v>
      </c>
      <c r="E486" s="1">
        <f>ABS(Table2[[#This Row],[(old-new)/old]])</f>
        <v>4.2927098205637129E-2</v>
      </c>
    </row>
    <row r="487" spans="1:5" hidden="1" x14ac:dyDescent="0.2">
      <c r="A487" t="s">
        <v>438</v>
      </c>
      <c r="B487" s="1">
        <v>7.5205105218658506E-9</v>
      </c>
      <c r="C487" s="1">
        <f>_xlfn.XLOOKUP(Table2[[#This Row],[rxn]],Table1[rxn],Table1[flux],"")</f>
        <v>7.5205105199999892E-9</v>
      </c>
      <c r="D487" s="1">
        <f>(Table2[[#This Row],[old flux]]-Table2[[#This Row],[flux]])/(Table2[[#This Row],[old flux]])</f>
        <v>-2.4810302127846989E-10</v>
      </c>
      <c r="E487" s="1">
        <f>ABS(Table2[[#This Row],[(old-new)/old]])</f>
        <v>2.4810302127846989E-10</v>
      </c>
    </row>
    <row r="488" spans="1:5" hidden="1" x14ac:dyDescent="0.2">
      <c r="A488" t="s">
        <v>697</v>
      </c>
      <c r="B488" s="1">
        <v>1.9294194015504201E-9</v>
      </c>
      <c r="C488" s="1">
        <f>_xlfn.XLOOKUP(Table2[[#This Row],[rxn]],Table1[rxn],Table1[flux],"")</f>
        <v>1.9294194E-9</v>
      </c>
      <c r="D488" s="1">
        <f>(Table2[[#This Row],[old flux]]-Table2[[#This Row],[flux]])/(Table2[[#This Row],[old flux]])</f>
        <v>-8.035682604178644E-10</v>
      </c>
      <c r="E488" s="1">
        <f>ABS(Table2[[#This Row],[(old-new)/old]])</f>
        <v>8.035682604178644E-10</v>
      </c>
    </row>
    <row r="489" spans="1:5" hidden="1" x14ac:dyDescent="0.2">
      <c r="A489" t="s">
        <v>439</v>
      </c>
      <c r="B489" s="1">
        <v>9.4041607120742396E-8</v>
      </c>
      <c r="C489" s="1">
        <f>_xlfn.XLOOKUP(Table2[[#This Row],[rxn]],Table1[rxn],Table1[flux],"")</f>
        <v>9.4041607119999998E-8</v>
      </c>
      <c r="D489" s="1">
        <f>(Table2[[#This Row],[old flux]]-Table2[[#This Row],[flux]])/(Table2[[#This Row],[old flux]])</f>
        <v>-7.8943558199879538E-12</v>
      </c>
      <c r="E489" s="1">
        <f>ABS(Table2[[#This Row],[(old-new)/old]])</f>
        <v>7.8943558199879538E-12</v>
      </c>
    </row>
    <row r="490" spans="1:5" hidden="1" x14ac:dyDescent="0.2">
      <c r="A490" t="s">
        <v>440</v>
      </c>
      <c r="B490" s="1">
        <v>1.85591048051052E-7</v>
      </c>
      <c r="C490" s="1">
        <f>_xlfn.XLOOKUP(Table2[[#This Row],[rxn]],Table1[rxn],Table1[flux],"")</f>
        <v>1.8559104805000001E-7</v>
      </c>
      <c r="D490" s="1">
        <f>(Table2[[#This Row],[old flux]]-Table2[[#This Row],[flux]])/(Table2[[#This Row],[old flux]])</f>
        <v>-5.6683146184228862E-12</v>
      </c>
      <c r="E490" s="1">
        <f>ABS(Table2[[#This Row],[(old-new)/old]])</f>
        <v>5.6683146184228862E-12</v>
      </c>
    </row>
    <row r="491" spans="1:5" hidden="1" x14ac:dyDescent="0.2">
      <c r="A491" t="s">
        <v>441</v>
      </c>
      <c r="B491" s="1">
        <v>1.54081764602324E-7</v>
      </c>
      <c r="C491" s="1">
        <f>_xlfn.XLOOKUP(Table2[[#This Row],[rxn]],Table1[rxn],Table1[flux],"")</f>
        <v>3.0816352920000001E-7</v>
      </c>
      <c r="D491" s="1">
        <f>(Table2[[#This Row],[old flux]]-Table2[[#This Row],[flux]])/(Table2[[#This Row],[old flux]])</f>
        <v>0.49999999999245859</v>
      </c>
      <c r="E491" s="1">
        <f>ABS(Table2[[#This Row],[(old-new)/old]])</f>
        <v>0.49999999999245859</v>
      </c>
    </row>
    <row r="492" spans="1:5" hidden="1" x14ac:dyDescent="0.2">
      <c r="A492" t="s">
        <v>442</v>
      </c>
      <c r="B492" s="1">
        <v>1.0145873568265699E-9</v>
      </c>
      <c r="C492" s="1">
        <f>_xlfn.XLOOKUP(Table2[[#This Row],[rxn]],Table1[rxn],Table1[flux],"")</f>
        <v>1.9277159779999999E-8</v>
      </c>
      <c r="D492" s="1">
        <f>(Table2[[#This Row],[old flux]]-Table2[[#This Row],[flux]])/(Table2[[#This Row],[old flux]])</f>
        <v>0.94736842105343755</v>
      </c>
      <c r="E492" s="1">
        <f>ABS(Table2[[#This Row],[(old-new)/old]])</f>
        <v>0.94736842105343755</v>
      </c>
    </row>
    <row r="493" spans="1:5" hidden="1" x14ac:dyDescent="0.2">
      <c r="A493" t="s">
        <v>443</v>
      </c>
      <c r="B493" s="1">
        <v>9.8390967032927807E-7</v>
      </c>
      <c r="C493" s="1">
        <f>_xlfn.XLOOKUP(Table2[[#This Row],[rxn]],Table1[rxn],Table1[flux],"")</f>
        <v>9.8391067032999998E-7</v>
      </c>
      <c r="D493" s="1">
        <f>(Table2[[#This Row],[old flux]]-Table2[[#This Row],[flux]])/(Table2[[#This Row],[old flux]])</f>
        <v>1.0163531630122849E-6</v>
      </c>
      <c r="E493" s="1">
        <f>ABS(Table2[[#This Row],[(old-new)/old]])</f>
        <v>1.0163531630122849E-6</v>
      </c>
    </row>
    <row r="494" spans="1:5" hidden="1" x14ac:dyDescent="0.2">
      <c r="A494" t="s">
        <v>1810</v>
      </c>
      <c r="B494" s="1">
        <v>0</v>
      </c>
      <c r="C494" s="1">
        <f>_xlfn.XLOOKUP(Table2[[#This Row],[rxn]],Table1[rxn],Table1[flux],"")</f>
        <v>9.8391067032999998E-7</v>
      </c>
      <c r="D494" s="1">
        <f>(Table2[[#This Row],[old flux]]-Table2[[#This Row],[flux]])/(Table2[[#This Row],[old flux]])</f>
        <v>1</v>
      </c>
      <c r="E494" s="1">
        <f>ABS(Table2[[#This Row],[(old-new)/old]])</f>
        <v>1</v>
      </c>
    </row>
    <row r="495" spans="1:5" hidden="1" x14ac:dyDescent="0.2">
      <c r="A495" t="s">
        <v>444</v>
      </c>
      <c r="B495" s="1">
        <v>7.1525629421360304E-9</v>
      </c>
      <c r="C495" s="1">
        <f>_xlfn.XLOOKUP(Table2[[#This Row],[rxn]],Table1[rxn],Table1[flux],"")</f>
        <v>7.1535629399999997E-9</v>
      </c>
      <c r="D495" s="1">
        <f>(Table2[[#This Row],[old flux]]-Table2[[#This Row],[flux]])/(Table2[[#This Row],[old flux]])</f>
        <v>1.3979018180964372E-4</v>
      </c>
      <c r="E495" s="1">
        <f>ABS(Table2[[#This Row],[(old-new)/old]])</f>
        <v>1.3979018180964372E-4</v>
      </c>
    </row>
    <row r="496" spans="1:5" hidden="1" x14ac:dyDescent="0.2">
      <c r="A496" t="s">
        <v>1812</v>
      </c>
      <c r="B496" s="1">
        <v>0</v>
      </c>
      <c r="C496" s="1">
        <f>_xlfn.XLOOKUP(Table2[[#This Row],[rxn]],Table1[rxn],Table1[flux],"")</f>
        <v>7.1535629399999997E-9</v>
      </c>
      <c r="D496" s="1">
        <f>(Table2[[#This Row],[old flux]]-Table2[[#This Row],[flux]])/(Table2[[#This Row],[old flux]])</f>
        <v>1</v>
      </c>
      <c r="E496" s="1">
        <f>ABS(Table2[[#This Row],[(old-new)/old]])</f>
        <v>1</v>
      </c>
    </row>
    <row r="497" spans="1:5" hidden="1" x14ac:dyDescent="0.2">
      <c r="A497" t="s">
        <v>1817</v>
      </c>
      <c r="B497" s="1">
        <v>1.4111901241233699E-7</v>
      </c>
      <c r="C497" s="1">
        <f>_xlfn.XLOOKUP(Table2[[#This Row],[rxn]],Table1[rxn],Table1[flux],"")</f>
        <v>1.4111901241E-7</v>
      </c>
      <c r="D497" s="1">
        <f>(Table2[[#This Row],[old flux]]-Table2[[#This Row],[flux]])/(Table2[[#This Row],[old flux]])</f>
        <v>-1.6560421812366738E-11</v>
      </c>
      <c r="E497" s="1">
        <f>ABS(Table2[[#This Row],[(old-new)/old]])</f>
        <v>1.6560421812366738E-11</v>
      </c>
    </row>
    <row r="498" spans="1:5" hidden="1" x14ac:dyDescent="0.2">
      <c r="A498" t="s">
        <v>446</v>
      </c>
      <c r="B498" s="1">
        <v>4.02741487571649E-7</v>
      </c>
      <c r="C498" s="1">
        <f>_xlfn.XLOOKUP(Table2[[#This Row],[rxn]],Table1[rxn],Table1[flux],"")</f>
        <v>4.0274148756999998E-7</v>
      </c>
      <c r="D498" s="1">
        <f>(Table2[[#This Row],[old flux]]-Table2[[#This Row],[flux]])/(Table2[[#This Row],[old flux]])</f>
        <v>-4.0944734538675989E-12</v>
      </c>
      <c r="E498" s="1">
        <f>ABS(Table2[[#This Row],[(old-new)/old]])</f>
        <v>4.0944734538675989E-12</v>
      </c>
    </row>
    <row r="499" spans="1:5" hidden="1" x14ac:dyDescent="0.2">
      <c r="A499" t="s">
        <v>447</v>
      </c>
      <c r="B499" s="1">
        <v>1.7137499060452E-6</v>
      </c>
      <c r="C499" s="1">
        <f>_xlfn.XLOOKUP(Table2[[#This Row],[rxn]],Table1[rxn],Table1[flux],"")</f>
        <v>1.7137499060499999E-6</v>
      </c>
      <c r="D499" s="1">
        <f>(Table2[[#This Row],[old flux]]-Table2[[#This Row],[flux]])/(Table2[[#This Row],[old flux]])</f>
        <v>2.8008310529490205E-12</v>
      </c>
      <c r="E499" s="1">
        <f>ABS(Table2[[#This Row],[(old-new)/old]])</f>
        <v>2.8008310529490205E-12</v>
      </c>
    </row>
    <row r="500" spans="1:5" hidden="1" x14ac:dyDescent="0.2">
      <c r="A500" t="s">
        <v>1835</v>
      </c>
      <c r="B500" s="1">
        <v>1.6305347807734301E-6</v>
      </c>
      <c r="C500" s="1">
        <f>_xlfn.XLOOKUP(Table2[[#This Row],[rxn]],Table1[rxn],Table1[flux],"")</f>
        <v>1.63053478077E-6</v>
      </c>
      <c r="D500" s="1">
        <f>(Table2[[#This Row],[old flux]]-Table2[[#This Row],[flux]])/(Table2[[#This Row],[old flux]])</f>
        <v>-2.10364106326299E-12</v>
      </c>
      <c r="E500" s="1">
        <f>ABS(Table2[[#This Row],[(old-new)/old]])</f>
        <v>2.10364106326299E-12</v>
      </c>
    </row>
    <row r="501" spans="1:5" hidden="1" x14ac:dyDescent="0.2">
      <c r="A501" t="s">
        <v>449</v>
      </c>
      <c r="B501" s="1">
        <v>2.3543463645974499E-7</v>
      </c>
      <c r="C501" s="1">
        <f>_xlfn.XLOOKUP(Table2[[#This Row],[rxn]],Table1[rxn],Table1[flux],"")</f>
        <v>2.3543463646E-7</v>
      </c>
      <c r="D501" s="1">
        <f>(Table2[[#This Row],[old flux]]-Table2[[#This Row],[flux]])/(Table2[[#This Row],[old flux]])</f>
        <v>1.083145031321989E-12</v>
      </c>
      <c r="E501" s="1">
        <f>ABS(Table2[[#This Row],[(old-new)/old]])</f>
        <v>1.083145031321989E-12</v>
      </c>
    </row>
    <row r="502" spans="1:5" hidden="1" x14ac:dyDescent="0.2">
      <c r="A502" t="s">
        <v>1840</v>
      </c>
      <c r="B502" s="1">
        <v>0</v>
      </c>
      <c r="C502" s="1">
        <f>_xlfn.XLOOKUP(Table2[[#This Row],[rxn]],Table1[rxn],Table1[flux],"")</f>
        <v>0</v>
      </c>
      <c r="D502" s="1" t="e">
        <f>(Table2[[#This Row],[old flux]]-Table2[[#This Row],[flux]])/(Table2[[#This Row],[old flux]])</f>
        <v>#DIV/0!</v>
      </c>
      <c r="E502" s="1" t="e">
        <f>ABS(Table2[[#This Row],[(old-new)/old]])</f>
        <v>#DIV/0!</v>
      </c>
    </row>
    <row r="503" spans="1:5" hidden="1" x14ac:dyDescent="0.2">
      <c r="A503" t="s">
        <v>450</v>
      </c>
      <c r="B503" s="1">
        <v>1.0145873568265699E-9</v>
      </c>
      <c r="C503" s="1">
        <f>_xlfn.XLOOKUP(Table2[[#This Row],[rxn]],Table1[rxn],Table1[flux],"")</f>
        <v>1.9277159779999999E-8</v>
      </c>
      <c r="D503" s="1">
        <f>(Table2[[#This Row],[old flux]]-Table2[[#This Row],[flux]])/(Table2[[#This Row],[old flux]])</f>
        <v>0.94736842105343755</v>
      </c>
      <c r="E503" s="1">
        <f>ABS(Table2[[#This Row],[(old-new)/old]])</f>
        <v>0.94736842105343755</v>
      </c>
    </row>
    <row r="504" spans="1:5" hidden="1" x14ac:dyDescent="0.2">
      <c r="A504" t="s">
        <v>451</v>
      </c>
      <c r="B504" s="1">
        <v>1.75008498409071E-6</v>
      </c>
      <c r="C504" s="1">
        <f>_xlfn.XLOOKUP(Table2[[#This Row],[rxn]],Table1[rxn],Table1[flux],"")</f>
        <v>1.7500849840899999E-6</v>
      </c>
      <c r="D504" s="1">
        <f>(Table2[[#This Row],[old flux]]-Table2[[#This Row],[flux]])/(Table2[[#This Row],[old flux]])</f>
        <v>-4.0570907955370669E-13</v>
      </c>
      <c r="E504" s="1">
        <f>ABS(Table2[[#This Row],[(old-new)/old]])</f>
        <v>4.0570907955370669E-13</v>
      </c>
    </row>
    <row r="505" spans="1:5" hidden="1" x14ac:dyDescent="0.2">
      <c r="A505" t="s">
        <v>452</v>
      </c>
      <c r="B505" s="1">
        <v>5.8797136309814297E-7</v>
      </c>
      <c r="C505" s="1">
        <f>_xlfn.XLOOKUP(Table2[[#This Row],[rxn]],Table1[rxn],Table1[flux],"")</f>
        <v>5.8797136309999998E-7</v>
      </c>
      <c r="D505" s="1">
        <f>(Table2[[#This Row],[old flux]]-Table2[[#This Row],[flux]])/(Table2[[#This Row],[old flux]])</f>
        <v>3.1583406510578861E-12</v>
      </c>
      <c r="E505" s="1">
        <f>ABS(Table2[[#This Row],[(old-new)/old]])</f>
        <v>3.1583406510578861E-12</v>
      </c>
    </row>
    <row r="506" spans="1:5" hidden="1" x14ac:dyDescent="0.2">
      <c r="A506" t="s">
        <v>1856</v>
      </c>
      <c r="B506" s="1">
        <v>1.4977896951653001E-7</v>
      </c>
      <c r="C506" s="1">
        <f>_xlfn.XLOOKUP(Table2[[#This Row],[rxn]],Table1[rxn],Table1[flux],"")</f>
        <v>1.4977896952000001E-7</v>
      </c>
      <c r="D506" s="1">
        <f>(Table2[[#This Row],[old flux]]-Table2[[#This Row],[flux]])/(Table2[[#This Row],[old flux]])</f>
        <v>2.3167490258783627E-11</v>
      </c>
      <c r="E506" s="1">
        <f>ABS(Table2[[#This Row],[(old-new)/old]])</f>
        <v>2.3167490258783627E-11</v>
      </c>
    </row>
    <row r="507" spans="1:5" hidden="1" x14ac:dyDescent="0.2">
      <c r="A507" t="s">
        <v>454</v>
      </c>
      <c r="B507" s="1">
        <v>1.18542386175061E-7</v>
      </c>
      <c r="C507" s="1">
        <f>_xlfn.XLOOKUP(Table2[[#This Row],[rxn]],Table1[rxn],Table1[flux],"")</f>
        <v>1.1854238617999999E-7</v>
      </c>
      <c r="D507" s="1">
        <f>(Table2[[#This Row],[old flux]]-Table2[[#This Row],[flux]])/(Table2[[#This Row],[old flux]])</f>
        <v>4.1664389717792854E-11</v>
      </c>
      <c r="E507" s="1">
        <f>ABS(Table2[[#This Row],[(old-new)/old]])</f>
        <v>4.1664389717792854E-11</v>
      </c>
    </row>
    <row r="508" spans="1:5" hidden="1" x14ac:dyDescent="0.2">
      <c r="A508" t="s">
        <v>455</v>
      </c>
      <c r="B508" s="1">
        <v>1.6313656053535799E-7</v>
      </c>
      <c r="C508" s="1">
        <f>_xlfn.XLOOKUP(Table2[[#This Row],[rxn]],Table1[rxn],Table1[flux],"")</f>
        <v>1.6313656054E-7</v>
      </c>
      <c r="D508" s="1">
        <f>(Table2[[#This Row],[old flux]]-Table2[[#This Row],[flux]])/(Table2[[#This Row],[old flux]])</f>
        <v>2.8454720593495621E-11</v>
      </c>
      <c r="E508" s="1">
        <f>ABS(Table2[[#This Row],[(old-new)/old]])</f>
        <v>2.8454720593495621E-11</v>
      </c>
    </row>
    <row r="509" spans="1:5" hidden="1" x14ac:dyDescent="0.2">
      <c r="A509" t="s">
        <v>456</v>
      </c>
      <c r="B509" s="1">
        <v>4.0610598709980597E-8</v>
      </c>
      <c r="C509" s="1">
        <f>_xlfn.XLOOKUP(Table2[[#This Row],[rxn]],Table1[rxn],Table1[flux],"")</f>
        <v>4.061059871E-8</v>
      </c>
      <c r="D509" s="1">
        <f>(Table2[[#This Row],[old flux]]-Table2[[#This Row],[flux]])/(Table2[[#This Row],[old flux]])</f>
        <v>4.7776563420292947E-13</v>
      </c>
      <c r="E509" s="1">
        <f>ABS(Table2[[#This Row],[(old-new)/old]])</f>
        <v>4.7776563420292947E-13</v>
      </c>
    </row>
    <row r="510" spans="1:5" hidden="1" x14ac:dyDescent="0.2">
      <c r="A510" t="s">
        <v>457</v>
      </c>
      <c r="B510" s="1">
        <v>4.1048222646829401E-7</v>
      </c>
      <c r="C510" s="1">
        <f>_xlfn.XLOOKUP(Table2[[#This Row],[rxn]],Table1[rxn],Table1[flux],"")</f>
        <v>4.1048222646999998E-7</v>
      </c>
      <c r="D510" s="1">
        <f>(Table2[[#This Row],[old flux]]-Table2[[#This Row],[flux]])/(Table2[[#This Row],[old flux]])</f>
        <v>4.1560320650181559E-12</v>
      </c>
      <c r="E510" s="1">
        <f>ABS(Table2[[#This Row],[(old-new)/old]])</f>
        <v>4.1560320650181559E-12</v>
      </c>
    </row>
    <row r="511" spans="1:5" hidden="1" x14ac:dyDescent="0.2">
      <c r="A511" t="s">
        <v>458</v>
      </c>
      <c r="B511" s="1">
        <v>1.3591674062895499E-7</v>
      </c>
      <c r="C511" s="1">
        <f>_xlfn.XLOOKUP(Table2[[#This Row],[rxn]],Table1[rxn],Table1[flux],"")</f>
        <v>1.3591674062999999E-7</v>
      </c>
      <c r="D511" s="1">
        <f>(Table2[[#This Row],[old flux]]-Table2[[#This Row],[flux]])/(Table2[[#This Row],[old flux]])</f>
        <v>7.6885336129428593E-12</v>
      </c>
      <c r="E511" s="1">
        <f>ABS(Table2[[#This Row],[(old-new)/old]])</f>
        <v>7.6885336129428593E-12</v>
      </c>
    </row>
    <row r="512" spans="1:5" hidden="1" x14ac:dyDescent="0.2">
      <c r="A512" t="s">
        <v>700</v>
      </c>
      <c r="B512" s="1">
        <v>1.26748377528921E-7</v>
      </c>
      <c r="C512" s="1">
        <f>_xlfn.XLOOKUP(Table2[[#This Row],[rxn]],Table1[rxn],Table1[flux],"")</f>
        <v>2.5349675506000002E-7</v>
      </c>
      <c r="D512" s="1">
        <f>(Table2[[#This Row],[old flux]]-Table2[[#This Row],[flux]])/(Table2[[#This Row],[old flux]])</f>
        <v>0.50000000000425648</v>
      </c>
      <c r="E512" s="1">
        <f>ABS(Table2[[#This Row],[(old-new)/old]])</f>
        <v>0.50000000000425648</v>
      </c>
    </row>
    <row r="513" spans="1:5" hidden="1" x14ac:dyDescent="0.2">
      <c r="A513" t="s">
        <v>460</v>
      </c>
      <c r="B513" s="1">
        <v>2.7404512508722702E-7</v>
      </c>
      <c r="C513" s="1">
        <f>_xlfn.XLOOKUP(Table2[[#This Row],[rxn]],Table1[rxn],Table1[flux],"")</f>
        <v>2.7404512509E-7</v>
      </c>
      <c r="D513" s="1">
        <f>(Table2[[#This Row],[old flux]]-Table2[[#This Row],[flux]])/(Table2[[#This Row],[old flux]])</f>
        <v>1.0118677025044998E-11</v>
      </c>
      <c r="E513" s="1">
        <f>ABS(Table2[[#This Row],[(old-new)/old]])</f>
        <v>1.0118677025044998E-11</v>
      </c>
    </row>
    <row r="514" spans="1:5" hidden="1" x14ac:dyDescent="0.2">
      <c r="A514" t="s">
        <v>461</v>
      </c>
      <c r="B514" s="1">
        <v>1.3033059909285599E-7</v>
      </c>
      <c r="C514" s="1">
        <f>_xlfn.XLOOKUP(Table2[[#This Row],[rxn]],Table1[rxn],Table1[flux],"")</f>
        <v>1.3033059909000001E-7</v>
      </c>
      <c r="D514" s="1">
        <f>(Table2[[#This Row],[old flux]]-Table2[[#This Row],[flux]])/(Table2[[#This Row],[old flux]])</f>
        <v>-2.1913375368837853E-11</v>
      </c>
      <c r="E514" s="1">
        <f>ABS(Table2[[#This Row],[(old-new)/old]])</f>
        <v>2.1913375368837853E-11</v>
      </c>
    </row>
    <row r="515" spans="1:5" hidden="1" x14ac:dyDescent="0.2">
      <c r="A515" t="s">
        <v>462</v>
      </c>
      <c r="B515" s="1">
        <v>9.1882566140004306E-8</v>
      </c>
      <c r="C515" s="1">
        <f>_xlfn.XLOOKUP(Table2[[#This Row],[rxn]],Table1[rxn],Table1[flux],"")</f>
        <v>9.1882566139999899E-8</v>
      </c>
      <c r="D515" s="1">
        <f>(Table2[[#This Row],[old flux]]-Table2[[#This Row],[flux]])/(Table2[[#This Row],[old flux]])</f>
        <v>-4.7965772929843167E-14</v>
      </c>
      <c r="E515" s="1">
        <f>ABS(Table2[[#This Row],[(old-new)/old]])</f>
        <v>4.7965772929843167E-14</v>
      </c>
    </row>
    <row r="516" spans="1:5" hidden="1" x14ac:dyDescent="0.2">
      <c r="A516" t="s">
        <v>701</v>
      </c>
      <c r="B516" s="1">
        <v>1.26748377528921E-7</v>
      </c>
      <c r="C516" s="1">
        <f>_xlfn.XLOOKUP(Table2[[#This Row],[rxn]],Table1[rxn],Table1[flux],"")</f>
        <v>2.5349675506000002E-7</v>
      </c>
      <c r="D516" s="1">
        <f>(Table2[[#This Row],[old flux]]-Table2[[#This Row],[flux]])/(Table2[[#This Row],[old flux]])</f>
        <v>0.50000000000425648</v>
      </c>
      <c r="E516" s="1">
        <f>ABS(Table2[[#This Row],[(old-new)/old]])</f>
        <v>0.50000000000425648</v>
      </c>
    </row>
    <row r="517" spans="1:5" hidden="1" x14ac:dyDescent="0.2">
      <c r="A517" t="s">
        <v>464</v>
      </c>
      <c r="B517" s="1">
        <v>3.98161349993895E-7</v>
      </c>
      <c r="C517" s="1">
        <f>_xlfn.XLOOKUP(Table2[[#This Row],[rxn]],Table1[rxn],Table1[flux],"")</f>
        <v>3.9816134999000002E-7</v>
      </c>
      <c r="D517" s="1">
        <f>(Table2[[#This Row],[old flux]]-Table2[[#This Row],[flux]])/(Table2[[#This Row],[old flux]])</f>
        <v>-9.782403864484379E-12</v>
      </c>
      <c r="E517" s="1">
        <f>ABS(Table2[[#This Row],[(old-new)/old]])</f>
        <v>9.782403864484379E-12</v>
      </c>
    </row>
    <row r="518" spans="1:5" hidden="1" x14ac:dyDescent="0.2">
      <c r="A518" t="s">
        <v>465</v>
      </c>
      <c r="B518" s="1">
        <v>4.3327610665789598E-7</v>
      </c>
      <c r="C518" s="1">
        <f>_xlfn.XLOOKUP(Table2[[#This Row],[rxn]],Table1[rxn],Table1[flux],"")</f>
        <v>4.3327610666000001E-7</v>
      </c>
      <c r="D518" s="1">
        <f>(Table2[[#This Row],[old flux]]-Table2[[#This Row],[flux]])/(Table2[[#This Row],[old flux]])</f>
        <v>4.8560947826064969E-12</v>
      </c>
      <c r="E518" s="1">
        <f>ABS(Table2[[#This Row],[(old-new)/old]])</f>
        <v>4.8560947826064969E-12</v>
      </c>
    </row>
    <row r="519" spans="1:5" hidden="1" x14ac:dyDescent="0.2">
      <c r="A519" t="s">
        <v>702</v>
      </c>
      <c r="B519" s="1">
        <v>0</v>
      </c>
      <c r="C519" s="1">
        <f>_xlfn.XLOOKUP(Table2[[#This Row],[rxn]],Table1[rxn],Table1[flux],"")</f>
        <v>0</v>
      </c>
      <c r="D519" s="1" t="e">
        <f>(Table2[[#This Row],[old flux]]-Table2[[#This Row],[flux]])/(Table2[[#This Row],[old flux]])</f>
        <v>#DIV/0!</v>
      </c>
      <c r="E519" s="1" t="e">
        <f>ABS(Table2[[#This Row],[(old-new)/old]])</f>
        <v>#DIV/0!</v>
      </c>
    </row>
    <row r="520" spans="1:5" hidden="1" x14ac:dyDescent="0.2">
      <c r="A520" t="s">
        <v>1909</v>
      </c>
      <c r="B520" s="1">
        <v>1.2921475489070701E-8</v>
      </c>
      <c r="C520" s="1">
        <f>_xlfn.XLOOKUP(Table2[[#This Row],[rxn]],Table1[rxn],Table1[flux],"")</f>
        <v>1.292147549E-8</v>
      </c>
      <c r="D520" s="1">
        <f>(Table2[[#This Row],[old flux]]-Table2[[#This Row],[flux]])/(Table2[[#This Row],[old flux]])</f>
        <v>7.1918982365004602E-11</v>
      </c>
      <c r="E520" s="1">
        <f>ABS(Table2[[#This Row],[(old-new)/old]])</f>
        <v>7.1918982365004602E-11</v>
      </c>
    </row>
    <row r="521" spans="1:5" hidden="1" x14ac:dyDescent="0.2">
      <c r="A521" t="s">
        <v>466</v>
      </c>
      <c r="B521" s="1">
        <v>5.2815150311570602E-8</v>
      </c>
      <c r="C521" s="1">
        <f>_xlfn.XLOOKUP(Table2[[#This Row],[rxn]],Table1[rxn],Table1[flux],"")</f>
        <v>5.2815150309999998E-8</v>
      </c>
      <c r="D521" s="1">
        <f>(Table2[[#This Row],[old flux]]-Table2[[#This Row],[flux]])/(Table2[[#This Row],[old flux]])</f>
        <v>-2.9737759256249023E-11</v>
      </c>
      <c r="E521" s="1">
        <f>ABS(Table2[[#This Row],[(old-new)/old]])</f>
        <v>2.9737759256249023E-11</v>
      </c>
    </row>
    <row r="522" spans="1:5" hidden="1" x14ac:dyDescent="0.2">
      <c r="A522" t="s">
        <v>1912</v>
      </c>
      <c r="B522" s="1">
        <v>0</v>
      </c>
      <c r="C522" s="1">
        <f>_xlfn.XLOOKUP(Table2[[#This Row],[rxn]],Table1[rxn],Table1[flux],"")</f>
        <v>0</v>
      </c>
      <c r="D522" s="1" t="e">
        <f>(Table2[[#This Row],[old flux]]-Table2[[#This Row],[flux]])/(Table2[[#This Row],[old flux]])</f>
        <v>#DIV/0!</v>
      </c>
      <c r="E522" s="1" t="e">
        <f>ABS(Table2[[#This Row],[(old-new)/old]])</f>
        <v>#DIV/0!</v>
      </c>
    </row>
    <row r="523" spans="1:5" hidden="1" x14ac:dyDescent="0.2">
      <c r="A523" t="s">
        <v>1913</v>
      </c>
      <c r="B523" s="1">
        <v>0</v>
      </c>
      <c r="C523" s="1">
        <f>_xlfn.XLOOKUP(Table2[[#This Row],[rxn]],Table1[rxn],Table1[flux],"")</f>
        <v>0</v>
      </c>
      <c r="D523" s="1" t="e">
        <f>(Table2[[#This Row],[old flux]]-Table2[[#This Row],[flux]])/(Table2[[#This Row],[old flux]])</f>
        <v>#DIV/0!</v>
      </c>
      <c r="E523" s="1" t="e">
        <f>ABS(Table2[[#This Row],[(old-new)/old]])</f>
        <v>#DIV/0!</v>
      </c>
    </row>
    <row r="524" spans="1:5" hidden="1" x14ac:dyDescent="0.2">
      <c r="A524" t="s">
        <v>1914</v>
      </c>
      <c r="B524" s="1">
        <v>0</v>
      </c>
      <c r="C524" s="1">
        <f>_xlfn.XLOOKUP(Table2[[#This Row],[rxn]],Table1[rxn],Table1[flux],"")</f>
        <v>0</v>
      </c>
      <c r="D524" s="1" t="e">
        <f>(Table2[[#This Row],[old flux]]-Table2[[#This Row],[flux]])/(Table2[[#This Row],[old flux]])</f>
        <v>#DIV/0!</v>
      </c>
      <c r="E524" s="1" t="e">
        <f>ABS(Table2[[#This Row],[(old-new)/old]])</f>
        <v>#DIV/0!</v>
      </c>
    </row>
    <row r="525" spans="1:5" hidden="1" x14ac:dyDescent="0.2">
      <c r="A525" t="s">
        <v>467</v>
      </c>
      <c r="B525" s="1">
        <v>0</v>
      </c>
      <c r="C525" s="1">
        <f>_xlfn.XLOOKUP(Table2[[#This Row],[rxn]],Table1[rxn],Table1[flux],"")</f>
        <v>0</v>
      </c>
      <c r="D525" s="1" t="e">
        <f>(Table2[[#This Row],[old flux]]-Table2[[#This Row],[flux]])/(Table2[[#This Row],[old flux]])</f>
        <v>#DIV/0!</v>
      </c>
      <c r="E525" s="1" t="e">
        <f>ABS(Table2[[#This Row],[(old-new)/old]])</f>
        <v>#DIV/0!</v>
      </c>
    </row>
    <row r="526" spans="1:5" hidden="1" x14ac:dyDescent="0.2">
      <c r="A526" t="s">
        <v>1916</v>
      </c>
      <c r="B526" s="1">
        <v>0</v>
      </c>
      <c r="C526" s="1">
        <f>_xlfn.XLOOKUP(Table2[[#This Row],[rxn]],Table1[rxn],Table1[flux],"")</f>
        <v>0</v>
      </c>
      <c r="D526" s="1" t="e">
        <f>(Table2[[#This Row],[old flux]]-Table2[[#This Row],[flux]])/(Table2[[#This Row],[old flux]])</f>
        <v>#DIV/0!</v>
      </c>
      <c r="E526" s="1" t="e">
        <f>ABS(Table2[[#This Row],[(old-new)/old]])</f>
        <v>#DIV/0!</v>
      </c>
    </row>
    <row r="527" spans="1:5" hidden="1" x14ac:dyDescent="0.2">
      <c r="A527" t="s">
        <v>1917</v>
      </c>
      <c r="B527" s="1">
        <v>0</v>
      </c>
      <c r="C527" s="1">
        <f>_xlfn.XLOOKUP(Table2[[#This Row],[rxn]],Table1[rxn],Table1[flux],"")</f>
        <v>0</v>
      </c>
      <c r="D527" s="1" t="e">
        <f>(Table2[[#This Row],[old flux]]-Table2[[#This Row],[flux]])/(Table2[[#This Row],[old flux]])</f>
        <v>#DIV/0!</v>
      </c>
      <c r="E527" s="1" t="e">
        <f>ABS(Table2[[#This Row],[(old-new)/old]])</f>
        <v>#DIV/0!</v>
      </c>
    </row>
    <row r="528" spans="1:5" hidden="1" x14ac:dyDescent="0.2">
      <c r="A528" t="s">
        <v>468</v>
      </c>
      <c r="B528" s="1">
        <v>5.8426148078694798E-9</v>
      </c>
      <c r="C528" s="1">
        <f>_xlfn.XLOOKUP(Table2[[#This Row],[rxn]],Table1[rxn],Table1[flux],"")</f>
        <v>5.8426148100000001E-9</v>
      </c>
      <c r="D528" s="1">
        <f>(Table2[[#This Row],[old flux]]-Table2[[#This Row],[flux]])/(Table2[[#This Row],[old flux]])</f>
        <v>3.6465185013569169E-10</v>
      </c>
      <c r="E528" s="1">
        <f>ABS(Table2[[#This Row],[(old-new)/old]])</f>
        <v>3.6465185013569169E-10</v>
      </c>
    </row>
    <row r="529" spans="1:5" hidden="1" x14ac:dyDescent="0.2">
      <c r="A529" t="s">
        <v>469</v>
      </c>
      <c r="B529" s="1">
        <v>2.1889872379832499E-7</v>
      </c>
      <c r="C529" s="1">
        <f>_xlfn.XLOOKUP(Table2[[#This Row],[rxn]],Table1[rxn],Table1[flux],"")</f>
        <v>4.3779744759999999E-7</v>
      </c>
      <c r="D529" s="1">
        <f>(Table2[[#This Row],[old flux]]-Table2[[#This Row],[flux]])/(Table2[[#This Row],[old flux]])</f>
        <v>0.50000000000382594</v>
      </c>
      <c r="E529" s="1">
        <f>ABS(Table2[[#This Row],[(old-new)/old]])</f>
        <v>0.50000000000382594</v>
      </c>
    </row>
    <row r="530" spans="1:5" hidden="1" x14ac:dyDescent="0.2">
      <c r="A530" t="s">
        <v>470</v>
      </c>
      <c r="B530" s="1">
        <v>2.7454865196189199E-8</v>
      </c>
      <c r="C530" s="1">
        <f>_xlfn.XLOOKUP(Table2[[#This Row],[rxn]],Table1[rxn],Table1[flux],"")</f>
        <v>2.74548652E-8</v>
      </c>
      <c r="D530" s="1">
        <f>(Table2[[#This Row],[old flux]]-Table2[[#This Row],[flux]])/(Table2[[#This Row],[old flux]])</f>
        <v>1.3880240175781657E-10</v>
      </c>
      <c r="E530" s="1">
        <f>ABS(Table2[[#This Row],[(old-new)/old]])</f>
        <v>1.3880240175781657E-10</v>
      </c>
    </row>
    <row r="531" spans="1:5" hidden="1" x14ac:dyDescent="0.2">
      <c r="A531" t="s">
        <v>1953</v>
      </c>
      <c r="B531" s="1">
        <v>0</v>
      </c>
      <c r="C531" s="1">
        <f>_xlfn.XLOOKUP(Table2[[#This Row],[rxn]],Table1[rxn],Table1[flux],"")</f>
        <v>0</v>
      </c>
      <c r="D531" s="1" t="e">
        <f>(Table2[[#This Row],[old flux]]-Table2[[#This Row],[flux]])/(Table2[[#This Row],[old flux]])</f>
        <v>#DIV/0!</v>
      </c>
      <c r="E531" s="1" t="e">
        <f>ABS(Table2[[#This Row],[(old-new)/old]])</f>
        <v>#DIV/0!</v>
      </c>
    </row>
    <row r="532" spans="1:5" hidden="1" x14ac:dyDescent="0.2">
      <c r="A532" t="s">
        <v>2027</v>
      </c>
      <c r="B532" s="1">
        <v>3.2706157371485802E-7</v>
      </c>
      <c r="C532" s="1">
        <f>_xlfn.XLOOKUP(Table2[[#This Row],[rxn]],Table1[rxn],Table1[flux],"")</f>
        <v>9.8118472113999991E-7</v>
      </c>
      <c r="D532" s="1">
        <f>(Table2[[#This Row],[old flux]]-Table2[[#This Row],[flux]])/(Table2[[#This Row],[old flux]])</f>
        <v>0.66666666666511276</v>
      </c>
      <c r="E532" s="1">
        <f>ABS(Table2[[#This Row],[(old-new)/old]])</f>
        <v>0.66666666666511276</v>
      </c>
    </row>
    <row r="533" spans="1:5" hidden="1" x14ac:dyDescent="0.2">
      <c r="A533" t="s">
        <v>472</v>
      </c>
      <c r="B533" s="1">
        <v>2.1796009321147601E-7</v>
      </c>
      <c r="C533" s="1">
        <f>_xlfn.XLOOKUP(Table2[[#This Row],[rxn]],Table1[rxn],Table1[flux],"")</f>
        <v>2.1796009321E-7</v>
      </c>
      <c r="D533" s="1">
        <f>(Table2[[#This Row],[old flux]]-Table2[[#This Row],[flux]])/(Table2[[#This Row],[old flux]])</f>
        <v>-6.7719178699731928E-12</v>
      </c>
      <c r="E533" s="1">
        <f>ABS(Table2[[#This Row],[(old-new)/old]])</f>
        <v>6.7719178699731928E-12</v>
      </c>
    </row>
    <row r="534" spans="1:5" hidden="1" x14ac:dyDescent="0.2">
      <c r="A534" t="s">
        <v>473</v>
      </c>
      <c r="B534" s="1">
        <v>9.46700412615857E-7</v>
      </c>
      <c r="C534" s="1">
        <f>_xlfn.XLOOKUP(Table2[[#This Row],[rxn]],Table1[rxn],Table1[flux],"")</f>
        <v>9.4670041262000005E-7</v>
      </c>
      <c r="D534" s="1">
        <f>(Table2[[#This Row],[old flux]]-Table2[[#This Row],[flux]])/(Table2[[#This Row],[old flux]])</f>
        <v>4.3763051626772578E-12</v>
      </c>
      <c r="E534" s="1">
        <f>ABS(Table2[[#This Row],[(old-new)/old]])</f>
        <v>4.3763051626772578E-12</v>
      </c>
    </row>
    <row r="535" spans="1:5" hidden="1" x14ac:dyDescent="0.2">
      <c r="A535" t="s">
        <v>703</v>
      </c>
      <c r="B535" s="1">
        <v>8.9697368572095399E-7</v>
      </c>
      <c r="C535" s="1">
        <f>_xlfn.XLOOKUP(Table2[[#This Row],[rxn]],Table1[rxn],Table1[flux],"")</f>
        <v>8.9697368572000002E-7</v>
      </c>
      <c r="D535" s="1">
        <f>(Table2[[#This Row],[old flux]]-Table2[[#This Row],[flux]])/(Table2[[#This Row],[old flux]])</f>
        <v>-1.0635438609098149E-12</v>
      </c>
      <c r="E535" s="1">
        <f>ABS(Table2[[#This Row],[(old-new)/old]])</f>
        <v>1.0635438609098149E-12</v>
      </c>
    </row>
    <row r="536" spans="1:5" hidden="1" x14ac:dyDescent="0.2">
      <c r="A536" t="s">
        <v>2040</v>
      </c>
      <c r="B536" s="1">
        <v>0</v>
      </c>
      <c r="C536" s="1">
        <f>_xlfn.XLOOKUP(Table2[[#This Row],[rxn]],Table1[rxn],Table1[flux],"")</f>
        <v>0</v>
      </c>
      <c r="D536" s="1" t="e">
        <f>(Table2[[#This Row],[old flux]]-Table2[[#This Row],[flux]])/(Table2[[#This Row],[old flux]])</f>
        <v>#DIV/0!</v>
      </c>
      <c r="E536" s="1" t="e">
        <f>ABS(Table2[[#This Row],[(old-new)/old]])</f>
        <v>#DIV/0!</v>
      </c>
    </row>
    <row r="537" spans="1:5" hidden="1" x14ac:dyDescent="0.2">
      <c r="A537" t="s">
        <v>2042</v>
      </c>
      <c r="B537" s="1">
        <v>5.2143461325029197E-7</v>
      </c>
      <c r="C537" s="1">
        <f>_xlfn.XLOOKUP(Table2[[#This Row],[rxn]],Table1[rxn],Table1[flux],"")</f>
        <v>5.2143461324999996E-7</v>
      </c>
      <c r="D537" s="1">
        <f>(Table2[[#This Row],[old flux]]-Table2[[#This Row],[flux]])/(Table2[[#This Row],[old flux]])</f>
        <v>-5.600215274276675E-13</v>
      </c>
      <c r="E537" s="1">
        <f>ABS(Table2[[#This Row],[(old-new)/old]])</f>
        <v>5.600215274276675E-13</v>
      </c>
    </row>
    <row r="538" spans="1:5" hidden="1" x14ac:dyDescent="0.2">
      <c r="A538" t="s">
        <v>475</v>
      </c>
      <c r="B538" s="1">
        <v>7.6415702728957303E-7</v>
      </c>
      <c r="C538" s="1">
        <f>_xlfn.XLOOKUP(Table2[[#This Row],[rxn]],Table1[rxn],Table1[flux],"")</f>
        <v>7.6415702729000004E-7</v>
      </c>
      <c r="D538" s="1">
        <f>(Table2[[#This Row],[old flux]]-Table2[[#This Row],[flux]])/(Table2[[#This Row],[old flux]])</f>
        <v>5.5879939499990005E-13</v>
      </c>
      <c r="E538" s="1">
        <f>ABS(Table2[[#This Row],[(old-new)/old]])</f>
        <v>5.5879939499990005E-13</v>
      </c>
    </row>
    <row r="539" spans="1:5" hidden="1" x14ac:dyDescent="0.2">
      <c r="A539" t="s">
        <v>476</v>
      </c>
      <c r="B539" s="1">
        <v>4.4908672347281698E-8</v>
      </c>
      <c r="C539" s="1">
        <f>_xlfn.XLOOKUP(Table2[[#This Row],[rxn]],Table1[rxn],Table1[flux],"")</f>
        <v>1.3472601704000001E-7</v>
      </c>
      <c r="D539" s="1">
        <f>(Table2[[#This Row],[old flux]]-Table2[[#This Row],[flux]])/(Table2[[#This Row],[old flux]])</f>
        <v>0.66666666666210161</v>
      </c>
      <c r="E539" s="1">
        <f>ABS(Table2[[#This Row],[(old-new)/old]])</f>
        <v>0.66666666666210161</v>
      </c>
    </row>
    <row r="540" spans="1:5" hidden="1" x14ac:dyDescent="0.2">
      <c r="A540" t="s">
        <v>477</v>
      </c>
      <c r="B540" s="1">
        <v>2.50606238905845E-8</v>
      </c>
      <c r="C540" s="1">
        <f>_xlfn.XLOOKUP(Table2[[#This Row],[rxn]],Table1[rxn],Table1[flux],"")</f>
        <v>2.5060623890000001E-8</v>
      </c>
      <c r="D540" s="1">
        <f>(Table2[[#This Row],[old flux]]-Table2[[#This Row],[flux]])/(Table2[[#This Row],[old flux]])</f>
        <v>-2.3323404009626599E-11</v>
      </c>
      <c r="E540" s="1">
        <f>ABS(Table2[[#This Row],[(old-new)/old]])</f>
        <v>2.3323404009626599E-11</v>
      </c>
    </row>
    <row r="541" spans="1:5" hidden="1" x14ac:dyDescent="0.2">
      <c r="A541" t="s">
        <v>478</v>
      </c>
      <c r="B541" s="1">
        <v>1.2447069605640399E-7</v>
      </c>
      <c r="C541" s="1">
        <f>_xlfn.XLOOKUP(Table2[[#This Row],[rxn]],Table1[rxn],Table1[flux],"")</f>
        <v>1.2447069605999999E-7</v>
      </c>
      <c r="D541" s="1">
        <f>(Table2[[#This Row],[old flux]]-Table2[[#This Row],[flux]])/(Table2[[#This Row],[old flux]])</f>
        <v>2.8890325852246441E-11</v>
      </c>
      <c r="E541" s="1">
        <f>ABS(Table2[[#This Row],[(old-new)/old]])</f>
        <v>2.8890325852246441E-11</v>
      </c>
    </row>
    <row r="542" spans="1:5" hidden="1" x14ac:dyDescent="0.2">
      <c r="A542" t="s">
        <v>479</v>
      </c>
      <c r="B542" s="1">
        <v>3.2155099876212102E-8</v>
      </c>
      <c r="C542" s="1">
        <f>_xlfn.XLOOKUP(Table2[[#This Row],[rxn]],Table1[rxn],Table1[flux],"")</f>
        <v>3.215509988E-8</v>
      </c>
      <c r="D542" s="1">
        <f>(Table2[[#This Row],[old flux]]-Table2[[#This Row],[flux]])/(Table2[[#This Row],[old flux]])</f>
        <v>1.178008548265386E-10</v>
      </c>
      <c r="E542" s="1">
        <f>ABS(Table2[[#This Row],[(old-new)/old]])</f>
        <v>1.178008548265386E-10</v>
      </c>
    </row>
    <row r="543" spans="1:5" hidden="1" x14ac:dyDescent="0.2">
      <c r="A543" t="s">
        <v>480</v>
      </c>
      <c r="B543" s="1">
        <v>8.6349046744200796E-7</v>
      </c>
      <c r="C543" s="1">
        <f>_xlfn.XLOOKUP(Table2[[#This Row],[rxn]],Table1[rxn],Table1[flux],"")</f>
        <v>8.6349046743999996E-7</v>
      </c>
      <c r="D543" s="1">
        <f>(Table2[[#This Row],[old flux]]-Table2[[#This Row],[flux]])/(Table2[[#This Row],[old flux]])</f>
        <v>-2.3254425570416069E-12</v>
      </c>
      <c r="E543" s="1">
        <f>ABS(Table2[[#This Row],[(old-new)/old]])</f>
        <v>2.3254425570416069E-12</v>
      </c>
    </row>
    <row r="544" spans="1:5" hidden="1" x14ac:dyDescent="0.2">
      <c r="A544" t="s">
        <v>481</v>
      </c>
      <c r="B544" s="1">
        <v>3.5455588547004002E-8</v>
      </c>
      <c r="C544" s="1">
        <f>_xlfn.XLOOKUP(Table2[[#This Row],[rxn]],Table1[rxn],Table1[flux],"")</f>
        <v>3.5455588549999997E-8</v>
      </c>
      <c r="D544" s="1">
        <f>(Table2[[#This Row],[old flux]]-Table2[[#This Row],[flux]])/(Table2[[#This Row],[old flux]])</f>
        <v>8.449994377847842E-11</v>
      </c>
      <c r="E544" s="1">
        <f>ABS(Table2[[#This Row],[(old-new)/old]])</f>
        <v>8.449994377847842E-11</v>
      </c>
    </row>
    <row r="545" spans="1:5" hidden="1" x14ac:dyDescent="0.2">
      <c r="A545" t="s">
        <v>482</v>
      </c>
      <c r="B545" s="1">
        <v>1.00736228440006E-7</v>
      </c>
      <c r="C545" s="1">
        <f>_xlfn.XLOOKUP(Table2[[#This Row],[rxn]],Table1[rxn],Table1[flux],"")</f>
        <v>1.0073622844E-7</v>
      </c>
      <c r="D545" s="1">
        <f>(Table2[[#This Row],[old flux]]-Table2[[#This Row],[flux]])/(Table2[[#This Row],[old flux]])</f>
        <v>-5.9515877977854786E-14</v>
      </c>
      <c r="E545" s="1">
        <f>ABS(Table2[[#This Row],[(old-new)/old]])</f>
        <v>5.9515877977854786E-14</v>
      </c>
    </row>
    <row r="546" spans="1:5" hidden="1" x14ac:dyDescent="0.2">
      <c r="A546" t="s">
        <v>483</v>
      </c>
      <c r="B546" s="1">
        <v>6.98948019060274E-8</v>
      </c>
      <c r="C546" s="1">
        <f>_xlfn.XLOOKUP(Table2[[#This Row],[rxn]],Table1[rxn],Table1[flux],"")</f>
        <v>6.9894801909999998E-8</v>
      </c>
      <c r="D546" s="1">
        <f>(Table2[[#This Row],[old flux]]-Table2[[#This Row],[flux]])/(Table2[[#This Row],[old flux]])</f>
        <v>5.6836812594844787E-11</v>
      </c>
      <c r="E546" s="1">
        <f>ABS(Table2[[#This Row],[(old-new)/old]])</f>
        <v>5.6836812594844787E-11</v>
      </c>
    </row>
    <row r="547" spans="1:5" hidden="1" x14ac:dyDescent="0.2">
      <c r="A547" t="s">
        <v>484</v>
      </c>
      <c r="B547" s="1">
        <v>9.8628546045390798E-8</v>
      </c>
      <c r="C547" s="1">
        <f>_xlfn.XLOOKUP(Table2[[#This Row],[rxn]],Table1[rxn],Table1[flux],"")</f>
        <v>9.8628546049999994E-8</v>
      </c>
      <c r="D547" s="1">
        <f>(Table2[[#This Row],[old flux]]-Table2[[#This Row],[flux]])/(Table2[[#This Row],[old flux]])</f>
        <v>4.6732879491061701E-11</v>
      </c>
      <c r="E547" s="1">
        <f>ABS(Table2[[#This Row],[(old-new)/old]])</f>
        <v>4.6732879491061701E-11</v>
      </c>
    </row>
    <row r="548" spans="1:5" hidden="1" x14ac:dyDescent="0.2">
      <c r="A548" t="s">
        <v>485</v>
      </c>
      <c r="B548" s="1">
        <v>2.51878259140629E-7</v>
      </c>
      <c r="C548" s="1">
        <f>_xlfn.XLOOKUP(Table2[[#This Row],[rxn]],Table1[rxn],Table1[flux],"")</f>
        <v>2.5187825913999998E-7</v>
      </c>
      <c r="D548" s="1">
        <f>(Table2[[#This Row],[old flux]]-Table2[[#This Row],[flux]])/(Table2[[#This Row],[old flux]])</f>
        <v>-2.4973486977496379E-12</v>
      </c>
      <c r="E548" s="1">
        <f>ABS(Table2[[#This Row],[(old-new)/old]])</f>
        <v>2.4973486977496379E-12</v>
      </c>
    </row>
    <row r="549" spans="1:5" hidden="1" x14ac:dyDescent="0.2">
      <c r="A549" t="s">
        <v>486</v>
      </c>
      <c r="B549" s="1">
        <v>2.19383478825847E-7</v>
      </c>
      <c r="C549" s="1">
        <f>_xlfn.XLOOKUP(Table2[[#This Row],[rxn]],Table1[rxn],Table1[flux],"")</f>
        <v>2.1938347883E-7</v>
      </c>
      <c r="D549" s="1">
        <f>(Table2[[#This Row],[old flux]]-Table2[[#This Row],[flux]])/(Table2[[#This Row],[old flux]])</f>
        <v>1.8930334054944908E-11</v>
      </c>
      <c r="E549" s="1">
        <f>ABS(Table2[[#This Row],[(old-new)/old]])</f>
        <v>1.8930334054944908E-11</v>
      </c>
    </row>
    <row r="550" spans="1:5" hidden="1" x14ac:dyDescent="0.2">
      <c r="A550" t="s">
        <v>487</v>
      </c>
      <c r="B550" s="1">
        <v>2.4217820413700702E-6</v>
      </c>
      <c r="C550" s="1">
        <f>_xlfn.XLOOKUP(Table2[[#This Row],[rxn]],Table1[rxn],Table1[flux],"")</f>
        <v>2.4217820413699999E-6</v>
      </c>
      <c r="D550" s="1">
        <f>(Table2[[#This Row],[old flux]]-Table2[[#This Row],[flux]])/(Table2[[#This Row],[old flux]])</f>
        <v>-2.9029753058345488E-14</v>
      </c>
      <c r="E550" s="1">
        <f>ABS(Table2[[#This Row],[(old-new)/old]])</f>
        <v>2.9029753058345488E-14</v>
      </c>
    </row>
    <row r="551" spans="1:5" hidden="1" x14ac:dyDescent="0.2">
      <c r="A551" t="s">
        <v>488</v>
      </c>
      <c r="B551" s="1">
        <v>1.2421680483734099E-7</v>
      </c>
      <c r="C551" s="1">
        <f>_xlfn.XLOOKUP(Table2[[#This Row],[rxn]],Table1[rxn],Table1[flux],"")</f>
        <v>1.2421680483999999E-7</v>
      </c>
      <c r="D551" s="1">
        <f>(Table2[[#This Row],[old flux]]-Table2[[#This Row],[flux]])/(Table2[[#This Row],[old flux]])</f>
        <v>2.1406083045960104E-11</v>
      </c>
      <c r="E551" s="1">
        <f>ABS(Table2[[#This Row],[(old-new)/old]])</f>
        <v>2.1406083045960104E-11</v>
      </c>
    </row>
    <row r="552" spans="1:5" hidden="1" x14ac:dyDescent="0.2">
      <c r="A552" t="s">
        <v>489</v>
      </c>
      <c r="B552" s="1">
        <v>9.7090050741577306E-8</v>
      </c>
      <c r="C552" s="1">
        <f>_xlfn.XLOOKUP(Table2[[#This Row],[rxn]],Table1[rxn],Table1[flux],"")</f>
        <v>9.7090050739999998E-8</v>
      </c>
      <c r="D552" s="1">
        <f>(Table2[[#This Row],[old flux]]-Table2[[#This Row],[flux]])/(Table2[[#This Row],[old flux]])</f>
        <v>-1.6245822148238747E-11</v>
      </c>
      <c r="E552" s="1">
        <f>ABS(Table2[[#This Row],[(old-new)/old]])</f>
        <v>1.6245822148238747E-11</v>
      </c>
    </row>
    <row r="553" spans="1:5" hidden="1" x14ac:dyDescent="0.2">
      <c r="A553" t="s">
        <v>490</v>
      </c>
      <c r="B553" s="1">
        <v>3.89852743043489E-8</v>
      </c>
      <c r="C553" s="1">
        <f>_xlfn.XLOOKUP(Table2[[#This Row],[rxn]],Table1[rxn],Table1[flux],"")</f>
        <v>1.5630434858E-7</v>
      </c>
      <c r="D553" s="1">
        <f>(Table2[[#This Row],[old flux]]-Table2[[#This Row],[flux]])/(Table2[[#This Row],[old flux]])</f>
        <v>0.75058100009037565</v>
      </c>
      <c r="E553" s="1">
        <f>ABS(Table2[[#This Row],[(old-new)/old]])</f>
        <v>0.75058100009037565</v>
      </c>
    </row>
    <row r="554" spans="1:5" hidden="1" x14ac:dyDescent="0.2">
      <c r="A554" t="s">
        <v>704</v>
      </c>
      <c r="B554" s="1">
        <v>1.9627648806931199E-7</v>
      </c>
      <c r="C554" s="1">
        <f>_xlfn.XLOOKUP(Table2[[#This Row],[rxn]],Table1[rxn],Table1[flux],"")</f>
        <v>3.9255297613999999E-7</v>
      </c>
      <c r="D554" s="1">
        <f>(Table2[[#This Row],[old flux]]-Table2[[#This Row],[flux]])/(Table2[[#This Row],[old flux]])</f>
        <v>0.5000000000017526</v>
      </c>
      <c r="E554" s="1">
        <f>ABS(Table2[[#This Row],[(old-new)/old]])</f>
        <v>0.5000000000017526</v>
      </c>
    </row>
    <row r="555" spans="1:5" hidden="1" x14ac:dyDescent="0.2">
      <c r="A555" t="s">
        <v>491</v>
      </c>
      <c r="B555" s="1">
        <v>2.76092449571014E-7</v>
      </c>
      <c r="C555" s="1">
        <f>_xlfn.XLOOKUP(Table2[[#This Row],[rxn]],Table1[rxn],Table1[flux],"")</f>
        <v>2.7609244956999999E-7</v>
      </c>
      <c r="D555" s="1">
        <f>(Table2[[#This Row],[old flux]]-Table2[[#This Row],[flux]])/(Table2[[#This Row],[old flux]])</f>
        <v>-3.6726984695201359E-12</v>
      </c>
      <c r="E555" s="1">
        <f>ABS(Table2[[#This Row],[(old-new)/old]])</f>
        <v>3.6726984695201359E-12</v>
      </c>
    </row>
    <row r="556" spans="1:5" hidden="1" x14ac:dyDescent="0.2">
      <c r="A556" t="s">
        <v>492</v>
      </c>
      <c r="B556" s="1">
        <v>5.1487660974498898E-7</v>
      </c>
      <c r="C556" s="1">
        <f>_xlfn.XLOOKUP(Table2[[#This Row],[rxn]],Table1[rxn],Table1[flux],"")</f>
        <v>1.02975321949E-6</v>
      </c>
      <c r="D556" s="1">
        <f>(Table2[[#This Row],[old flux]]-Table2[[#This Row],[flux]])/(Table2[[#This Row],[old flux]])</f>
        <v>0.50000000000001066</v>
      </c>
      <c r="E556" s="1">
        <f>ABS(Table2[[#This Row],[(old-new)/old]])</f>
        <v>0.50000000000001066</v>
      </c>
    </row>
    <row r="557" spans="1:5" hidden="1" x14ac:dyDescent="0.2">
      <c r="A557" t="s">
        <v>493</v>
      </c>
      <c r="B557" s="1">
        <v>9.6499976652107296E-8</v>
      </c>
      <c r="C557" s="1">
        <f>_xlfn.XLOOKUP(Table2[[#This Row],[rxn]],Table1[rxn],Table1[flux],"")</f>
        <v>9.6499976649999997E-8</v>
      </c>
      <c r="D557" s="1">
        <f>(Table2[[#This Row],[old flux]]-Table2[[#This Row],[flux]])/(Table2[[#This Row],[old flux]])</f>
        <v>-2.1837299157113232E-11</v>
      </c>
      <c r="E557" s="1">
        <f>ABS(Table2[[#This Row],[(old-new)/old]])</f>
        <v>2.1837299157113232E-11</v>
      </c>
    </row>
    <row r="558" spans="1:5" hidden="1" x14ac:dyDescent="0.2">
      <c r="A558" t="s">
        <v>2091</v>
      </c>
      <c r="B558" s="1">
        <v>9.3746743763392695E-9</v>
      </c>
      <c r="C558" s="1">
        <f>_xlfn.XLOOKUP(Table2[[#This Row],[rxn]],Table1[rxn],Table1[flux],"")</f>
        <v>9.3746743800000003E-9</v>
      </c>
      <c r="D558" s="1">
        <f>(Table2[[#This Row],[old flux]]-Table2[[#This Row],[flux]])/(Table2[[#This Row],[old flux]])</f>
        <v>3.9049151638323643E-10</v>
      </c>
      <c r="E558" s="1">
        <f>ABS(Table2[[#This Row],[(old-new)/old]])</f>
        <v>3.9049151638323643E-10</v>
      </c>
    </row>
    <row r="559" spans="1:5" hidden="1" x14ac:dyDescent="0.2">
      <c r="A559" t="s">
        <v>494</v>
      </c>
      <c r="B559" s="1">
        <v>8.1213172695126296E-9</v>
      </c>
      <c r="C559" s="1">
        <f>_xlfn.XLOOKUP(Table2[[#This Row],[rxn]],Table1[rxn],Table1[flux],"")</f>
        <v>8.1213172699999995E-9</v>
      </c>
      <c r="D559" s="1">
        <f>(Table2[[#This Row],[old flux]]-Table2[[#This Row],[flux]])/(Table2[[#This Row],[old flux]])</f>
        <v>6.0011182623403239E-11</v>
      </c>
      <c r="E559" s="1">
        <f>ABS(Table2[[#This Row],[(old-new)/old]])</f>
        <v>6.0011182623403239E-11</v>
      </c>
    </row>
    <row r="560" spans="1:5" hidden="1" x14ac:dyDescent="0.2">
      <c r="A560" t="s">
        <v>495</v>
      </c>
      <c r="B560" s="1">
        <v>1.62828898287847E-7</v>
      </c>
      <c r="C560" s="1">
        <f>_xlfn.XLOOKUP(Table2[[#This Row],[rxn]],Table1[rxn],Table1[flux],"")</f>
        <v>1.6282889829E-7</v>
      </c>
      <c r="D560" s="1">
        <f>(Table2[[#This Row],[old flux]]-Table2[[#This Row],[flux]])/(Table2[[#This Row],[old flux]])</f>
        <v>1.322246208046134E-11</v>
      </c>
      <c r="E560" s="1">
        <f>ABS(Table2[[#This Row],[(old-new)/old]])</f>
        <v>1.322246208046134E-11</v>
      </c>
    </row>
    <row r="561" spans="1:5" hidden="1" x14ac:dyDescent="0.2">
      <c r="A561" t="s">
        <v>496</v>
      </c>
      <c r="B561" s="1">
        <v>4.9429354555719199E-7</v>
      </c>
      <c r="C561" s="1">
        <f>_xlfn.XLOOKUP(Table2[[#This Row],[rxn]],Table1[rxn],Table1[flux],"")</f>
        <v>4.9429354556000001E-7</v>
      </c>
      <c r="D561" s="1">
        <f>(Table2[[#This Row],[old flux]]-Table2[[#This Row],[flux]])/(Table2[[#This Row],[old flux]])</f>
        <v>5.6808755131227177E-12</v>
      </c>
      <c r="E561" s="1">
        <f>ABS(Table2[[#This Row],[(old-new)/old]])</f>
        <v>5.6808755131227177E-12</v>
      </c>
    </row>
    <row r="562" spans="1:5" hidden="1" x14ac:dyDescent="0.2">
      <c r="A562" t="s">
        <v>497</v>
      </c>
      <c r="B562" s="1">
        <v>2.0116289330993099E-7</v>
      </c>
      <c r="C562" s="1">
        <f>_xlfn.XLOOKUP(Table2[[#This Row],[rxn]],Table1[rxn],Table1[flux],"")</f>
        <v>4.0232578662E-7</v>
      </c>
      <c r="D562" s="1">
        <f>(Table2[[#This Row],[old flux]]-Table2[[#This Row],[flux]])/(Table2[[#This Row],[old flux]])</f>
        <v>0.50000000000017153</v>
      </c>
      <c r="E562" s="1">
        <f>ABS(Table2[[#This Row],[(old-new)/old]])</f>
        <v>0.50000000000017153</v>
      </c>
    </row>
    <row r="563" spans="1:5" hidden="1" x14ac:dyDescent="0.2">
      <c r="A563" t="s">
        <v>498</v>
      </c>
      <c r="B563" s="1">
        <v>2.0116289330993099E-7</v>
      </c>
      <c r="C563" s="1">
        <f>_xlfn.XLOOKUP(Table2[[#This Row],[rxn]],Table1[rxn],Table1[flux],"")</f>
        <v>4.0232578662E-7</v>
      </c>
      <c r="D563" s="1">
        <f>(Table2[[#This Row],[old flux]]-Table2[[#This Row],[flux]])/(Table2[[#This Row],[old flux]])</f>
        <v>0.50000000000017153</v>
      </c>
      <c r="E563" s="1">
        <f>ABS(Table2[[#This Row],[(old-new)/old]])</f>
        <v>0.50000000000017153</v>
      </c>
    </row>
    <row r="564" spans="1:5" hidden="1" x14ac:dyDescent="0.2">
      <c r="A564" t="s">
        <v>499</v>
      </c>
      <c r="B564" s="1">
        <v>1.4186944618654E-6</v>
      </c>
      <c r="C564" s="1">
        <f>_xlfn.XLOOKUP(Table2[[#This Row],[rxn]],Table1[rxn],Table1[flux],"")</f>
        <v>1.41869446187E-6</v>
      </c>
      <c r="D564" s="1">
        <f>(Table2[[#This Row],[old flux]]-Table2[[#This Row],[flux]])/(Table2[[#This Row],[old flux]])</f>
        <v>3.242434718634158E-12</v>
      </c>
      <c r="E564" s="1">
        <f>ABS(Table2[[#This Row],[(old-new)/old]])</f>
        <v>3.242434718634158E-12</v>
      </c>
    </row>
    <row r="565" spans="1:5" hidden="1" x14ac:dyDescent="0.2">
      <c r="A565" t="s">
        <v>500</v>
      </c>
      <c r="B565" s="1">
        <v>1.1081682323271201E-6</v>
      </c>
      <c r="C565" s="1">
        <f>_xlfn.XLOOKUP(Table2[[#This Row],[rxn]],Table1[rxn],Table1[flux],"")</f>
        <v>2.2163364646499999E-6</v>
      </c>
      <c r="D565" s="1">
        <f>(Table2[[#This Row],[old flux]]-Table2[[#This Row],[flux]])/(Table2[[#This Row],[old flux]])</f>
        <v>0.49999999999904343</v>
      </c>
      <c r="E565" s="1">
        <f>ABS(Table2[[#This Row],[(old-new)/old]])</f>
        <v>0.49999999999904343</v>
      </c>
    </row>
    <row r="566" spans="1:5" hidden="1" x14ac:dyDescent="0.2">
      <c r="A566" t="s">
        <v>501</v>
      </c>
      <c r="B566" s="1">
        <v>1.1081682323271201E-6</v>
      </c>
      <c r="C566" s="1">
        <f>_xlfn.XLOOKUP(Table2[[#This Row],[rxn]],Table1[rxn],Table1[flux],"")</f>
        <v>2.2163364646499999E-6</v>
      </c>
      <c r="D566" s="1">
        <f>(Table2[[#This Row],[old flux]]-Table2[[#This Row],[flux]])/(Table2[[#This Row],[old flux]])</f>
        <v>0.49999999999904343</v>
      </c>
      <c r="E566" s="1">
        <f>ABS(Table2[[#This Row],[(old-new)/old]])</f>
        <v>0.49999999999904343</v>
      </c>
    </row>
    <row r="567" spans="1:5" hidden="1" x14ac:dyDescent="0.2">
      <c r="A567" t="s">
        <v>705</v>
      </c>
      <c r="B567" s="1">
        <v>1.00074576174574E-10</v>
      </c>
      <c r="C567" s="1">
        <f>_xlfn.XLOOKUP(Table2[[#This Row],[rxn]],Table1[rxn],Table1[flux],"")</f>
        <v>4.0029829999999998E-10</v>
      </c>
      <c r="D567" s="1">
        <f>(Table2[[#This Row],[old flux]]-Table2[[#This Row],[flux]])/(Table2[[#This Row],[old flux]])</f>
        <v>0.74999999706575327</v>
      </c>
      <c r="E567" s="1">
        <f>ABS(Table2[[#This Row],[(old-new)/old]])</f>
        <v>0.74999999706575327</v>
      </c>
    </row>
    <row r="568" spans="1:5" hidden="1" x14ac:dyDescent="0.2">
      <c r="A568" t="s">
        <v>502</v>
      </c>
      <c r="B568" s="1">
        <v>3.8832276868219103E-7</v>
      </c>
      <c r="C568" s="1">
        <f>_xlfn.XLOOKUP(Table2[[#This Row],[rxn]],Table1[rxn],Table1[flux],"")</f>
        <v>3.8832276867999901E-7</v>
      </c>
      <c r="D568" s="1">
        <f>(Table2[[#This Row],[old flux]]-Table2[[#This Row],[flux]])/(Table2[[#This Row],[old flux]])</f>
        <v>-5.6448283880620791E-12</v>
      </c>
      <c r="E568" s="1">
        <f>ABS(Table2[[#This Row],[(old-new)/old]])</f>
        <v>5.6448283880620791E-12</v>
      </c>
    </row>
    <row r="569" spans="1:5" hidden="1" x14ac:dyDescent="0.2">
      <c r="A569" t="s">
        <v>503</v>
      </c>
      <c r="B569" s="1">
        <v>1.16466984754801E-7</v>
      </c>
      <c r="C569" s="1">
        <f>_xlfn.XLOOKUP(Table2[[#This Row],[rxn]],Table1[rxn],Table1[flux],"")</f>
        <v>1.1646698475E-7</v>
      </c>
      <c r="D569" s="1">
        <f>(Table2[[#This Row],[old flux]]-Table2[[#This Row],[flux]])/(Table2[[#This Row],[old flux]])</f>
        <v>-4.1221947921401603E-11</v>
      </c>
      <c r="E569" s="1">
        <f>ABS(Table2[[#This Row],[(old-new)/old]])</f>
        <v>4.1221947921401603E-11</v>
      </c>
    </row>
    <row r="570" spans="1:5" hidden="1" x14ac:dyDescent="0.2">
      <c r="A570" t="s">
        <v>504</v>
      </c>
      <c r="B570" s="1">
        <v>8.4614641761088195E-8</v>
      </c>
      <c r="C570" s="1">
        <f>_xlfn.XLOOKUP(Table2[[#This Row],[rxn]],Table1[rxn],Table1[flux],"")</f>
        <v>8.4614641759999996E-8</v>
      </c>
      <c r="D570" s="1">
        <f>(Table2[[#This Row],[old flux]]-Table2[[#This Row],[flux]])/(Table2[[#This Row],[old flux]])</f>
        <v>-1.2860647833171901E-11</v>
      </c>
      <c r="E570" s="1">
        <f>ABS(Table2[[#This Row],[(old-new)/old]])</f>
        <v>1.2860647833171901E-11</v>
      </c>
    </row>
    <row r="571" spans="1:5" hidden="1" x14ac:dyDescent="0.2">
      <c r="A571" t="s">
        <v>505</v>
      </c>
      <c r="B571" s="1">
        <v>3.5034484907389702E-7</v>
      </c>
      <c r="C571" s="1">
        <f>_xlfn.XLOOKUP(Table2[[#This Row],[rxn]],Table1[rxn],Table1[flux],"")</f>
        <v>3.5034484906999998E-7</v>
      </c>
      <c r="D571" s="1">
        <f>(Table2[[#This Row],[old flux]]-Table2[[#This Row],[flux]])/(Table2[[#This Row],[old flux]])</f>
        <v>-1.1123439610955391E-11</v>
      </c>
      <c r="E571" s="1">
        <f>ABS(Table2[[#This Row],[(old-new)/old]])</f>
        <v>1.1123439610955391E-11</v>
      </c>
    </row>
    <row r="572" spans="1:5" hidden="1" x14ac:dyDescent="0.2">
      <c r="A572" t="s">
        <v>506</v>
      </c>
      <c r="B572" s="1">
        <v>2.00614031275349E-7</v>
      </c>
      <c r="C572" s="1">
        <f>_xlfn.XLOOKUP(Table2[[#This Row],[rxn]],Table1[rxn],Table1[flux],"")</f>
        <v>2.00614031279999E-7</v>
      </c>
      <c r="D572" s="1">
        <f>(Table2[[#This Row],[old flux]]-Table2[[#This Row],[flux]])/(Table2[[#This Row],[old flux]])</f>
        <v>2.3178832968563627E-11</v>
      </c>
      <c r="E572" s="1">
        <f>ABS(Table2[[#This Row],[(old-new)/old]])</f>
        <v>2.3178832968563627E-11</v>
      </c>
    </row>
    <row r="573" spans="1:5" hidden="1" x14ac:dyDescent="0.2">
      <c r="A573" t="s">
        <v>507</v>
      </c>
      <c r="B573" s="1">
        <v>8.9087662374631303E-7</v>
      </c>
      <c r="C573" s="1">
        <f>_xlfn.XLOOKUP(Table2[[#This Row],[rxn]],Table1[rxn],Table1[flux],"")</f>
        <v>8.9087662374999995E-7</v>
      </c>
      <c r="D573" s="1">
        <f>(Table2[[#This Row],[old flux]]-Table2[[#This Row],[flux]])/(Table2[[#This Row],[old flux]])</f>
        <v>4.1385333983079E-12</v>
      </c>
      <c r="E573" s="1">
        <f>ABS(Table2[[#This Row],[(old-new)/old]])</f>
        <v>4.1385333983079E-12</v>
      </c>
    </row>
    <row r="574" spans="1:5" hidden="1" x14ac:dyDescent="0.2">
      <c r="A574" t="s">
        <v>508</v>
      </c>
      <c r="B574" s="1">
        <v>4.4064682290095298E-7</v>
      </c>
      <c r="C574" s="1">
        <f>_xlfn.XLOOKUP(Table2[[#This Row],[rxn]],Table1[rxn],Table1[flux],"")</f>
        <v>4.4064682290000001E-7</v>
      </c>
      <c r="D574" s="1">
        <f>(Table2[[#This Row],[old flux]]-Table2[[#This Row],[flux]])/(Table2[[#This Row],[old flux]])</f>
        <v>-2.1626503487500607E-12</v>
      </c>
      <c r="E574" s="1">
        <f>ABS(Table2[[#This Row],[(old-new)/old]])</f>
        <v>2.1626503487500607E-12</v>
      </c>
    </row>
    <row r="575" spans="1:5" hidden="1" x14ac:dyDescent="0.2">
      <c r="A575" t="s">
        <v>509</v>
      </c>
      <c r="B575" s="1">
        <v>1.8687608668178899E-8</v>
      </c>
      <c r="C575" s="1">
        <f>_xlfn.XLOOKUP(Table2[[#This Row],[rxn]],Table1[rxn],Table1[flux],"")</f>
        <v>3.7375217335999998E-7</v>
      </c>
      <c r="D575" s="1">
        <f>(Table2[[#This Row],[old flux]]-Table2[[#This Row],[flux]])/(Table2[[#This Row],[old flux]])</f>
        <v>0.94999999999952134</v>
      </c>
      <c r="E575" s="1">
        <f>ABS(Table2[[#This Row],[(old-new)/old]])</f>
        <v>0.94999999999952134</v>
      </c>
    </row>
    <row r="576" spans="1:5" hidden="1" x14ac:dyDescent="0.2">
      <c r="A576" t="s">
        <v>510</v>
      </c>
      <c r="B576" s="1">
        <v>1.5786916543297701E-6</v>
      </c>
      <c r="C576" s="1">
        <f>_xlfn.XLOOKUP(Table2[[#This Row],[rxn]],Table1[rxn],Table1[flux],"")</f>
        <v>1.57869165433E-6</v>
      </c>
      <c r="D576" s="1">
        <f>(Table2[[#This Row],[old flux]]-Table2[[#This Row],[flux]])/(Table2[[#This Row],[old flux]])</f>
        <v>1.4567090701264398E-13</v>
      </c>
      <c r="E576" s="1">
        <f>ABS(Table2[[#This Row],[(old-new)/old]])</f>
        <v>1.4567090701264398E-13</v>
      </c>
    </row>
    <row r="577" spans="1:5" hidden="1" x14ac:dyDescent="0.2">
      <c r="A577" t="s">
        <v>511</v>
      </c>
      <c r="B577" s="1">
        <v>2.8187200893968698E-6</v>
      </c>
      <c r="C577" s="1">
        <f>_xlfn.XLOOKUP(Table2[[#This Row],[rxn]],Table1[rxn],Table1[flux],"")</f>
        <v>2.8187200894E-6</v>
      </c>
      <c r="D577" s="1">
        <f>(Table2[[#This Row],[old flux]]-Table2[[#This Row],[flux]])/(Table2[[#This Row],[old flux]])</f>
        <v>1.1105076620944549E-12</v>
      </c>
      <c r="E577" s="1">
        <f>ABS(Table2[[#This Row],[(old-new)/old]])</f>
        <v>1.1105076620944549E-12</v>
      </c>
    </row>
    <row r="578" spans="1:5" hidden="1" x14ac:dyDescent="0.2">
      <c r="A578" t="s">
        <v>512</v>
      </c>
      <c r="B578" s="1">
        <v>1.2240392759271701E-7</v>
      </c>
      <c r="C578" s="1">
        <f>_xlfn.XLOOKUP(Table2[[#This Row],[rxn]],Table1[rxn],Table1[flux],"")</f>
        <v>1.2240392758999999E-7</v>
      </c>
      <c r="D578" s="1">
        <f>(Table2[[#This Row],[old flux]]-Table2[[#This Row],[flux]])/(Table2[[#This Row],[old flux]])</f>
        <v>-2.2197139017439095E-11</v>
      </c>
      <c r="E578" s="1">
        <f>ABS(Table2[[#This Row],[(old-new)/old]])</f>
        <v>2.2197139017439095E-11</v>
      </c>
    </row>
    <row r="579" spans="1:5" hidden="1" x14ac:dyDescent="0.2">
      <c r="A579" t="s">
        <v>513</v>
      </c>
      <c r="B579" s="1">
        <v>1.7551083848412399E-8</v>
      </c>
      <c r="C579" s="1">
        <f>_xlfn.XLOOKUP(Table2[[#This Row],[rxn]],Table1[rxn],Table1[flux],"")</f>
        <v>1.7551083850000001E-8</v>
      </c>
      <c r="D579" s="1">
        <f>(Table2[[#This Row],[old flux]]-Table2[[#This Row],[flux]])/(Table2[[#This Row],[old flux]])</f>
        <v>9.0456016608235021E-11</v>
      </c>
      <c r="E579" s="1">
        <f>ABS(Table2[[#This Row],[(old-new)/old]])</f>
        <v>9.0456016608235021E-11</v>
      </c>
    </row>
    <row r="580" spans="1:5" hidden="1" x14ac:dyDescent="0.2">
      <c r="A580" t="s">
        <v>514</v>
      </c>
      <c r="B580" s="1">
        <v>2.3045034228049799E-6</v>
      </c>
      <c r="C580" s="1">
        <f>_xlfn.XLOOKUP(Table2[[#This Row],[rxn]],Table1[rxn],Table1[flux],"")</f>
        <v>2.3045034227999998E-6</v>
      </c>
      <c r="D580" s="1">
        <f>(Table2[[#This Row],[old flux]]-Table2[[#This Row],[flux]])/(Table2[[#This Row],[old flux]])</f>
        <v>-2.1610426628617196E-12</v>
      </c>
      <c r="E580" s="1">
        <f>ABS(Table2[[#This Row],[(old-new)/old]])</f>
        <v>2.1610426628617196E-12</v>
      </c>
    </row>
    <row r="581" spans="1:5" hidden="1" x14ac:dyDescent="0.2">
      <c r="A581" t="s">
        <v>515</v>
      </c>
      <c r="B581" s="1">
        <v>2.5826146550372902E-6</v>
      </c>
      <c r="C581" s="1">
        <f>_xlfn.XLOOKUP(Table2[[#This Row],[rxn]],Table1[rxn],Table1[flux],"")</f>
        <v>2.5826146550399998E-6</v>
      </c>
      <c r="D581" s="1">
        <f>(Table2[[#This Row],[old flux]]-Table2[[#This Row],[flux]])/(Table2[[#This Row],[old flux]])</f>
        <v>1.0491919082773653E-12</v>
      </c>
      <c r="E581" s="1">
        <f>ABS(Table2[[#This Row],[(old-new)/old]])</f>
        <v>1.0491919082773653E-12</v>
      </c>
    </row>
    <row r="582" spans="1:5" hidden="1" x14ac:dyDescent="0.2">
      <c r="A582" t="s">
        <v>516</v>
      </c>
      <c r="B582" s="1">
        <v>1.5313080672833799E-7</v>
      </c>
      <c r="C582" s="1">
        <f>_xlfn.XLOOKUP(Table2[[#This Row],[rxn]],Table1[rxn],Table1[flux],"")</f>
        <v>1.5313080673E-7</v>
      </c>
      <c r="D582" s="1">
        <f>(Table2[[#This Row],[old flux]]-Table2[[#This Row],[flux]])/(Table2[[#This Row],[old flux]])</f>
        <v>1.0853537749209413E-11</v>
      </c>
      <c r="E582" s="1">
        <f>ABS(Table2[[#This Row],[(old-new)/old]])</f>
        <v>1.0853537749209413E-11</v>
      </c>
    </row>
    <row r="583" spans="1:5" hidden="1" x14ac:dyDescent="0.2">
      <c r="A583" t="s">
        <v>517</v>
      </c>
      <c r="B583" s="1">
        <v>6.6106693470769404E-7</v>
      </c>
      <c r="C583" s="1">
        <f>_xlfn.XLOOKUP(Table2[[#This Row],[rxn]],Table1[rxn],Table1[flux],"")</f>
        <v>6.6106693470999998E-7</v>
      </c>
      <c r="D583" s="1">
        <f>(Table2[[#This Row],[old flux]]-Table2[[#This Row],[flux]])/(Table2[[#This Row],[old flux]])</f>
        <v>3.4882115542399762E-12</v>
      </c>
      <c r="E583" s="1">
        <f>ABS(Table2[[#This Row],[(old-new)/old]])</f>
        <v>3.4882115542399762E-12</v>
      </c>
    </row>
    <row r="584" spans="1:5" hidden="1" x14ac:dyDescent="0.2">
      <c r="A584" t="s">
        <v>518</v>
      </c>
      <c r="B584" s="1">
        <v>2.6835315487318202E-7</v>
      </c>
      <c r="C584" s="1">
        <f>_xlfn.XLOOKUP(Table2[[#This Row],[rxn]],Table1[rxn],Table1[flux],"")</f>
        <v>2.6835315486999998E-7</v>
      </c>
      <c r="D584" s="1">
        <f>(Table2[[#This Row],[old flux]]-Table2[[#This Row],[flux]])/(Table2[[#This Row],[old flux]])</f>
        <v>-1.1857651111200405E-11</v>
      </c>
      <c r="E584" s="1">
        <f>ABS(Table2[[#This Row],[(old-new)/old]])</f>
        <v>1.1857651111200405E-11</v>
      </c>
    </row>
    <row r="585" spans="1:5" hidden="1" x14ac:dyDescent="0.2">
      <c r="A585" t="s">
        <v>519</v>
      </c>
      <c r="B585" s="1">
        <v>3.9254063095380601E-7</v>
      </c>
      <c r="C585" s="1">
        <f>_xlfn.XLOOKUP(Table2[[#This Row],[rxn]],Table1[rxn],Table1[flux],"")</f>
        <v>3.9254063095000002E-7</v>
      </c>
      <c r="D585" s="1">
        <f>(Table2[[#This Row],[old flux]]-Table2[[#This Row],[flux]])/(Table2[[#This Row],[old flux]])</f>
        <v>-9.6957701438411772E-12</v>
      </c>
      <c r="E585" s="1">
        <f>ABS(Table2[[#This Row],[(old-new)/old]])</f>
        <v>9.6957701438411772E-12</v>
      </c>
    </row>
    <row r="586" spans="1:5" hidden="1" x14ac:dyDescent="0.2">
      <c r="A586" t="s">
        <v>520</v>
      </c>
      <c r="B586" s="1">
        <v>1.01864310933315E-7</v>
      </c>
      <c r="C586" s="1">
        <f>_xlfn.XLOOKUP(Table2[[#This Row],[rxn]],Table1[rxn],Table1[flux],"")</f>
        <v>1.0186431092999899E-7</v>
      </c>
      <c r="D586" s="1">
        <f>(Table2[[#This Row],[old flux]]-Table2[[#This Row],[flux]])/(Table2[[#This Row],[old flux]])</f>
        <v>-3.2553124929901394E-11</v>
      </c>
      <c r="E586" s="1">
        <f>ABS(Table2[[#This Row],[(old-new)/old]])</f>
        <v>3.2553124929901394E-11</v>
      </c>
    </row>
    <row r="587" spans="1:5" hidden="1" x14ac:dyDescent="0.2">
      <c r="A587" t="s">
        <v>521</v>
      </c>
      <c r="B587" s="1">
        <v>1.11083153101788E-7</v>
      </c>
      <c r="C587" s="1">
        <f>_xlfn.XLOOKUP(Table2[[#This Row],[rxn]],Table1[rxn],Table1[flux],"")</f>
        <v>1.110831531E-7</v>
      </c>
      <c r="D587" s="1">
        <f>(Table2[[#This Row],[old flux]]-Table2[[#This Row],[flux]])/(Table2[[#This Row],[old flux]])</f>
        <v>-1.6096114418947141E-11</v>
      </c>
      <c r="E587" s="1">
        <f>ABS(Table2[[#This Row],[(old-new)/old]])</f>
        <v>1.6096114418947141E-11</v>
      </c>
    </row>
    <row r="588" spans="1:5" hidden="1" x14ac:dyDescent="0.2">
      <c r="A588" t="s">
        <v>522</v>
      </c>
      <c r="B588" s="1">
        <v>3.4856448778844602E-7</v>
      </c>
      <c r="C588" s="1">
        <f>_xlfn.XLOOKUP(Table2[[#This Row],[rxn]],Table1[rxn],Table1[flux],"")</f>
        <v>3.4856448779000001E-7</v>
      </c>
      <c r="D588" s="1">
        <f>(Table2[[#This Row],[old flux]]-Table2[[#This Row],[flux]])/(Table2[[#This Row],[old flux]])</f>
        <v>4.4582505541776626E-12</v>
      </c>
      <c r="E588" s="1">
        <f>ABS(Table2[[#This Row],[(old-new)/old]])</f>
        <v>4.4582505541776626E-12</v>
      </c>
    </row>
    <row r="589" spans="1:5" hidden="1" x14ac:dyDescent="0.2">
      <c r="A589" t="s">
        <v>2243</v>
      </c>
      <c r="B589" s="1">
        <v>9.6727193185081002E-8</v>
      </c>
      <c r="C589" s="1">
        <f>_xlfn.XLOOKUP(Table2[[#This Row],[rxn]],Table1[rxn],Table1[flux],"")</f>
        <v>9.672719319E-8</v>
      </c>
      <c r="D589" s="1">
        <f>(Table2[[#This Row],[old flux]]-Table2[[#This Row],[flux]])/(Table2[[#This Row],[old flux]])</f>
        <v>5.0854347109289254E-11</v>
      </c>
      <c r="E589" s="1">
        <f>ABS(Table2[[#This Row],[(old-new)/old]])</f>
        <v>5.0854347109289254E-11</v>
      </c>
    </row>
    <row r="590" spans="1:5" hidden="1" x14ac:dyDescent="0.2">
      <c r="A590" t="s">
        <v>524</v>
      </c>
      <c r="B590" s="1">
        <v>9.5808259341619892E-9</v>
      </c>
      <c r="C590" s="1">
        <f>_xlfn.XLOOKUP(Table2[[#This Row],[rxn]],Table1[rxn],Table1[flux],"")</f>
        <v>9.5808259300000002E-9</v>
      </c>
      <c r="D590" s="1">
        <f>(Table2[[#This Row],[old flux]]-Table2[[#This Row],[flux]])/(Table2[[#This Row],[old flux]])</f>
        <v>-4.3440816699637197E-10</v>
      </c>
      <c r="E590" s="1">
        <f>ABS(Table2[[#This Row],[(old-new)/old]])</f>
        <v>4.3440816699637197E-10</v>
      </c>
    </row>
    <row r="591" spans="1:5" hidden="1" x14ac:dyDescent="0.2">
      <c r="A591" t="s">
        <v>525</v>
      </c>
      <c r="B591" s="1">
        <v>4.5415122913351702E-8</v>
      </c>
      <c r="C591" s="1">
        <f>_xlfn.XLOOKUP(Table2[[#This Row],[rxn]],Table1[rxn],Table1[flux],"")</f>
        <v>4.5415122909999999E-8</v>
      </c>
      <c r="D591" s="1">
        <f>(Table2[[#This Row],[old flux]]-Table2[[#This Row],[flux]])/(Table2[[#This Row],[old flux]])</f>
        <v>-7.3801468323282928E-11</v>
      </c>
      <c r="E591" s="1">
        <f>ABS(Table2[[#This Row],[(old-new)/old]])</f>
        <v>7.3801468323282928E-11</v>
      </c>
    </row>
    <row r="592" spans="1:5" hidden="1" x14ac:dyDescent="0.2">
      <c r="A592" t="s">
        <v>526</v>
      </c>
      <c r="B592" s="1">
        <v>7.6962744601773297E-8</v>
      </c>
      <c r="C592" s="1">
        <f>_xlfn.XLOOKUP(Table2[[#This Row],[rxn]],Table1[rxn],Table1[flux],"")</f>
        <v>7.6962744599999994E-8</v>
      </c>
      <c r="D592" s="1">
        <f>(Table2[[#This Row],[old flux]]-Table2[[#This Row],[flux]])/(Table2[[#This Row],[old flux]])</f>
        <v>-2.3041059527732597E-11</v>
      </c>
      <c r="E592" s="1">
        <f>ABS(Table2[[#This Row],[(old-new)/old]])</f>
        <v>2.3041059527732597E-11</v>
      </c>
    </row>
    <row r="593" spans="1:5" hidden="1" x14ac:dyDescent="0.2">
      <c r="A593" t="s">
        <v>527</v>
      </c>
      <c r="B593" s="1">
        <v>5.3140087499452997E-7</v>
      </c>
      <c r="C593" s="1">
        <f>_xlfn.XLOOKUP(Table2[[#This Row],[rxn]],Table1[rxn],Table1[flux],"")</f>
        <v>3.71980612495999E-6</v>
      </c>
      <c r="D593" s="1">
        <f>(Table2[[#This Row],[old flux]]-Table2[[#This Row],[flux]])/(Table2[[#This Row],[old flux]])</f>
        <v>0.85714285714279115</v>
      </c>
      <c r="E593" s="1">
        <f>ABS(Table2[[#This Row],[(old-new)/old]])</f>
        <v>0.85714285714279115</v>
      </c>
    </row>
    <row r="594" spans="1:5" hidden="1" x14ac:dyDescent="0.2">
      <c r="A594" t="s">
        <v>2282</v>
      </c>
      <c r="B594" s="1">
        <v>5.3140087499452997E-7</v>
      </c>
      <c r="C594" s="1">
        <f>_xlfn.XLOOKUP(Table2[[#This Row],[rxn]],Table1[rxn],Table1[flux],"")</f>
        <v>3.71980612495999E-6</v>
      </c>
      <c r="D594" s="1">
        <f>(Table2[[#This Row],[old flux]]-Table2[[#This Row],[flux]])/(Table2[[#This Row],[old flux]])</f>
        <v>0.85714285714279115</v>
      </c>
      <c r="E594" s="1">
        <f>ABS(Table2[[#This Row],[(old-new)/old]])</f>
        <v>0.85714285714279115</v>
      </c>
    </row>
    <row r="595" spans="1:5" hidden="1" x14ac:dyDescent="0.2">
      <c r="A595" t="s">
        <v>528</v>
      </c>
      <c r="B595" s="1">
        <v>5.3140087499452997E-7</v>
      </c>
      <c r="C595" s="1">
        <f>_xlfn.XLOOKUP(Table2[[#This Row],[rxn]],Table1[rxn],Table1[flux],"")</f>
        <v>3.71980612495999E-6</v>
      </c>
      <c r="D595" s="1">
        <f>(Table2[[#This Row],[old flux]]-Table2[[#This Row],[flux]])/(Table2[[#This Row],[old flux]])</f>
        <v>0.85714285714279115</v>
      </c>
      <c r="E595" s="1">
        <f>ABS(Table2[[#This Row],[(old-new)/old]])</f>
        <v>0.85714285714279115</v>
      </c>
    </row>
    <row r="596" spans="1:5" hidden="1" x14ac:dyDescent="0.2">
      <c r="A596" t="s">
        <v>529</v>
      </c>
      <c r="B596" s="1">
        <v>5.3140087499452997E-7</v>
      </c>
      <c r="C596" s="1">
        <f>_xlfn.XLOOKUP(Table2[[#This Row],[rxn]],Table1[rxn],Table1[flux],"")</f>
        <v>3.71980612495999E-6</v>
      </c>
      <c r="D596" s="1">
        <f>(Table2[[#This Row],[old flux]]-Table2[[#This Row],[flux]])/(Table2[[#This Row],[old flux]])</f>
        <v>0.85714285714279115</v>
      </c>
      <c r="E596" s="1">
        <f>ABS(Table2[[#This Row],[(old-new)/old]])</f>
        <v>0.85714285714279115</v>
      </c>
    </row>
    <row r="597" spans="1:5" hidden="1" x14ac:dyDescent="0.2">
      <c r="A597" t="s">
        <v>707</v>
      </c>
      <c r="B597" s="1">
        <v>5.3140087499452997E-7</v>
      </c>
      <c r="C597" s="1">
        <f>_xlfn.XLOOKUP(Table2[[#This Row],[rxn]],Table1[rxn],Table1[flux],"")</f>
        <v>3.71980612495999E-6</v>
      </c>
      <c r="D597" s="1">
        <f>(Table2[[#This Row],[old flux]]-Table2[[#This Row],[flux]])/(Table2[[#This Row],[old flux]])</f>
        <v>0.85714285714279115</v>
      </c>
      <c r="E597" s="1">
        <f>ABS(Table2[[#This Row],[(old-new)/old]])</f>
        <v>0.85714285714279115</v>
      </c>
    </row>
    <row r="598" spans="1:5" hidden="1" x14ac:dyDescent="0.2">
      <c r="A598" t="s">
        <v>708</v>
      </c>
      <c r="B598" s="1">
        <v>5.3140087499452997E-7</v>
      </c>
      <c r="C598" s="1">
        <f>_xlfn.XLOOKUP(Table2[[#This Row],[rxn]],Table1[rxn],Table1[flux],"")</f>
        <v>3.71980612495999E-6</v>
      </c>
      <c r="D598" s="1">
        <f>(Table2[[#This Row],[old flux]]-Table2[[#This Row],[flux]])/(Table2[[#This Row],[old flux]])</f>
        <v>0.85714285714279115</v>
      </c>
      <c r="E598" s="1">
        <f>ABS(Table2[[#This Row],[(old-new)/old]])</f>
        <v>0.85714285714279115</v>
      </c>
    </row>
    <row r="599" spans="1:5" hidden="1" x14ac:dyDescent="0.2">
      <c r="A599" t="s">
        <v>2287</v>
      </c>
      <c r="B599" s="1">
        <v>5.3140087499452997E-7</v>
      </c>
      <c r="C599" s="1">
        <f>_xlfn.XLOOKUP(Table2[[#This Row],[rxn]],Table1[rxn],Table1[flux],"")</f>
        <v>3.71980612495999E-6</v>
      </c>
      <c r="D599" s="1">
        <f>(Table2[[#This Row],[old flux]]-Table2[[#This Row],[flux]])/(Table2[[#This Row],[old flux]])</f>
        <v>0.85714285714279115</v>
      </c>
      <c r="E599" s="1">
        <f>ABS(Table2[[#This Row],[(old-new)/old]])</f>
        <v>0.85714285714279115</v>
      </c>
    </row>
    <row r="600" spans="1:5" hidden="1" x14ac:dyDescent="0.2">
      <c r="A600" t="s">
        <v>533</v>
      </c>
      <c r="B600" s="1">
        <v>5.2148888623233103E-9</v>
      </c>
      <c r="C600" s="1">
        <f>_xlfn.XLOOKUP(Table2[[#This Row],[rxn]],Table1[rxn],Table1[flux],"")</f>
        <v>5.2148888599999999E-9</v>
      </c>
      <c r="D600" s="1">
        <f>(Table2[[#This Row],[old flux]]-Table2[[#This Row],[flux]])/(Table2[[#This Row],[old flux]])</f>
        <v>-4.4551485576316088E-10</v>
      </c>
      <c r="E600" s="1">
        <f>ABS(Table2[[#This Row],[(old-new)/old]])</f>
        <v>4.4551485576316088E-10</v>
      </c>
    </row>
    <row r="601" spans="1:5" hidden="1" x14ac:dyDescent="0.2">
      <c r="A601" t="s">
        <v>534</v>
      </c>
      <c r="B601" s="1">
        <v>1.13377162820124E-10</v>
      </c>
      <c r="C601" s="1">
        <f>_xlfn.XLOOKUP(Table2[[#This Row],[rxn]],Table1[rxn],Table1[flux],"")</f>
        <v>1.1337716E-10</v>
      </c>
      <c r="D601" s="1">
        <f>(Table2[[#This Row],[old flux]]-Table2[[#This Row],[flux]])/(Table2[[#This Row],[old flux]])</f>
        <v>-2.4873828207774419E-8</v>
      </c>
      <c r="E601" s="1">
        <f>ABS(Table2[[#This Row],[(old-new)/old]])</f>
        <v>2.4873828207774419E-8</v>
      </c>
    </row>
    <row r="602" spans="1:5" hidden="1" x14ac:dyDescent="0.2">
      <c r="A602" t="s">
        <v>535</v>
      </c>
      <c r="B602" s="1">
        <v>9.9949852399134595E-9</v>
      </c>
      <c r="C602" s="1">
        <f>_xlfn.XLOOKUP(Table2[[#This Row],[rxn]],Table1[rxn],Table1[flux],"")</f>
        <v>9.9949852400000008E-9</v>
      </c>
      <c r="D602" s="1">
        <f>(Table2[[#This Row],[old flux]]-Table2[[#This Row],[flux]])/(Table2[[#This Row],[old flux]])</f>
        <v>8.6584710200655439E-12</v>
      </c>
      <c r="E602" s="1">
        <f>ABS(Table2[[#This Row],[(old-new)/old]])</f>
        <v>8.6584710200655439E-12</v>
      </c>
    </row>
    <row r="603" spans="1:5" hidden="1" x14ac:dyDescent="0.2">
      <c r="A603" t="s">
        <v>536</v>
      </c>
      <c r="B603" s="1">
        <v>2.7261616930975801E-8</v>
      </c>
      <c r="C603" s="1">
        <f>_xlfn.XLOOKUP(Table2[[#This Row],[rxn]],Table1[rxn],Table1[flux],"")</f>
        <v>5.4523233859999999E-8</v>
      </c>
      <c r="D603" s="1">
        <f>(Table2[[#This Row],[old flux]]-Table2[[#This Row],[flux]])/(Table2[[#This Row],[old flux]])</f>
        <v>0.49999999998210298</v>
      </c>
      <c r="E603" s="1">
        <f>ABS(Table2[[#This Row],[(old-new)/old]])</f>
        <v>0.49999999998210298</v>
      </c>
    </row>
    <row r="604" spans="1:5" hidden="1" x14ac:dyDescent="0.2">
      <c r="A604" t="s">
        <v>537</v>
      </c>
      <c r="B604" s="1">
        <v>2.7261616930975801E-8</v>
      </c>
      <c r="C604" s="1">
        <f>_xlfn.XLOOKUP(Table2[[#This Row],[rxn]],Table1[rxn],Table1[flux],"")</f>
        <v>5.4523233859999999E-8</v>
      </c>
      <c r="D604" s="1">
        <f>(Table2[[#This Row],[old flux]]-Table2[[#This Row],[flux]])/(Table2[[#This Row],[old flux]])</f>
        <v>0.49999999998210298</v>
      </c>
      <c r="E604" s="1">
        <f>ABS(Table2[[#This Row],[(old-new)/old]])</f>
        <v>0.49999999998210298</v>
      </c>
    </row>
    <row r="605" spans="1:5" hidden="1" x14ac:dyDescent="0.2">
      <c r="A605" t="s">
        <v>538</v>
      </c>
      <c r="B605" s="1">
        <v>8.6463995632046598E-10</v>
      </c>
      <c r="C605" s="1">
        <f>_xlfn.XLOOKUP(Table2[[#This Row],[rxn]],Table1[rxn],Table1[flux],"")</f>
        <v>1.7292799100000001E-9</v>
      </c>
      <c r="D605" s="1">
        <f>(Table2[[#This Row],[old flux]]-Table2[[#This Row],[flux]])/(Table2[[#This Row],[old flux]])</f>
        <v>0.49999999923640703</v>
      </c>
      <c r="E605" s="1">
        <f>ABS(Table2[[#This Row],[(old-new)/old]])</f>
        <v>0.49999999923640703</v>
      </c>
    </row>
    <row r="606" spans="1:5" hidden="1" x14ac:dyDescent="0.2">
      <c r="A606" t="s">
        <v>539</v>
      </c>
      <c r="B606" s="1">
        <v>8.6463995632046598E-10</v>
      </c>
      <c r="C606" s="1">
        <f>_xlfn.XLOOKUP(Table2[[#This Row],[rxn]],Table1[rxn],Table1[flux],"")</f>
        <v>1.7292799100000001E-9</v>
      </c>
      <c r="D606" s="1">
        <f>(Table2[[#This Row],[old flux]]-Table2[[#This Row],[flux]])/(Table2[[#This Row],[old flux]])</f>
        <v>0.49999999923640703</v>
      </c>
      <c r="E606" s="1">
        <f>ABS(Table2[[#This Row],[(old-new)/old]])</f>
        <v>0.49999999923640703</v>
      </c>
    </row>
    <row r="607" spans="1:5" hidden="1" x14ac:dyDescent="0.2">
      <c r="A607" t="s">
        <v>540</v>
      </c>
      <c r="B607" s="1">
        <v>1.9082530883323801E-10</v>
      </c>
      <c r="C607" s="1">
        <f>_xlfn.XLOOKUP(Table2[[#This Row],[rxn]],Table1[rxn],Table1[flux],"")</f>
        <v>1.9082531E-10</v>
      </c>
      <c r="D607" s="1">
        <f>(Table2[[#This Row],[old flux]]-Table2[[#This Row],[flux]])/(Table2[[#This Row],[old flux]])</f>
        <v>6.1142936634027648E-9</v>
      </c>
      <c r="E607" s="1">
        <f>ABS(Table2[[#This Row],[(old-new)/old]])</f>
        <v>6.1142936634027648E-9</v>
      </c>
    </row>
    <row r="608" spans="1:5" hidden="1" x14ac:dyDescent="0.2">
      <c r="A608" t="s">
        <v>541</v>
      </c>
      <c r="B608" s="1">
        <v>1.5197065540115E-8</v>
      </c>
      <c r="C608" s="1">
        <f>_xlfn.XLOOKUP(Table2[[#This Row],[rxn]],Table1[rxn],Table1[flux],"")</f>
        <v>1.5197065539999999E-8</v>
      </c>
      <c r="D608" s="1">
        <f>(Table2[[#This Row],[old flux]]-Table2[[#This Row],[flux]])/(Table2[[#This Row],[old flux]])</f>
        <v>-7.5673337000047142E-12</v>
      </c>
      <c r="E608" s="1">
        <f>ABS(Table2[[#This Row],[(old-new)/old]])</f>
        <v>7.5673337000047142E-12</v>
      </c>
    </row>
    <row r="609" spans="1:5" hidden="1" x14ac:dyDescent="0.2">
      <c r="A609" t="s">
        <v>542</v>
      </c>
      <c r="B609" s="1">
        <v>2.9255497663834998E-7</v>
      </c>
      <c r="C609" s="1">
        <f>_xlfn.XLOOKUP(Table2[[#This Row],[rxn]],Table1[rxn],Table1[flux],"")</f>
        <v>2.9255497664E-7</v>
      </c>
      <c r="D609" s="1">
        <f>(Table2[[#This Row],[old flux]]-Table2[[#This Row],[flux]])/(Table2[[#This Row],[old flux]])</f>
        <v>5.6400345678678694E-12</v>
      </c>
      <c r="E609" s="1">
        <f>ABS(Table2[[#This Row],[(old-new)/old]])</f>
        <v>5.6400345678678694E-12</v>
      </c>
    </row>
    <row r="610" spans="1:5" hidden="1" x14ac:dyDescent="0.2">
      <c r="A610" t="s">
        <v>2367</v>
      </c>
      <c r="B610" s="1">
        <v>1.2361756821588299E-8</v>
      </c>
      <c r="C610" s="1">
        <f>_xlfn.XLOOKUP(Table2[[#This Row],[rxn]],Table1[rxn],Table1[flux],"")</f>
        <v>1.236175682E-8</v>
      </c>
      <c r="D610" s="1">
        <f>(Table2[[#This Row],[old flux]]-Table2[[#This Row],[flux]])/(Table2[[#This Row],[old flux]])</f>
        <v>-1.2848491487030566E-10</v>
      </c>
      <c r="E610" s="1">
        <f>ABS(Table2[[#This Row],[(old-new)/old]])</f>
        <v>1.2848491487030566E-10</v>
      </c>
    </row>
    <row r="611" spans="1:5" hidden="1" x14ac:dyDescent="0.2">
      <c r="A611" t="s">
        <v>544</v>
      </c>
      <c r="B611" s="1">
        <v>7.3098226573459599E-10</v>
      </c>
      <c r="C611" s="1">
        <f>_xlfn.XLOOKUP(Table2[[#This Row],[rxn]],Table1[rxn],Table1[flux],"")</f>
        <v>1.4619645299999999E-9</v>
      </c>
      <c r="D611" s="1">
        <f>(Table2[[#This Row],[old flux]]-Table2[[#This Row],[flux]])/(Table2[[#This Row],[old flux]])</f>
        <v>0.49999999949752816</v>
      </c>
      <c r="E611" s="1">
        <f>ABS(Table2[[#This Row],[(old-new)/old]])</f>
        <v>0.49999999949752816</v>
      </c>
    </row>
    <row r="612" spans="1:5" hidden="1" x14ac:dyDescent="0.2">
      <c r="A612" t="s">
        <v>545</v>
      </c>
      <c r="B612" s="1">
        <v>7.3098226573459599E-10</v>
      </c>
      <c r="C612" s="1">
        <f>_xlfn.XLOOKUP(Table2[[#This Row],[rxn]],Table1[rxn],Table1[flux],"")</f>
        <v>1.4619645299999999E-9</v>
      </c>
      <c r="D612" s="1">
        <f>(Table2[[#This Row],[old flux]]-Table2[[#This Row],[flux]])/(Table2[[#This Row],[old flux]])</f>
        <v>0.49999999949752816</v>
      </c>
      <c r="E612" s="1">
        <f>ABS(Table2[[#This Row],[(old-new)/old]])</f>
        <v>0.49999999949752816</v>
      </c>
    </row>
    <row r="613" spans="1:5" hidden="1" x14ac:dyDescent="0.2">
      <c r="A613" t="s">
        <v>2374</v>
      </c>
      <c r="B613" s="1">
        <v>8.2647998368789499E-9</v>
      </c>
      <c r="C613" s="1">
        <f>_xlfn.XLOOKUP(Table2[[#This Row],[rxn]],Table1[rxn],Table1[flux],"")</f>
        <v>1.6529599669999998E-8</v>
      </c>
      <c r="D613" s="1">
        <f>(Table2[[#This Row],[old flux]]-Table2[[#This Row],[flux]])/(Table2[[#This Row],[old flux]])</f>
        <v>0.49999999988632809</v>
      </c>
      <c r="E613" s="1">
        <f>ABS(Table2[[#This Row],[(old-new)/old]])</f>
        <v>0.49999999988632809</v>
      </c>
    </row>
    <row r="614" spans="1:5" hidden="1" x14ac:dyDescent="0.2">
      <c r="A614" t="s">
        <v>2376</v>
      </c>
      <c r="B614" s="1">
        <v>8.2647998368789499E-9</v>
      </c>
      <c r="C614" s="1">
        <f>_xlfn.XLOOKUP(Table2[[#This Row],[rxn]],Table1[rxn],Table1[flux],"")</f>
        <v>1.6529599669999998E-8</v>
      </c>
      <c r="D614" s="1">
        <f>(Table2[[#This Row],[old flux]]-Table2[[#This Row],[flux]])/(Table2[[#This Row],[old flux]])</f>
        <v>0.49999999988632809</v>
      </c>
      <c r="E614" s="1">
        <f>ABS(Table2[[#This Row],[(old-new)/old]])</f>
        <v>0.49999999988632809</v>
      </c>
    </row>
    <row r="615" spans="1:5" hidden="1" x14ac:dyDescent="0.2">
      <c r="A615" t="s">
        <v>547</v>
      </c>
      <c r="B615" s="1">
        <v>1.00074576174574E-10</v>
      </c>
      <c r="C615" s="1">
        <f>_xlfn.XLOOKUP(Table2[[#This Row],[rxn]],Table1[rxn],Table1[flux],"")</f>
        <v>4.0029829999999998E-10</v>
      </c>
      <c r="D615" s="1">
        <f>(Table2[[#This Row],[old flux]]-Table2[[#This Row],[flux]])/(Table2[[#This Row],[old flux]])</f>
        <v>0.74999999706575327</v>
      </c>
      <c r="E615" s="1">
        <f>ABS(Table2[[#This Row],[(old-new)/old]])</f>
        <v>0.74999999706575327</v>
      </c>
    </row>
    <row r="616" spans="1:5" hidden="1" x14ac:dyDescent="0.2">
      <c r="A616" t="s">
        <v>548</v>
      </c>
      <c r="B616" s="1">
        <v>2.9132770359530199E-7</v>
      </c>
      <c r="C616" s="1">
        <f>_xlfn.XLOOKUP(Table2[[#This Row],[rxn]],Table1[rxn],Table1[flux],"")</f>
        <v>2.913277036E-7</v>
      </c>
      <c r="D616" s="1">
        <f>(Table2[[#This Row],[old flux]]-Table2[[#This Row],[flux]])/(Table2[[#This Row],[old flux]])</f>
        <v>1.6126222272486871E-11</v>
      </c>
      <c r="E616" s="1">
        <f>ABS(Table2[[#This Row],[(old-new)/old]])</f>
        <v>1.6126222272486871E-11</v>
      </c>
    </row>
    <row r="617" spans="1:5" hidden="1" x14ac:dyDescent="0.2">
      <c r="A617" t="s">
        <v>2389</v>
      </c>
      <c r="B617" s="1">
        <v>0</v>
      </c>
      <c r="C617" s="1">
        <f>_xlfn.XLOOKUP(Table2[[#This Row],[rxn]],Table1[rxn],Table1[flux],"")</f>
        <v>1.9100359999999998E-11</v>
      </c>
      <c r="D617" s="1">
        <f>(Table2[[#This Row],[old flux]]-Table2[[#This Row],[flux]])/(Table2[[#This Row],[old flux]])</f>
        <v>1</v>
      </c>
      <c r="E617" s="1">
        <f>ABS(Table2[[#This Row],[(old-new)/old]])</f>
        <v>1</v>
      </c>
    </row>
    <row r="618" spans="1:5" hidden="1" x14ac:dyDescent="0.2">
      <c r="A618" t="s">
        <v>549</v>
      </c>
      <c r="B618" s="1">
        <v>2.26345966717636E-7</v>
      </c>
      <c r="C618" s="1">
        <f>_xlfn.XLOOKUP(Table2[[#This Row],[rxn]],Table1[rxn],Table1[flux],"")</f>
        <v>2.2634596671999999E-7</v>
      </c>
      <c r="D618" s="1">
        <f>(Table2[[#This Row],[old flux]]-Table2[[#This Row],[flux]])/(Table2[[#This Row],[old flux]])</f>
        <v>1.0444142569468919E-11</v>
      </c>
      <c r="E618" s="1">
        <f>ABS(Table2[[#This Row],[(old-new)/old]])</f>
        <v>1.0444142569468919E-11</v>
      </c>
    </row>
    <row r="619" spans="1:5" hidden="1" x14ac:dyDescent="0.2">
      <c r="A619" t="s">
        <v>550</v>
      </c>
      <c r="B619" s="1">
        <v>9.51298612492873E-9</v>
      </c>
      <c r="C619" s="1">
        <f>_xlfn.XLOOKUP(Table2[[#This Row],[rxn]],Table1[rxn],Table1[flux],"")</f>
        <v>9.5129861200000008E-9</v>
      </c>
      <c r="D619" s="1">
        <f>(Table2[[#This Row],[old flux]]-Table2[[#This Row],[flux]])/(Table2[[#This Row],[old flux]])</f>
        <v>-5.1810537174604999E-10</v>
      </c>
      <c r="E619" s="1">
        <f>ABS(Table2[[#This Row],[(old-new)/old]])</f>
        <v>5.1810537174604999E-10</v>
      </c>
    </row>
    <row r="620" spans="1:5" hidden="1" x14ac:dyDescent="0.2">
      <c r="A620" t="s">
        <v>551</v>
      </c>
      <c r="B620" s="1">
        <v>4.9390339523961797E-7</v>
      </c>
      <c r="C620" s="1">
        <f>_xlfn.XLOOKUP(Table2[[#This Row],[rxn]],Table1[rxn],Table1[flux],"")</f>
        <v>4.9390339523999999E-7</v>
      </c>
      <c r="D620" s="1">
        <f>(Table2[[#This Row],[old flux]]-Table2[[#This Row],[flux]])/(Table2[[#This Row],[old flux]])</f>
        <v>7.7345461256863876E-13</v>
      </c>
      <c r="E620" s="1">
        <f>ABS(Table2[[#This Row],[(old-new)/old]])</f>
        <v>7.7345461256863876E-13</v>
      </c>
    </row>
    <row r="621" spans="1:5" hidden="1" x14ac:dyDescent="0.2">
      <c r="A621" t="s">
        <v>552</v>
      </c>
      <c r="B621" s="1">
        <v>1.7326791991940999E-7</v>
      </c>
      <c r="C621" s="1">
        <f>_xlfn.XLOOKUP(Table2[[#This Row],[rxn]],Table1[rxn],Table1[flux],"")</f>
        <v>1.7326791992E-7</v>
      </c>
      <c r="D621" s="1">
        <f>(Table2[[#This Row],[old flux]]-Table2[[#This Row],[flux]])/(Table2[[#This Row],[old flux]])</f>
        <v>3.4051969204353544E-12</v>
      </c>
      <c r="E621" s="1">
        <f>ABS(Table2[[#This Row],[(old-new)/old]])</f>
        <v>3.4051969204353544E-12</v>
      </c>
    </row>
    <row r="622" spans="1:5" hidden="1" x14ac:dyDescent="0.2">
      <c r="A622" t="s">
        <v>553</v>
      </c>
      <c r="B622" s="1">
        <v>7.8471455652610204E-8</v>
      </c>
      <c r="C622" s="1">
        <f>_xlfn.XLOOKUP(Table2[[#This Row],[rxn]],Table1[rxn],Table1[flux],"")</f>
        <v>7.84714556499999E-8</v>
      </c>
      <c r="D622" s="1">
        <f>(Table2[[#This Row],[old flux]]-Table2[[#This Row],[flux]])/(Table2[[#This Row],[old flux]])</f>
        <v>-3.3264376949678018E-11</v>
      </c>
      <c r="E622" s="1">
        <f>ABS(Table2[[#This Row],[(old-new)/old]])</f>
        <v>3.3264376949678018E-11</v>
      </c>
    </row>
    <row r="623" spans="1:5" hidden="1" x14ac:dyDescent="0.2">
      <c r="A623" t="s">
        <v>2411</v>
      </c>
      <c r="B623" s="1">
        <v>4.8560630188636702E-9</v>
      </c>
      <c r="C623" s="1">
        <f>_xlfn.XLOOKUP(Table2[[#This Row],[rxn]],Table1[rxn],Table1[flux],"")</f>
        <v>4.8560630199999997E-9</v>
      </c>
      <c r="D623" s="1">
        <f>(Table2[[#This Row],[old flux]]-Table2[[#This Row],[flux]])/(Table2[[#This Row],[old flux]])</f>
        <v>2.3400220212285699E-10</v>
      </c>
      <c r="E623" s="1">
        <f>ABS(Table2[[#This Row],[(old-new)/old]])</f>
        <v>2.3400220212285699E-10</v>
      </c>
    </row>
    <row r="624" spans="1:5" hidden="1" x14ac:dyDescent="0.2">
      <c r="A624" t="s">
        <v>2419</v>
      </c>
      <c r="B624" s="1">
        <v>2.1301779487503199E-8</v>
      </c>
      <c r="C624" s="1">
        <f>_xlfn.XLOOKUP(Table2[[#This Row],[rxn]],Table1[rxn],Table1[flux],"")</f>
        <v>2.1301779489999901E-8</v>
      </c>
      <c r="D624" s="1">
        <f>(Table2[[#This Row],[old flux]]-Table2[[#This Row],[flux]])/(Table2[[#This Row],[old flux]])</f>
        <v>1.1720628340454042E-10</v>
      </c>
      <c r="E624" s="1">
        <f>ABS(Table2[[#This Row],[(old-new)/old]])</f>
        <v>1.1720628340454042E-10</v>
      </c>
    </row>
    <row r="625" spans="1:5" hidden="1" x14ac:dyDescent="0.2">
      <c r="A625" t="s">
        <v>556</v>
      </c>
      <c r="B625" s="1">
        <v>1.8687608668178899E-8</v>
      </c>
      <c r="C625" s="1">
        <f>_xlfn.XLOOKUP(Table2[[#This Row],[rxn]],Table1[rxn],Table1[flux],"")</f>
        <v>3.7375217335999998E-7</v>
      </c>
      <c r="D625" s="1">
        <f>(Table2[[#This Row],[old flux]]-Table2[[#This Row],[flux]])/(Table2[[#This Row],[old flux]])</f>
        <v>0.94999999999952134</v>
      </c>
      <c r="E625" s="1">
        <f>ABS(Table2[[#This Row],[(old-new)/old]])</f>
        <v>0.94999999999952134</v>
      </c>
    </row>
    <row r="626" spans="1:5" hidden="1" x14ac:dyDescent="0.2">
      <c r="A626" t="s">
        <v>557</v>
      </c>
      <c r="B626" s="1">
        <v>1.8687608668178899E-8</v>
      </c>
      <c r="C626" s="1">
        <f>_xlfn.XLOOKUP(Table2[[#This Row],[rxn]],Table1[rxn],Table1[flux],"")</f>
        <v>3.7375217335999998E-7</v>
      </c>
      <c r="D626" s="1">
        <f>(Table2[[#This Row],[old flux]]-Table2[[#This Row],[flux]])/(Table2[[#This Row],[old flux]])</f>
        <v>0.94999999999952134</v>
      </c>
      <c r="E626" s="1">
        <f>ABS(Table2[[#This Row],[(old-new)/old]])</f>
        <v>0.94999999999952134</v>
      </c>
    </row>
    <row r="627" spans="1:5" hidden="1" x14ac:dyDescent="0.2">
      <c r="A627" t="s">
        <v>558</v>
      </c>
      <c r="B627" s="1">
        <v>2.39886120535461E-7</v>
      </c>
      <c r="C627" s="1">
        <f>_xlfn.XLOOKUP(Table2[[#This Row],[rxn]],Table1[rxn],Table1[flux],"")</f>
        <v>2.3988612053999999E-7</v>
      </c>
      <c r="D627" s="1">
        <f>(Table2[[#This Row],[old flux]]-Table2[[#This Row],[flux]])/(Table2[[#This Row],[old flux]])</f>
        <v>1.892141511281359E-11</v>
      </c>
      <c r="E627" s="1">
        <f>ABS(Table2[[#This Row],[(old-new)/old]])</f>
        <v>1.892141511281359E-11</v>
      </c>
    </row>
    <row r="628" spans="1:5" hidden="1" x14ac:dyDescent="0.2">
      <c r="A628" t="s">
        <v>559</v>
      </c>
      <c r="B628" s="1">
        <v>1.06268360962646E-7</v>
      </c>
      <c r="C628" s="1">
        <f>_xlfn.XLOOKUP(Table2[[#This Row],[rxn]],Table1[rxn],Table1[flux],"")</f>
        <v>2.1253672193E-7</v>
      </c>
      <c r="D628" s="1">
        <f>(Table2[[#This Row],[old flux]]-Table2[[#This Row],[flux]])/(Table2[[#This Row],[old flux]])</f>
        <v>0.5000000000110757</v>
      </c>
      <c r="E628" s="1">
        <f>ABS(Table2[[#This Row],[(old-new)/old]])</f>
        <v>0.5000000000110757</v>
      </c>
    </row>
    <row r="629" spans="1:5" hidden="1" x14ac:dyDescent="0.2">
      <c r="A629" t="s">
        <v>560</v>
      </c>
      <c r="B629" s="1">
        <v>5.0151193139383403E-8</v>
      </c>
      <c r="C629" s="1">
        <f>_xlfn.XLOOKUP(Table2[[#This Row],[rxn]],Table1[rxn],Table1[flux],"")</f>
        <v>5.0151193140000003E-8</v>
      </c>
      <c r="D629" s="1">
        <f>(Table2[[#This Row],[old flux]]-Table2[[#This Row],[flux]])/(Table2[[#This Row],[old flux]])</f>
        <v>1.2294827746379875E-11</v>
      </c>
      <c r="E629" s="1">
        <f>ABS(Table2[[#This Row],[(old-new)/old]])</f>
        <v>1.2294827746379875E-11</v>
      </c>
    </row>
    <row r="630" spans="1:5" hidden="1" x14ac:dyDescent="0.2">
      <c r="A630" t="s">
        <v>2437</v>
      </c>
      <c r="B630" s="1">
        <v>1.2558930835825999E-8</v>
      </c>
      <c r="C630" s="1">
        <f>_xlfn.XLOOKUP(Table2[[#This Row],[rxn]],Table1[rxn],Table1[flux],"")</f>
        <v>1.25589308399999E-8</v>
      </c>
      <c r="D630" s="1">
        <f>(Table2[[#This Row],[old flux]]-Table2[[#This Row],[flux]])/(Table2[[#This Row],[old flux]])</f>
        <v>3.323452039475844E-10</v>
      </c>
      <c r="E630" s="1">
        <f>ABS(Table2[[#This Row],[(old-new)/old]])</f>
        <v>3.323452039475844E-10</v>
      </c>
    </row>
    <row r="631" spans="1:5" hidden="1" x14ac:dyDescent="0.2">
      <c r="A631" t="s">
        <v>561</v>
      </c>
      <c r="B631" s="1">
        <v>3.79918516105145E-7</v>
      </c>
      <c r="C631" s="1">
        <f>_xlfn.XLOOKUP(Table2[[#This Row],[rxn]],Table1[rxn],Table1[flux],"")</f>
        <v>3.7991851610999998E-7</v>
      </c>
      <c r="D631" s="1">
        <f>(Table2[[#This Row],[old flux]]-Table2[[#This Row],[flux]])/(Table2[[#This Row],[old flux]])</f>
        <v>1.2779006259382067E-11</v>
      </c>
      <c r="E631" s="1">
        <f>ABS(Table2[[#This Row],[(old-new)/old]])</f>
        <v>1.2779006259382067E-11</v>
      </c>
    </row>
    <row r="632" spans="1:5" hidden="1" x14ac:dyDescent="0.2">
      <c r="A632" t="s">
        <v>562</v>
      </c>
      <c r="B632" s="1">
        <v>2.02863848812591E-6</v>
      </c>
      <c r="C632" s="1">
        <f>_xlfn.XLOOKUP(Table2[[#This Row],[rxn]],Table1[rxn],Table1[flux],"")</f>
        <v>2.0286384881299999E-6</v>
      </c>
      <c r="D632" s="1">
        <f>(Table2[[#This Row],[old flux]]-Table2[[#This Row],[flux]])/(Table2[[#This Row],[old flux]])</f>
        <v>2.0160805435508915E-12</v>
      </c>
      <c r="E632" s="1">
        <f>ABS(Table2[[#This Row],[(old-new)/old]])</f>
        <v>2.0160805435508915E-12</v>
      </c>
    </row>
    <row r="633" spans="1:5" hidden="1" x14ac:dyDescent="0.2">
      <c r="A633" t="s">
        <v>563</v>
      </c>
      <c r="B633" s="1">
        <v>2.03226850843058E-6</v>
      </c>
      <c r="C633" s="1">
        <f>_xlfn.XLOOKUP(Table2[[#This Row],[rxn]],Table1[rxn],Table1[flux],"")</f>
        <v>2.0322685084300002E-6</v>
      </c>
      <c r="D633" s="1">
        <f>(Table2[[#This Row],[old flux]]-Table2[[#This Row],[flux]])/(Table2[[#This Row],[old flux]])</f>
        <v>-2.852940199538299E-13</v>
      </c>
      <c r="E633" s="1">
        <f>ABS(Table2[[#This Row],[(old-new)/old]])</f>
        <v>2.852940199538299E-13</v>
      </c>
    </row>
    <row r="634" spans="1:5" hidden="1" x14ac:dyDescent="0.2">
      <c r="A634" t="s">
        <v>2449</v>
      </c>
      <c r="B634" s="1">
        <v>3.4038917122209301E-6</v>
      </c>
      <c r="C634" s="1">
        <f>_xlfn.XLOOKUP(Table2[[#This Row],[rxn]],Table1[rxn],Table1[flux],"")</f>
        <v>3.40389171222E-6</v>
      </c>
      <c r="D634" s="1">
        <f>(Table2[[#This Row],[old flux]]-Table2[[#This Row],[flux]])/(Table2[[#This Row],[old flux]])</f>
        <v>-2.7322907269533942E-13</v>
      </c>
      <c r="E634" s="1">
        <f>ABS(Table2[[#This Row],[(old-new)/old]])</f>
        <v>2.7322907269533942E-13</v>
      </c>
    </row>
    <row r="635" spans="1:5" hidden="1" x14ac:dyDescent="0.2">
      <c r="A635" t="s">
        <v>565</v>
      </c>
      <c r="B635" s="1">
        <v>2.1232977244107401E-6</v>
      </c>
      <c r="C635" s="1">
        <f>_xlfn.XLOOKUP(Table2[[#This Row],[rxn]],Table1[rxn],Table1[flux],"")</f>
        <v>2.1232977244099998E-6</v>
      </c>
      <c r="D635" s="1">
        <f>(Table2[[#This Row],[old flux]]-Table2[[#This Row],[flux]])/(Table2[[#This Row],[old flux]])</f>
        <v>-3.4865896920130095E-13</v>
      </c>
      <c r="E635" s="1">
        <f>ABS(Table2[[#This Row],[(old-new)/old]])</f>
        <v>3.4865896920130095E-13</v>
      </c>
    </row>
    <row r="636" spans="1:5" hidden="1" x14ac:dyDescent="0.2">
      <c r="A636" t="s">
        <v>2474</v>
      </c>
      <c r="B636" s="1">
        <v>4.3620816854288398E-8</v>
      </c>
      <c r="C636" s="1">
        <f>_xlfn.XLOOKUP(Table2[[#This Row],[rxn]],Table1[rxn],Table1[flux],"")</f>
        <v>4.3620816850000003E-8</v>
      </c>
      <c r="D636" s="1">
        <f>(Table2[[#This Row],[old flux]]-Table2[[#This Row],[flux]])/(Table2[[#This Row],[old flux]])</f>
        <v>-9.8310755568771842E-11</v>
      </c>
      <c r="E636" s="1">
        <f>ABS(Table2[[#This Row],[(old-new)/old]])</f>
        <v>9.8310755568771842E-11</v>
      </c>
    </row>
    <row r="637" spans="1:5" hidden="1" x14ac:dyDescent="0.2">
      <c r="A637" t="s">
        <v>567</v>
      </c>
      <c r="B637" s="1">
        <v>1.5683727630428E-7</v>
      </c>
      <c r="C637" s="1">
        <f>_xlfn.XLOOKUP(Table2[[#This Row],[rxn]],Table1[rxn],Table1[flux],"")</f>
        <v>1.568372763E-7</v>
      </c>
      <c r="D637" s="1">
        <f>(Table2[[#This Row],[old flux]]-Table2[[#This Row],[flux]])/(Table2[[#This Row],[old flux]])</f>
        <v>-2.7289459775684566E-11</v>
      </c>
      <c r="E637" s="1">
        <f>ABS(Table2[[#This Row],[(old-new)/old]])</f>
        <v>2.7289459775684566E-11</v>
      </c>
    </row>
    <row r="638" spans="1:5" hidden="1" x14ac:dyDescent="0.2">
      <c r="A638" t="s">
        <v>568</v>
      </c>
      <c r="B638" s="1">
        <v>1.084412764647E-7</v>
      </c>
      <c r="C638" s="1">
        <f>_xlfn.XLOOKUP(Table2[[#This Row],[rxn]],Table1[rxn],Table1[flux],"")</f>
        <v>1.0844127646E-7</v>
      </c>
      <c r="D638" s="1">
        <f>(Table2[[#This Row],[old flux]]-Table2[[#This Row],[flux]])/(Table2[[#This Row],[old flux]])</f>
        <v>-4.3341435007827097E-11</v>
      </c>
      <c r="E638" s="1">
        <f>ABS(Table2[[#This Row],[(old-new)/old]])</f>
        <v>4.3341435007827097E-11</v>
      </c>
    </row>
    <row r="639" spans="1:5" hidden="1" x14ac:dyDescent="0.2">
      <c r="A639" t="s">
        <v>569</v>
      </c>
      <c r="B639" s="1">
        <v>3.5611724029646502E-6</v>
      </c>
      <c r="C639" s="1">
        <f>_xlfn.XLOOKUP(Table2[[#This Row],[rxn]],Table1[rxn],Table1[flux],"")</f>
        <v>3.56117240296E-6</v>
      </c>
      <c r="D639" s="1">
        <f>(Table2[[#This Row],[old flux]]-Table2[[#This Row],[flux]])/(Table2[[#This Row],[old flux]])</f>
        <v>-1.3058089736292784E-12</v>
      </c>
      <c r="E639" s="1">
        <f>ABS(Table2[[#This Row],[(old-new)/old]])</f>
        <v>1.3058089736292784E-12</v>
      </c>
    </row>
    <row r="640" spans="1:5" hidden="1" x14ac:dyDescent="0.2">
      <c r="A640" t="s">
        <v>570</v>
      </c>
      <c r="B640" s="1">
        <v>6.1176088129031301E-7</v>
      </c>
      <c r="C640" s="1">
        <f>_xlfn.XLOOKUP(Table2[[#This Row],[rxn]],Table1[rxn],Table1[flux],"")</f>
        <v>6.1176088128999897E-7</v>
      </c>
      <c r="D640" s="1">
        <f>(Table2[[#This Row],[old flux]]-Table2[[#This Row],[flux]])/(Table2[[#This Row],[old flux]])</f>
        <v>-5.1333368118002569E-13</v>
      </c>
      <c r="E640" s="1">
        <f>ABS(Table2[[#This Row],[(old-new)/old]])</f>
        <v>5.1333368118002569E-13</v>
      </c>
    </row>
    <row r="641" spans="1:5" hidden="1" x14ac:dyDescent="0.2">
      <c r="A641" t="s">
        <v>571</v>
      </c>
      <c r="B641" s="1">
        <v>1.06268360962646E-7</v>
      </c>
      <c r="C641" s="1">
        <f>_xlfn.XLOOKUP(Table2[[#This Row],[rxn]],Table1[rxn],Table1[flux],"")</f>
        <v>2.1253672193E-7</v>
      </c>
      <c r="D641" s="1">
        <f>(Table2[[#This Row],[old flux]]-Table2[[#This Row],[flux]])/(Table2[[#This Row],[old flux]])</f>
        <v>0.5000000000110757</v>
      </c>
      <c r="E641" s="1">
        <f>ABS(Table2[[#This Row],[(old-new)/old]])</f>
        <v>0.5000000000110757</v>
      </c>
    </row>
    <row r="642" spans="1:5" hidden="1" x14ac:dyDescent="0.2">
      <c r="A642" t="s">
        <v>572</v>
      </c>
      <c r="B642" s="1">
        <v>9.1116993499360699E-8</v>
      </c>
      <c r="C642" s="1">
        <f>_xlfn.XLOOKUP(Table2[[#This Row],[rxn]],Table1[rxn],Table1[flux],"")</f>
        <v>9.1116993499999998E-8</v>
      </c>
      <c r="D642" s="1">
        <f>(Table2[[#This Row],[old flux]]-Table2[[#This Row],[flux]])/(Table2[[#This Row],[old flux]])</f>
        <v>7.0162336616185999E-12</v>
      </c>
      <c r="E642" s="1">
        <f>ABS(Table2[[#This Row],[(old-new)/old]])</f>
        <v>7.0162336616185999E-12</v>
      </c>
    </row>
    <row r="643" spans="1:5" hidden="1" x14ac:dyDescent="0.2">
      <c r="A643" t="s">
        <v>573</v>
      </c>
      <c r="B643" s="1">
        <v>5.5313697479110701E-8</v>
      </c>
      <c r="C643" s="1">
        <f>_xlfn.XLOOKUP(Table2[[#This Row],[rxn]],Table1[rxn],Table1[flux],"")</f>
        <v>5.531369748E-8</v>
      </c>
      <c r="D643" s="1">
        <f>(Table2[[#This Row],[old flux]]-Table2[[#This Row],[flux]])/(Table2[[#This Row],[old flux]])</f>
        <v>1.6077366156092842E-11</v>
      </c>
      <c r="E643" s="1">
        <f>ABS(Table2[[#This Row],[(old-new)/old]])</f>
        <v>1.6077366156092842E-11</v>
      </c>
    </row>
    <row r="644" spans="1:5" hidden="1" x14ac:dyDescent="0.2">
      <c r="A644" t="s">
        <v>2558</v>
      </c>
      <c r="B644" s="1">
        <v>0</v>
      </c>
      <c r="C644" s="1">
        <f>_xlfn.XLOOKUP(Table2[[#This Row],[rxn]],Table1[rxn],Table1[flux],"")</f>
        <v>8.1665489999999995E-11</v>
      </c>
      <c r="D644" s="1">
        <f>(Table2[[#This Row],[old flux]]-Table2[[#This Row],[flux]])/(Table2[[#This Row],[old flux]])</f>
        <v>1</v>
      </c>
      <c r="E644" s="1">
        <f>ABS(Table2[[#This Row],[(old-new)/old]])</f>
        <v>1</v>
      </c>
    </row>
    <row r="645" spans="1:5" hidden="1" x14ac:dyDescent="0.2">
      <c r="A645" t="s">
        <v>574</v>
      </c>
      <c r="B645" s="1">
        <v>2.56649828327874E-6</v>
      </c>
      <c r="C645" s="1">
        <f>_xlfn.XLOOKUP(Table2[[#This Row],[rxn]],Table1[rxn],Table1[flux],"")</f>
        <v>2.56649828328E-6</v>
      </c>
      <c r="D645" s="1">
        <f>(Table2[[#This Row],[old flux]]-Table2[[#This Row],[flux]])/(Table2[[#This Row],[old flux]])</f>
        <v>4.9092630111972396E-13</v>
      </c>
      <c r="E645" s="1">
        <f>ABS(Table2[[#This Row],[(old-new)/old]])</f>
        <v>4.9092630111972396E-13</v>
      </c>
    </row>
    <row r="646" spans="1:5" hidden="1" x14ac:dyDescent="0.2">
      <c r="A646" t="s">
        <v>575</v>
      </c>
      <c r="B646" s="1">
        <v>6.9739086500361701E-9</v>
      </c>
      <c r="C646" s="1">
        <f>_xlfn.XLOOKUP(Table2[[#This Row],[rxn]],Table1[rxn],Table1[flux],"")</f>
        <v>6.9739086499999999E-9</v>
      </c>
      <c r="D646" s="1">
        <f>(Table2[[#This Row],[old flux]]-Table2[[#This Row],[flux]])/(Table2[[#This Row],[old flux]])</f>
        <v>-5.1864927489559591E-12</v>
      </c>
      <c r="E646" s="1">
        <f>ABS(Table2[[#This Row],[(old-new)/old]])</f>
        <v>5.1864927489559591E-12</v>
      </c>
    </row>
    <row r="647" spans="1:5" hidden="1" x14ac:dyDescent="0.2">
      <c r="A647" t="s">
        <v>576</v>
      </c>
      <c r="B647" s="1">
        <v>4.0093593222273503E-8</v>
      </c>
      <c r="C647" s="1">
        <f>_xlfn.XLOOKUP(Table2[[#This Row],[rxn]],Table1[rxn],Table1[flux],"")</f>
        <v>4.0093593220000001E-8</v>
      </c>
      <c r="D647" s="1">
        <f>(Table2[[#This Row],[old flux]]-Table2[[#This Row],[flux]])/(Table2[[#This Row],[old flux]])</f>
        <v>-5.6704885301860363E-11</v>
      </c>
      <c r="E647" s="1">
        <f>ABS(Table2[[#This Row],[(old-new)/old]])</f>
        <v>5.6704885301860363E-11</v>
      </c>
    </row>
    <row r="648" spans="1:5" hidden="1" x14ac:dyDescent="0.2">
      <c r="A648" t="s">
        <v>2563</v>
      </c>
      <c r="B648" s="1">
        <v>0</v>
      </c>
      <c r="C648" s="1">
        <f>_xlfn.XLOOKUP(Table2[[#This Row],[rxn]],Table1[rxn],Table1[flux],"")</f>
        <v>0</v>
      </c>
      <c r="D648" s="1" t="e">
        <f>(Table2[[#This Row],[old flux]]-Table2[[#This Row],[flux]])/(Table2[[#This Row],[old flux]])</f>
        <v>#DIV/0!</v>
      </c>
      <c r="E648" s="1" t="e">
        <f>ABS(Table2[[#This Row],[(old-new)/old]])</f>
        <v>#DIV/0!</v>
      </c>
    </row>
    <row r="649" spans="1:5" hidden="1" x14ac:dyDescent="0.2">
      <c r="A649" t="s">
        <v>577</v>
      </c>
      <c r="B649" s="1">
        <v>1.2336838145116101E-7</v>
      </c>
      <c r="C649" s="1">
        <f>_xlfn.XLOOKUP(Table2[[#This Row],[rxn]],Table1[rxn],Table1[flux],"")</f>
        <v>1.2336838144999999E-7</v>
      </c>
      <c r="D649" s="1">
        <f>(Table2[[#This Row],[old flux]]-Table2[[#This Row],[flux]])/(Table2[[#This Row],[old flux]])</f>
        <v>-9.4109808302881717E-12</v>
      </c>
      <c r="E649" s="1">
        <f>ABS(Table2[[#This Row],[(old-new)/old]])</f>
        <v>9.4109808302881717E-12</v>
      </c>
    </row>
    <row r="650" spans="1:5" hidden="1" x14ac:dyDescent="0.2">
      <c r="A650" t="s">
        <v>578</v>
      </c>
      <c r="B650" s="1">
        <v>4.5527756400017401E-8</v>
      </c>
      <c r="C650" s="1">
        <f>_xlfn.XLOOKUP(Table2[[#This Row],[rxn]],Table1[rxn],Table1[flux],"")</f>
        <v>4.5527756399999998E-8</v>
      </c>
      <c r="D650" s="1">
        <f>(Table2[[#This Row],[old flux]]-Table2[[#This Row],[flux]])/(Table2[[#This Row],[old flux]])</f>
        <v>-3.822696628230005E-13</v>
      </c>
      <c r="E650" s="1">
        <f>ABS(Table2[[#This Row],[(old-new)/old]])</f>
        <v>3.822696628230005E-13</v>
      </c>
    </row>
    <row r="651" spans="1:5" hidden="1" x14ac:dyDescent="0.2">
      <c r="A651" t="s">
        <v>579</v>
      </c>
      <c r="B651" s="1">
        <v>2.45645527415522E-8</v>
      </c>
      <c r="C651" s="1">
        <f>_xlfn.XLOOKUP(Table2[[#This Row],[rxn]],Table1[rxn],Table1[flux],"")</f>
        <v>2.4564552739999999E-8</v>
      </c>
      <c r="D651" s="1">
        <f>(Table2[[#This Row],[old flux]]-Table2[[#This Row],[flux]])/(Table2[[#This Row],[old flux]])</f>
        <v>-6.3188657540902835E-11</v>
      </c>
      <c r="E651" s="1">
        <f>ABS(Table2[[#This Row],[(old-new)/old]])</f>
        <v>6.3188657540902835E-11</v>
      </c>
    </row>
    <row r="652" spans="1:5" hidden="1" x14ac:dyDescent="0.2">
      <c r="A652" t="s">
        <v>580</v>
      </c>
      <c r="B652" s="1">
        <v>1.07374929467576E-8</v>
      </c>
      <c r="C652" s="1">
        <f>_xlfn.XLOOKUP(Table2[[#This Row],[rxn]],Table1[rxn],Table1[flux],"")</f>
        <v>1.073749295E-8</v>
      </c>
      <c r="D652" s="1">
        <f>(Table2[[#This Row],[old flux]]-Table2[[#This Row],[flux]])/(Table2[[#This Row],[old flux]])</f>
        <v>3.0196984750500898E-10</v>
      </c>
      <c r="E652" s="1">
        <f>ABS(Table2[[#This Row],[(old-new)/old]])</f>
        <v>3.0196984750500898E-10</v>
      </c>
    </row>
    <row r="653" spans="1:5" hidden="1" x14ac:dyDescent="0.2">
      <c r="A653" t="s">
        <v>581</v>
      </c>
      <c r="B653" s="1">
        <v>1.0145873568265699E-9</v>
      </c>
      <c r="C653" s="1">
        <f>_xlfn.XLOOKUP(Table2[[#This Row],[rxn]],Table1[rxn],Table1[flux],"")</f>
        <v>1.9277159779999999E-8</v>
      </c>
      <c r="D653" s="1">
        <f>(Table2[[#This Row],[old flux]]-Table2[[#This Row],[flux]])/(Table2[[#This Row],[old flux]])</f>
        <v>0.94736842105343755</v>
      </c>
      <c r="E653" s="1">
        <f>ABS(Table2[[#This Row],[(old-new)/old]])</f>
        <v>0.94736842105343755</v>
      </c>
    </row>
    <row r="654" spans="1:5" hidden="1" x14ac:dyDescent="0.2">
      <c r="A654" t="s">
        <v>582</v>
      </c>
      <c r="B654" s="1">
        <v>2.8623074957335502E-7</v>
      </c>
      <c r="C654" s="1">
        <f>_xlfn.XLOOKUP(Table2[[#This Row],[rxn]],Table1[rxn],Table1[flux],"")</f>
        <v>5.7246149915000002E-7</v>
      </c>
      <c r="D654" s="1">
        <f>(Table2[[#This Row],[old flux]]-Table2[[#This Row],[flux]])/(Table2[[#This Row],[old flux]])</f>
        <v>0.50000000000287359</v>
      </c>
      <c r="E654" s="1">
        <f>ABS(Table2[[#This Row],[(old-new)/old]])</f>
        <v>0.50000000000287359</v>
      </c>
    </row>
    <row r="655" spans="1:5" hidden="1" x14ac:dyDescent="0.2">
      <c r="A655" t="s">
        <v>583</v>
      </c>
      <c r="B655" s="1">
        <v>3.89852743043489E-8</v>
      </c>
      <c r="C655" s="1">
        <f>_xlfn.XLOOKUP(Table2[[#This Row],[rxn]],Table1[rxn],Table1[flux],"")</f>
        <v>1.5630434858E-7</v>
      </c>
      <c r="D655" s="1">
        <f>(Table2[[#This Row],[old flux]]-Table2[[#This Row],[flux]])/(Table2[[#This Row],[old flux]])</f>
        <v>0.75058100009037565</v>
      </c>
      <c r="E655" s="1">
        <f>ABS(Table2[[#This Row],[(old-new)/old]])</f>
        <v>0.75058100009037565</v>
      </c>
    </row>
    <row r="656" spans="1:5" hidden="1" x14ac:dyDescent="0.2">
      <c r="A656" t="s">
        <v>584</v>
      </c>
      <c r="B656" s="1">
        <v>2.8623074957335502E-7</v>
      </c>
      <c r="C656" s="1">
        <f>_xlfn.XLOOKUP(Table2[[#This Row],[rxn]],Table1[rxn],Table1[flux],"")</f>
        <v>5.7246149915000002E-7</v>
      </c>
      <c r="D656" s="1">
        <f>(Table2[[#This Row],[old flux]]-Table2[[#This Row],[flux]])/(Table2[[#This Row],[old flux]])</f>
        <v>0.50000000000287359</v>
      </c>
      <c r="E656" s="1">
        <f>ABS(Table2[[#This Row],[(old-new)/old]])</f>
        <v>0.50000000000287359</v>
      </c>
    </row>
    <row r="657" spans="1:5" hidden="1" x14ac:dyDescent="0.2">
      <c r="A657" t="s">
        <v>585</v>
      </c>
      <c r="B657" s="1">
        <v>4.4908672347281698E-8</v>
      </c>
      <c r="C657" s="1">
        <f>_xlfn.XLOOKUP(Table2[[#This Row],[rxn]],Table1[rxn],Table1[flux],"")</f>
        <v>1.3472601704000001E-7</v>
      </c>
      <c r="D657" s="1">
        <f>(Table2[[#This Row],[old flux]]-Table2[[#This Row],[flux]])/(Table2[[#This Row],[old flux]])</f>
        <v>0.66666666666210161</v>
      </c>
      <c r="E657" s="1">
        <f>ABS(Table2[[#This Row],[(old-new)/old]])</f>
        <v>0.66666666666210161</v>
      </c>
    </row>
    <row r="658" spans="1:5" hidden="1" x14ac:dyDescent="0.2">
      <c r="A658" t="s">
        <v>586</v>
      </c>
      <c r="B658" s="1">
        <v>6.1967570564513305E-7</v>
      </c>
      <c r="C658" s="1">
        <f>_xlfn.XLOOKUP(Table2[[#This Row],[rxn]],Table1[rxn],Table1[flux],"")</f>
        <v>6.1967570564999999E-7</v>
      </c>
      <c r="D658" s="1">
        <f>(Table2[[#This Row],[old flux]]-Table2[[#This Row],[flux]])/(Table2[[#This Row],[old flux]])</f>
        <v>7.8540200808738989E-12</v>
      </c>
      <c r="E658" s="1">
        <f>ABS(Table2[[#This Row],[(old-new)/old]])</f>
        <v>7.8540200808738989E-12</v>
      </c>
    </row>
    <row r="659" spans="1:5" hidden="1" x14ac:dyDescent="0.2">
      <c r="A659" t="s">
        <v>587</v>
      </c>
      <c r="B659" s="1">
        <v>4.4908672347281698E-8</v>
      </c>
      <c r="C659" s="1">
        <f>_xlfn.XLOOKUP(Table2[[#This Row],[rxn]],Table1[rxn],Table1[flux],"")</f>
        <v>1.3472601704000001E-7</v>
      </c>
      <c r="D659" s="1">
        <f>(Table2[[#This Row],[old flux]]-Table2[[#This Row],[flux]])/(Table2[[#This Row],[old flux]])</f>
        <v>0.66666666666210161</v>
      </c>
      <c r="E659" s="1">
        <f>ABS(Table2[[#This Row],[(old-new)/old]])</f>
        <v>0.66666666666210161</v>
      </c>
    </row>
    <row r="660" spans="1:5" hidden="1" x14ac:dyDescent="0.2">
      <c r="A660" t="s">
        <v>588</v>
      </c>
      <c r="B660" s="1">
        <v>1.0145873568265699E-9</v>
      </c>
      <c r="C660" s="1">
        <f>_xlfn.XLOOKUP(Table2[[#This Row],[rxn]],Table1[rxn],Table1[flux],"")</f>
        <v>1.9277159779999999E-8</v>
      </c>
      <c r="D660" s="1">
        <f>(Table2[[#This Row],[old flux]]-Table2[[#This Row],[flux]])/(Table2[[#This Row],[old flux]])</f>
        <v>0.94736842105343755</v>
      </c>
      <c r="E660" s="1">
        <f>ABS(Table2[[#This Row],[(old-new)/old]])</f>
        <v>0.94736842105343755</v>
      </c>
    </row>
    <row r="661" spans="1:5" hidden="1" x14ac:dyDescent="0.2">
      <c r="A661" t="s">
        <v>589</v>
      </c>
      <c r="B661" s="1">
        <v>1.0145873568265699E-9</v>
      </c>
      <c r="C661" s="1">
        <f>_xlfn.XLOOKUP(Table2[[#This Row],[rxn]],Table1[rxn],Table1[flux],"")</f>
        <v>1.9277159779999999E-8</v>
      </c>
      <c r="D661" s="1">
        <f>(Table2[[#This Row],[old flux]]-Table2[[#This Row],[flux]])/(Table2[[#This Row],[old flux]])</f>
        <v>0.94736842105343755</v>
      </c>
      <c r="E661" s="1">
        <f>ABS(Table2[[#This Row],[(old-new)/old]])</f>
        <v>0.94736842105343755</v>
      </c>
    </row>
    <row r="662" spans="1:5" hidden="1" x14ac:dyDescent="0.2">
      <c r="A662" t="s">
        <v>590</v>
      </c>
      <c r="B662" s="1">
        <v>1.0145873568265699E-9</v>
      </c>
      <c r="C662" s="1">
        <f>_xlfn.XLOOKUP(Table2[[#This Row],[rxn]],Table1[rxn],Table1[flux],"")</f>
        <v>1.9277159779999999E-8</v>
      </c>
      <c r="D662" s="1">
        <f>(Table2[[#This Row],[old flux]]-Table2[[#This Row],[flux]])/(Table2[[#This Row],[old flux]])</f>
        <v>0.94736842105343755</v>
      </c>
      <c r="E662" s="1">
        <f>ABS(Table2[[#This Row],[(old-new)/old]])</f>
        <v>0.94736842105343755</v>
      </c>
    </row>
    <row r="663" spans="1:5" hidden="1" x14ac:dyDescent="0.2">
      <c r="A663" t="s">
        <v>591</v>
      </c>
      <c r="B663" s="1">
        <v>1.0145873568265699E-9</v>
      </c>
      <c r="C663" s="1">
        <f>_xlfn.XLOOKUP(Table2[[#This Row],[rxn]],Table1[rxn],Table1[flux],"")</f>
        <v>1.9277159779999999E-8</v>
      </c>
      <c r="D663" s="1">
        <f>(Table2[[#This Row],[old flux]]-Table2[[#This Row],[flux]])/(Table2[[#This Row],[old flux]])</f>
        <v>0.94736842105343755</v>
      </c>
      <c r="E663" s="1">
        <f>ABS(Table2[[#This Row],[(old-new)/old]])</f>
        <v>0.94736842105343755</v>
      </c>
    </row>
    <row r="664" spans="1:5" hidden="1" x14ac:dyDescent="0.2">
      <c r="A664" t="s">
        <v>592</v>
      </c>
      <c r="B664" s="1">
        <v>1.0145873568265699E-9</v>
      </c>
      <c r="C664" s="1">
        <f>_xlfn.XLOOKUP(Table2[[#This Row],[rxn]],Table1[rxn],Table1[flux],"")</f>
        <v>1.9277159779999999E-8</v>
      </c>
      <c r="D664" s="1">
        <f>(Table2[[#This Row],[old flux]]-Table2[[#This Row],[flux]])/(Table2[[#This Row],[old flux]])</f>
        <v>0.94736842105343755</v>
      </c>
      <c r="E664" s="1">
        <f>ABS(Table2[[#This Row],[(old-new)/old]])</f>
        <v>0.94736842105343755</v>
      </c>
    </row>
    <row r="665" spans="1:5" hidden="1" x14ac:dyDescent="0.2">
      <c r="A665" t="s">
        <v>593</v>
      </c>
      <c r="B665" s="1">
        <v>1.0145873568265699E-9</v>
      </c>
      <c r="C665" s="1">
        <f>_xlfn.XLOOKUP(Table2[[#This Row],[rxn]],Table1[rxn],Table1[flux],"")</f>
        <v>1.9277159779999999E-8</v>
      </c>
      <c r="D665" s="1">
        <f>(Table2[[#This Row],[old flux]]-Table2[[#This Row],[flux]])/(Table2[[#This Row],[old flux]])</f>
        <v>0.94736842105343755</v>
      </c>
      <c r="E665" s="1">
        <f>ABS(Table2[[#This Row],[(old-new)/old]])</f>
        <v>0.94736842105343755</v>
      </c>
    </row>
    <row r="666" spans="1:5" hidden="1" x14ac:dyDescent="0.2">
      <c r="A666" t="s">
        <v>594</v>
      </c>
      <c r="B666" s="1">
        <v>1.0145873568265699E-9</v>
      </c>
      <c r="C666" s="1">
        <f>_xlfn.XLOOKUP(Table2[[#This Row],[rxn]],Table1[rxn],Table1[flux],"")</f>
        <v>1.9277159779999999E-8</v>
      </c>
      <c r="D666" s="1">
        <f>(Table2[[#This Row],[old flux]]-Table2[[#This Row],[flux]])/(Table2[[#This Row],[old flux]])</f>
        <v>0.94736842105343755</v>
      </c>
      <c r="E666" s="1">
        <f>ABS(Table2[[#This Row],[(old-new)/old]])</f>
        <v>0.94736842105343755</v>
      </c>
    </row>
    <row r="667" spans="1:5" hidden="1" x14ac:dyDescent="0.2">
      <c r="A667" t="s">
        <v>595</v>
      </c>
      <c r="B667" s="1">
        <v>1.0145873568265699E-9</v>
      </c>
      <c r="C667" s="1">
        <f>_xlfn.XLOOKUP(Table2[[#This Row],[rxn]],Table1[rxn],Table1[flux],"")</f>
        <v>1.9277159779999999E-8</v>
      </c>
      <c r="D667" s="1">
        <f>(Table2[[#This Row],[old flux]]-Table2[[#This Row],[flux]])/(Table2[[#This Row],[old flux]])</f>
        <v>0.94736842105343755</v>
      </c>
      <c r="E667" s="1">
        <f>ABS(Table2[[#This Row],[(old-new)/old]])</f>
        <v>0.94736842105343755</v>
      </c>
    </row>
    <row r="668" spans="1:5" hidden="1" x14ac:dyDescent="0.2">
      <c r="A668" t="s">
        <v>596</v>
      </c>
      <c r="B668" s="1">
        <v>1.0145873568265699E-9</v>
      </c>
      <c r="C668" s="1">
        <f>_xlfn.XLOOKUP(Table2[[#This Row],[rxn]],Table1[rxn],Table1[flux],"")</f>
        <v>1.9277159779999999E-8</v>
      </c>
      <c r="D668" s="1">
        <f>(Table2[[#This Row],[old flux]]-Table2[[#This Row],[flux]])/(Table2[[#This Row],[old flux]])</f>
        <v>0.94736842105343755</v>
      </c>
      <c r="E668" s="1">
        <f>ABS(Table2[[#This Row],[(old-new)/old]])</f>
        <v>0.94736842105343755</v>
      </c>
    </row>
    <row r="669" spans="1:5" hidden="1" x14ac:dyDescent="0.2">
      <c r="A669" t="s">
        <v>597</v>
      </c>
      <c r="B669" s="1">
        <v>1.0145873568265699E-9</v>
      </c>
      <c r="C669" s="1">
        <f>_xlfn.XLOOKUP(Table2[[#This Row],[rxn]],Table1[rxn],Table1[flux],"")</f>
        <v>1.9277159779999999E-8</v>
      </c>
      <c r="D669" s="1">
        <f>(Table2[[#This Row],[old flux]]-Table2[[#This Row],[flux]])/(Table2[[#This Row],[old flux]])</f>
        <v>0.94736842105343755</v>
      </c>
      <c r="E669" s="1">
        <f>ABS(Table2[[#This Row],[(old-new)/old]])</f>
        <v>0.94736842105343755</v>
      </c>
    </row>
    <row r="670" spans="1:5" hidden="1" x14ac:dyDescent="0.2">
      <c r="A670" t="s">
        <v>598</v>
      </c>
      <c r="B670" s="1">
        <v>1.0145873568265699E-9</v>
      </c>
      <c r="C670" s="1">
        <f>_xlfn.XLOOKUP(Table2[[#This Row],[rxn]],Table1[rxn],Table1[flux],"")</f>
        <v>1.9277159779999999E-8</v>
      </c>
      <c r="D670" s="1">
        <f>(Table2[[#This Row],[old flux]]-Table2[[#This Row],[flux]])/(Table2[[#This Row],[old flux]])</f>
        <v>0.94736842105343755</v>
      </c>
      <c r="E670" s="1">
        <f>ABS(Table2[[#This Row],[(old-new)/old]])</f>
        <v>0.94736842105343755</v>
      </c>
    </row>
    <row r="671" spans="1:5" hidden="1" x14ac:dyDescent="0.2">
      <c r="A671" t="s">
        <v>599</v>
      </c>
      <c r="B671" s="1">
        <v>1.0145873568265699E-9</v>
      </c>
      <c r="C671" s="1">
        <f>_xlfn.XLOOKUP(Table2[[#This Row],[rxn]],Table1[rxn],Table1[flux],"")</f>
        <v>1.9277159779999999E-8</v>
      </c>
      <c r="D671" s="1">
        <f>(Table2[[#This Row],[old flux]]-Table2[[#This Row],[flux]])/(Table2[[#This Row],[old flux]])</f>
        <v>0.94736842105343755</v>
      </c>
      <c r="E671" s="1">
        <f>ABS(Table2[[#This Row],[(old-new)/old]])</f>
        <v>0.94736842105343755</v>
      </c>
    </row>
    <row r="672" spans="1:5" hidden="1" x14ac:dyDescent="0.2">
      <c r="A672" t="s">
        <v>600</v>
      </c>
      <c r="B672" s="1">
        <v>1.0145873568265699E-9</v>
      </c>
      <c r="C672" s="1">
        <f>_xlfn.XLOOKUP(Table2[[#This Row],[rxn]],Table1[rxn],Table1[flux],"")</f>
        <v>1.9277159779999999E-8</v>
      </c>
      <c r="D672" s="1">
        <f>(Table2[[#This Row],[old flux]]-Table2[[#This Row],[flux]])/(Table2[[#This Row],[old flux]])</f>
        <v>0.94736842105343755</v>
      </c>
      <c r="E672" s="1">
        <f>ABS(Table2[[#This Row],[(old-new)/old]])</f>
        <v>0.94736842105343755</v>
      </c>
    </row>
    <row r="673" spans="1:5" hidden="1" x14ac:dyDescent="0.2">
      <c r="A673" t="s">
        <v>601</v>
      </c>
      <c r="B673" s="1">
        <v>1.0145873568265699E-9</v>
      </c>
      <c r="C673" s="1">
        <f>_xlfn.XLOOKUP(Table2[[#This Row],[rxn]],Table1[rxn],Table1[flux],"")</f>
        <v>1.9277159779999999E-8</v>
      </c>
      <c r="D673" s="1">
        <f>(Table2[[#This Row],[old flux]]-Table2[[#This Row],[flux]])/(Table2[[#This Row],[old flux]])</f>
        <v>0.94736842105343755</v>
      </c>
      <c r="E673" s="1">
        <f>ABS(Table2[[#This Row],[(old-new)/old]])</f>
        <v>0.94736842105343755</v>
      </c>
    </row>
    <row r="674" spans="1:5" hidden="1" x14ac:dyDescent="0.2">
      <c r="A674" t="s">
        <v>602</v>
      </c>
      <c r="B674" s="1">
        <v>1.0145873568265699E-9</v>
      </c>
      <c r="C674" s="1">
        <f>_xlfn.XLOOKUP(Table2[[#This Row],[rxn]],Table1[rxn],Table1[flux],"")</f>
        <v>1.9277159779999999E-8</v>
      </c>
      <c r="D674" s="1">
        <f>(Table2[[#This Row],[old flux]]-Table2[[#This Row],[flux]])/(Table2[[#This Row],[old flux]])</f>
        <v>0.94736842105343755</v>
      </c>
      <c r="E674" s="1">
        <f>ABS(Table2[[#This Row],[(old-new)/old]])</f>
        <v>0.94736842105343755</v>
      </c>
    </row>
    <row r="675" spans="1:5" hidden="1" x14ac:dyDescent="0.2">
      <c r="A675" t="s">
        <v>603</v>
      </c>
      <c r="B675" s="1">
        <v>1.0145873568265699E-9</v>
      </c>
      <c r="C675" s="1">
        <f>_xlfn.XLOOKUP(Table2[[#This Row],[rxn]],Table1[rxn],Table1[flux],"")</f>
        <v>1.9277159779999999E-8</v>
      </c>
      <c r="D675" s="1">
        <f>(Table2[[#This Row],[old flux]]-Table2[[#This Row],[flux]])/(Table2[[#This Row],[old flux]])</f>
        <v>0.94736842105343755</v>
      </c>
      <c r="E675" s="1">
        <f>ABS(Table2[[#This Row],[(old-new)/old]])</f>
        <v>0.94736842105343755</v>
      </c>
    </row>
    <row r="676" spans="1:5" hidden="1" x14ac:dyDescent="0.2">
      <c r="A676" t="s">
        <v>604</v>
      </c>
      <c r="B676" s="1">
        <v>2.6234627475418802E-7</v>
      </c>
      <c r="C676" s="1">
        <f>_xlfn.XLOOKUP(Table2[[#This Row],[rxn]],Table1[rxn],Table1[flux],"")</f>
        <v>2.6234627474999998E-7</v>
      </c>
      <c r="D676" s="1">
        <f>(Table2[[#This Row],[old flux]]-Table2[[#This Row],[flux]])/(Table2[[#This Row],[old flux]])</f>
        <v>-1.5963819316936885E-11</v>
      </c>
      <c r="E676" s="1">
        <f>ABS(Table2[[#This Row],[(old-new)/old]])</f>
        <v>1.5963819316936885E-11</v>
      </c>
    </row>
    <row r="677" spans="1:5" hidden="1" x14ac:dyDescent="0.2">
      <c r="A677" t="s">
        <v>605</v>
      </c>
      <c r="B677" s="1">
        <v>1.435750280398E-7</v>
      </c>
      <c r="C677" s="1">
        <f>_xlfn.XLOOKUP(Table2[[#This Row],[rxn]],Table1[rxn],Table1[flux],"")</f>
        <v>1.4357502804E-7</v>
      </c>
      <c r="D677" s="1">
        <f>(Table2[[#This Row],[old flux]]-Table2[[#This Row],[flux]])/(Table2[[#This Row],[old flux]])</f>
        <v>1.3930392868507754E-12</v>
      </c>
      <c r="E677" s="1">
        <f>ABS(Table2[[#This Row],[(old-new)/old]])</f>
        <v>1.3930392868507754E-12</v>
      </c>
    </row>
    <row r="678" spans="1:5" hidden="1" x14ac:dyDescent="0.2">
      <c r="A678" t="s">
        <v>606</v>
      </c>
      <c r="B678" s="1">
        <v>8.7634057712354695E-7</v>
      </c>
      <c r="C678" s="1">
        <f>_xlfn.XLOOKUP(Table2[[#This Row],[rxn]],Table1[rxn],Table1[flux],"")</f>
        <v>8.7634057712E-7</v>
      </c>
      <c r="D678" s="1">
        <f>(Table2[[#This Row],[old flux]]-Table2[[#This Row],[flux]])/(Table2[[#This Row],[old flux]])</f>
        <v>-4.0474566158787919E-12</v>
      </c>
      <c r="E678" s="1">
        <f>ABS(Table2[[#This Row],[(old-new)/old]])</f>
        <v>4.0474566158787919E-12</v>
      </c>
    </row>
    <row r="679" spans="1:5" hidden="1" x14ac:dyDescent="0.2">
      <c r="A679" t="s">
        <v>607</v>
      </c>
      <c r="B679" s="1">
        <v>1.4607397255214001E-7</v>
      </c>
      <c r="C679" s="1">
        <f>_xlfn.XLOOKUP(Table2[[#This Row],[rxn]],Table1[rxn],Table1[flux],"")</f>
        <v>1.46073972549999E-7</v>
      </c>
      <c r="D679" s="1">
        <f>(Table2[[#This Row],[old flux]]-Table2[[#This Row],[flux]])/(Table2[[#This Row],[old flux]])</f>
        <v>-1.4657013057890354E-11</v>
      </c>
      <c r="E679" s="1">
        <f>ABS(Table2[[#This Row],[(old-new)/old]])</f>
        <v>1.4657013057890354E-11</v>
      </c>
    </row>
    <row r="680" spans="1:5" hidden="1" x14ac:dyDescent="0.2">
      <c r="A680" t="s">
        <v>608</v>
      </c>
      <c r="B680" s="1">
        <v>3.83514423086057E-8</v>
      </c>
      <c r="C680" s="1">
        <f>_xlfn.XLOOKUP(Table2[[#This Row],[rxn]],Table1[rxn],Table1[flux],"")</f>
        <v>1.1505432692999999E-7</v>
      </c>
      <c r="D680" s="1">
        <f>(Table2[[#This Row],[old flux]]-Table2[[#This Row],[flux]])/(Table2[[#This Row],[old flux]])</f>
        <v>0.66666666667878538</v>
      </c>
      <c r="E680" s="1">
        <f>ABS(Table2[[#This Row],[(old-new)/old]])</f>
        <v>0.66666666667878538</v>
      </c>
    </row>
    <row r="681" spans="1:5" hidden="1" x14ac:dyDescent="0.2">
      <c r="A681" t="s">
        <v>609</v>
      </c>
      <c r="B681" s="1">
        <v>1.25750260304646E-7</v>
      </c>
      <c r="C681" s="1">
        <f>_xlfn.XLOOKUP(Table2[[#This Row],[rxn]],Table1[rxn],Table1[flux],"")</f>
        <v>1.257502603E-7</v>
      </c>
      <c r="D681" s="1">
        <f>(Table2[[#This Row],[old flux]]-Table2[[#This Row],[flux]])/(Table2[[#This Row],[old flux]])</f>
        <v>-3.6946262969043244E-11</v>
      </c>
      <c r="E681" s="1">
        <f>ABS(Table2[[#This Row],[(old-new)/old]])</f>
        <v>3.6946262969043244E-11</v>
      </c>
    </row>
    <row r="682" spans="1:5" hidden="1" x14ac:dyDescent="0.2">
      <c r="A682" t="s">
        <v>610</v>
      </c>
      <c r="B682" s="1">
        <v>1.50399164730077E-7</v>
      </c>
      <c r="C682" s="1">
        <f>_xlfn.XLOOKUP(Table2[[#This Row],[rxn]],Table1[rxn],Table1[flux],"")</f>
        <v>1.5039916473E-7</v>
      </c>
      <c r="D682" s="1">
        <f>(Table2[[#This Row],[old flux]]-Table2[[#This Row],[flux]])/(Table2[[#This Row],[old flux]])</f>
        <v>-5.1197484374045194E-13</v>
      </c>
      <c r="E682" s="1">
        <f>ABS(Table2[[#This Row],[(old-new)/old]])</f>
        <v>5.1197484374045194E-13</v>
      </c>
    </row>
    <row r="683" spans="1:5" hidden="1" x14ac:dyDescent="0.2">
      <c r="A683" t="s">
        <v>611</v>
      </c>
      <c r="B683" s="1">
        <v>5.6084790144012497E-8</v>
      </c>
      <c r="C683" s="1">
        <f>_xlfn.XLOOKUP(Table2[[#This Row],[rxn]],Table1[rxn],Table1[flux],"")</f>
        <v>5.6084790140000003E-8</v>
      </c>
      <c r="D683" s="1">
        <f>(Table2[[#This Row],[old flux]]-Table2[[#This Row],[flux]])/(Table2[[#This Row],[old flux]])</f>
        <v>-7.1543360023297872E-11</v>
      </c>
      <c r="E683" s="1">
        <f>ABS(Table2[[#This Row],[(old-new)/old]])</f>
        <v>7.1543360023297872E-11</v>
      </c>
    </row>
    <row r="684" spans="1:5" hidden="1" x14ac:dyDescent="0.2">
      <c r="A684" t="s">
        <v>2587</v>
      </c>
      <c r="B684" s="1">
        <v>4.6544684697218704E-9</v>
      </c>
      <c r="C684" s="1">
        <f>_xlfn.XLOOKUP(Table2[[#This Row],[rxn]],Table1[rxn],Table1[flux],"")</f>
        <v>9.3089369399999999E-9</v>
      </c>
      <c r="D684" s="1">
        <f>(Table2[[#This Row],[old flux]]-Table2[[#This Row],[flux]])/(Table2[[#This Row],[old flux]])</f>
        <v>0.50000000002987766</v>
      </c>
      <c r="E684" s="1">
        <f>ABS(Table2[[#This Row],[(old-new)/old]])</f>
        <v>0.50000000002987766</v>
      </c>
    </row>
    <row r="685" spans="1:5" hidden="1" x14ac:dyDescent="0.2">
      <c r="A685" t="s">
        <v>612</v>
      </c>
      <c r="B685" s="1">
        <v>2.1537537445035698E-8</v>
      </c>
      <c r="C685" s="1">
        <f>_xlfn.XLOOKUP(Table2[[#This Row],[rxn]],Table1[rxn],Table1[flux],"")</f>
        <v>2.153753745E-8</v>
      </c>
      <c r="D685" s="1">
        <f>(Table2[[#This Row],[old flux]]-Table2[[#This Row],[flux]])/(Table2[[#This Row],[old flux]])</f>
        <v>2.304953060072262E-10</v>
      </c>
      <c r="E685" s="1">
        <f>ABS(Table2[[#This Row],[(old-new)/old]])</f>
        <v>2.304953060072262E-10</v>
      </c>
    </row>
    <row r="686" spans="1:5" hidden="1" x14ac:dyDescent="0.2">
      <c r="A686" t="s">
        <v>613</v>
      </c>
      <c r="B686" s="1">
        <v>8.9814770412734598E-9</v>
      </c>
      <c r="C686" s="1">
        <f>_xlfn.XLOOKUP(Table2[[#This Row],[rxn]],Table1[rxn],Table1[flux],"")</f>
        <v>8.9814770400000003E-9</v>
      </c>
      <c r="D686" s="1">
        <f>(Table2[[#This Row],[old flux]]-Table2[[#This Row],[flux]])/(Table2[[#This Row],[old flux]])</f>
        <v>-1.4178730698802877E-10</v>
      </c>
      <c r="E686" s="1">
        <f>ABS(Table2[[#This Row],[(old-new)/old]])</f>
        <v>1.4178730698802877E-10</v>
      </c>
    </row>
    <row r="687" spans="1:5" hidden="1" x14ac:dyDescent="0.2">
      <c r="A687" t="s">
        <v>614</v>
      </c>
      <c r="B687" s="1">
        <v>3.69405194973485E-10</v>
      </c>
      <c r="C687" s="1">
        <f>_xlfn.XLOOKUP(Table2[[#This Row],[rxn]],Table1[rxn],Table1[flux],"")</f>
        <v>3.6940519E-10</v>
      </c>
      <c r="D687" s="1">
        <f>(Table2[[#This Row],[old flux]]-Table2[[#This Row],[flux]])/(Table2[[#This Row],[old flux]])</f>
        <v>-1.3463495210318853E-8</v>
      </c>
      <c r="E687" s="1">
        <f>ABS(Table2[[#This Row],[(old-new)/old]])</f>
        <v>1.3463495210318853E-8</v>
      </c>
    </row>
    <row r="688" spans="1:5" hidden="1" x14ac:dyDescent="0.2">
      <c r="A688" t="s">
        <v>615</v>
      </c>
      <c r="B688" s="1">
        <v>3.0317669825696701E-6</v>
      </c>
      <c r="C688" s="1">
        <f>_xlfn.XLOOKUP(Table2[[#This Row],[rxn]],Table1[rxn],Table1[flux],"")</f>
        <v>3.03176698257E-6</v>
      </c>
      <c r="D688" s="1">
        <f>(Table2[[#This Row],[old flux]]-Table2[[#This Row],[flux]])/(Table2[[#This Row],[old flux]])</f>
        <v>1.0882080808066605E-13</v>
      </c>
      <c r="E688" s="1">
        <f>ABS(Table2[[#This Row],[(old-new)/old]])</f>
        <v>1.0882080808066605E-13</v>
      </c>
    </row>
    <row r="689" spans="1:5" hidden="1" x14ac:dyDescent="0.2">
      <c r="A689" t="s">
        <v>712</v>
      </c>
      <c r="B689" s="1">
        <v>1.61117180449342E-7</v>
      </c>
      <c r="C689" s="1">
        <f>_xlfn.XLOOKUP(Table2[[#This Row],[rxn]],Table1[rxn],Table1[flux],"")</f>
        <v>1.6111718045000001E-7</v>
      </c>
      <c r="D689" s="1">
        <f>(Table2[[#This Row],[old flux]]-Table2[[#This Row],[flux]])/(Table2[[#This Row],[old flux]])</f>
        <v>4.0840601187331843E-12</v>
      </c>
      <c r="E689" s="1">
        <f>ABS(Table2[[#This Row],[(old-new)/old]])</f>
        <v>4.0840601187331843E-12</v>
      </c>
    </row>
    <row r="690" spans="1:5" hidden="1" x14ac:dyDescent="0.2">
      <c r="A690" t="s">
        <v>616</v>
      </c>
      <c r="B690" s="1">
        <v>3.7995096113064202E-7</v>
      </c>
      <c r="C690" s="1">
        <f>_xlfn.XLOOKUP(Table2[[#This Row],[rxn]],Table1[rxn],Table1[flux],"")</f>
        <v>3.7995096112999902E-7</v>
      </c>
      <c r="D690" s="1">
        <f>(Table2[[#This Row],[old flux]]-Table2[[#This Row],[flux]])/(Table2[[#This Row],[old flux]])</f>
        <v>-1.6923338848047262E-12</v>
      </c>
      <c r="E690" s="1">
        <f>ABS(Table2[[#This Row],[(old-new)/old]])</f>
        <v>1.6923338848047262E-12</v>
      </c>
    </row>
    <row r="691" spans="1:5" hidden="1" x14ac:dyDescent="0.2">
      <c r="A691" t="s">
        <v>617</v>
      </c>
      <c r="B691" s="1">
        <v>1.57806133997283E-7</v>
      </c>
      <c r="C691" s="1">
        <f>_xlfn.XLOOKUP(Table2[[#This Row],[rxn]],Table1[rxn],Table1[flux],"")</f>
        <v>1.5780613399999999E-7</v>
      </c>
      <c r="D691" s="1">
        <f>(Table2[[#This Row],[old flux]]-Table2[[#This Row],[flux]])/(Table2[[#This Row],[old flux]])</f>
        <v>1.7217268165356467E-11</v>
      </c>
      <c r="E691" s="1">
        <f>ABS(Table2[[#This Row],[(old-new)/old]])</f>
        <v>1.7217268165356467E-11</v>
      </c>
    </row>
    <row r="692" spans="1:5" hidden="1" x14ac:dyDescent="0.2">
      <c r="A692" t="s">
        <v>618</v>
      </c>
      <c r="B692" s="1">
        <v>3.7635536795024899E-7</v>
      </c>
      <c r="C692" s="1">
        <f>_xlfn.XLOOKUP(Table2[[#This Row],[rxn]],Table1[rxn],Table1[flux],"")</f>
        <v>3.7635536795000001E-7</v>
      </c>
      <c r="D692" s="1">
        <f>(Table2[[#This Row],[old flux]]-Table2[[#This Row],[flux]])/(Table2[[#This Row],[old flux]])</f>
        <v>-6.6154163892950761E-13</v>
      </c>
      <c r="E692" s="1">
        <f>ABS(Table2[[#This Row],[(old-new)/old]])</f>
        <v>6.6154163892950761E-13</v>
      </c>
    </row>
    <row r="693" spans="1:5" hidden="1" x14ac:dyDescent="0.2">
      <c r="A693" t="s">
        <v>619</v>
      </c>
      <c r="B693" s="1">
        <v>9.0364313855263601E-9</v>
      </c>
      <c r="C693" s="1">
        <f>_xlfn.XLOOKUP(Table2[[#This Row],[rxn]],Table1[rxn],Table1[flux],"")</f>
        <v>2.710929416E-8</v>
      </c>
      <c r="D693" s="1">
        <f>(Table2[[#This Row],[old flux]]-Table2[[#This Row],[flux]])/(Table2[[#This Row],[old flux]])</f>
        <v>0.66666666670872987</v>
      </c>
      <c r="E693" s="1">
        <f>ABS(Table2[[#This Row],[(old-new)/old]])</f>
        <v>0.66666666670872987</v>
      </c>
    </row>
    <row r="694" spans="1:5" hidden="1" x14ac:dyDescent="0.2">
      <c r="A694" t="s">
        <v>620</v>
      </c>
      <c r="B694" s="1">
        <v>9.0364313855263601E-9</v>
      </c>
      <c r="C694" s="1">
        <f>_xlfn.XLOOKUP(Table2[[#This Row],[rxn]],Table1[rxn],Table1[flux],"")</f>
        <v>2.710929416E-8</v>
      </c>
      <c r="D694" s="1">
        <f>(Table2[[#This Row],[old flux]]-Table2[[#This Row],[flux]])/(Table2[[#This Row],[old flux]])</f>
        <v>0.66666666670872987</v>
      </c>
      <c r="E694" s="1">
        <f>ABS(Table2[[#This Row],[(old-new)/old]])</f>
        <v>0.66666666670872987</v>
      </c>
    </row>
    <row r="695" spans="1:5" hidden="1" x14ac:dyDescent="0.2">
      <c r="A695" t="s">
        <v>621</v>
      </c>
      <c r="B695" s="1">
        <v>9.0364313855263601E-9</v>
      </c>
      <c r="C695" s="1">
        <f>_xlfn.XLOOKUP(Table2[[#This Row],[rxn]],Table1[rxn],Table1[flux],"")</f>
        <v>2.710929416E-8</v>
      </c>
      <c r="D695" s="1">
        <f>(Table2[[#This Row],[old flux]]-Table2[[#This Row],[flux]])/(Table2[[#This Row],[old flux]])</f>
        <v>0.66666666670872987</v>
      </c>
      <c r="E695" s="1">
        <f>ABS(Table2[[#This Row],[(old-new)/old]])</f>
        <v>0.66666666670872987</v>
      </c>
    </row>
    <row r="696" spans="1:5" hidden="1" x14ac:dyDescent="0.2">
      <c r="A696" t="s">
        <v>622</v>
      </c>
      <c r="B696" s="1">
        <v>6.7021954720286503E-10</v>
      </c>
      <c r="C696" s="1">
        <f>_xlfn.XLOOKUP(Table2[[#This Row],[rxn]],Table1[rxn],Table1[flux],"")</f>
        <v>6.7021954999999902E-10</v>
      </c>
      <c r="D696" s="1">
        <f>(Table2[[#This Row],[old flux]]-Table2[[#This Row],[flux]])/(Table2[[#This Row],[old flux]])</f>
        <v>4.1734592624385733E-9</v>
      </c>
      <c r="E696" s="1">
        <f>ABS(Table2[[#This Row],[(old-new)/old]])</f>
        <v>4.1734592624385733E-9</v>
      </c>
    </row>
    <row r="697" spans="1:5" hidden="1" x14ac:dyDescent="0.2">
      <c r="A697" t="s">
        <v>623</v>
      </c>
      <c r="B697" s="1">
        <v>2.1034339697256699E-7</v>
      </c>
      <c r="C697" s="1">
        <f>_xlfn.XLOOKUP(Table2[[#This Row],[rxn]],Table1[rxn],Table1[flux],"")</f>
        <v>2.1034339697E-7</v>
      </c>
      <c r="D697" s="1">
        <f>(Table2[[#This Row],[old flux]]-Table2[[#This Row],[flux]])/(Table2[[#This Row],[old flux]])</f>
        <v>-1.2203788296618002E-11</v>
      </c>
      <c r="E697" s="1">
        <f>ABS(Table2[[#This Row],[(old-new)/old]])</f>
        <v>1.2203788296618002E-11</v>
      </c>
    </row>
    <row r="698" spans="1:5" hidden="1" x14ac:dyDescent="0.2">
      <c r="A698" t="s">
        <v>624</v>
      </c>
      <c r="B698" s="1">
        <v>3.8370885803551702E-7</v>
      </c>
      <c r="C698" s="1">
        <f>_xlfn.XLOOKUP(Table2[[#This Row],[rxn]],Table1[rxn],Table1[flux],"")</f>
        <v>7.6741771607000002E-7</v>
      </c>
      <c r="D698" s="1">
        <f>(Table2[[#This Row],[old flux]]-Table2[[#This Row],[flux]])/(Table2[[#This Row],[old flux]])</f>
        <v>0.49999999999932632</v>
      </c>
      <c r="E698" s="1">
        <f>ABS(Table2[[#This Row],[(old-new)/old]])</f>
        <v>0.49999999999932632</v>
      </c>
    </row>
    <row r="699" spans="1:5" hidden="1" x14ac:dyDescent="0.2">
      <c r="A699" t="s">
        <v>625</v>
      </c>
      <c r="B699" s="1">
        <v>4.6954778380332501E-7</v>
      </c>
      <c r="C699" s="1">
        <f>_xlfn.XLOOKUP(Table2[[#This Row],[rxn]],Table1[rxn],Table1[flux],"")</f>
        <v>4.6954778379999998E-7</v>
      </c>
      <c r="D699" s="1">
        <f>(Table2[[#This Row],[old flux]]-Table2[[#This Row],[flux]])/(Table2[[#This Row],[old flux]])</f>
        <v>-7.0813407051730953E-12</v>
      </c>
      <c r="E699" s="1">
        <f>ABS(Table2[[#This Row],[(old-new)/old]])</f>
        <v>7.0813407051730953E-12</v>
      </c>
    </row>
    <row r="700" spans="1:5" hidden="1" x14ac:dyDescent="0.2">
      <c r="A700" t="s">
        <v>626</v>
      </c>
      <c r="B700" s="1">
        <v>7.9600387388001294E-8</v>
      </c>
      <c r="C700" s="1">
        <f>_xlfn.XLOOKUP(Table2[[#This Row],[rxn]],Table1[rxn],Table1[flux],"")</f>
        <v>7.9600387390000001E-8</v>
      </c>
      <c r="D700" s="1">
        <f>(Table2[[#This Row],[old flux]]-Table2[[#This Row],[flux]])/(Table2[[#This Row],[old flux]])</f>
        <v>2.5109257046098532E-11</v>
      </c>
      <c r="E700" s="1">
        <f>ABS(Table2[[#This Row],[(old-new)/old]])</f>
        <v>2.5109257046098532E-11</v>
      </c>
    </row>
    <row r="701" spans="1:5" hidden="1" x14ac:dyDescent="0.2">
      <c r="A701" t="s">
        <v>627</v>
      </c>
      <c r="B701" s="1">
        <v>3.5550676310002299E-7</v>
      </c>
      <c r="C701" s="1">
        <f>_xlfn.XLOOKUP(Table2[[#This Row],[rxn]],Table1[rxn],Table1[flux],"")</f>
        <v>3.5550676310000002E-7</v>
      </c>
      <c r="D701" s="1">
        <f>(Table2[[#This Row],[old flux]]-Table2[[#This Row],[flux]])/(Table2[[#This Row],[old flux]])</f>
        <v>-6.4628218304274774E-14</v>
      </c>
      <c r="E701" s="1">
        <f>ABS(Table2[[#This Row],[(old-new)/old]])</f>
        <v>6.4628218304274774E-14</v>
      </c>
    </row>
    <row r="702" spans="1:5" hidden="1" x14ac:dyDescent="0.2">
      <c r="A702" t="s">
        <v>628</v>
      </c>
      <c r="B702" s="1">
        <v>3.2775454373083702E-8</v>
      </c>
      <c r="C702" s="1">
        <f>_xlfn.XLOOKUP(Table2[[#This Row],[rxn]],Table1[rxn],Table1[flux],"")</f>
        <v>3.2775454369999999E-8</v>
      </c>
      <c r="D702" s="1">
        <f>(Table2[[#This Row],[old flux]]-Table2[[#This Row],[flux]])/(Table2[[#This Row],[old flux]])</f>
        <v>-9.4085739254942491E-11</v>
      </c>
      <c r="E702" s="1">
        <f>ABS(Table2[[#This Row],[(old-new)/old]])</f>
        <v>9.4085739254942491E-11</v>
      </c>
    </row>
    <row r="703" spans="1:5" hidden="1" x14ac:dyDescent="0.2">
      <c r="A703" t="s">
        <v>629</v>
      </c>
      <c r="B703" s="1">
        <v>9.1099386997341496E-8</v>
      </c>
      <c r="C703" s="1">
        <f>_xlfn.XLOOKUP(Table2[[#This Row],[rxn]],Table1[rxn],Table1[flux],"")</f>
        <v>9.1099387000000002E-8</v>
      </c>
      <c r="D703" s="1">
        <f>(Table2[[#This Row],[old flux]]-Table2[[#This Row],[flux]])/(Table2[[#This Row],[old flux]])</f>
        <v>2.9182474621769161E-11</v>
      </c>
      <c r="E703" s="1">
        <f>ABS(Table2[[#This Row],[(old-new)/old]])</f>
        <v>2.9182474621769161E-11</v>
      </c>
    </row>
    <row r="704" spans="1:5" hidden="1" x14ac:dyDescent="0.2">
      <c r="A704" t="s">
        <v>2680</v>
      </c>
      <c r="B704" s="1">
        <v>4.5230082914102398E-7</v>
      </c>
      <c r="C704" s="1">
        <f>_xlfn.XLOOKUP(Table2[[#This Row],[rxn]],Table1[rxn],Table1[flux],"")</f>
        <v>4.5230082914000002E-7</v>
      </c>
      <c r="D704" s="1">
        <f>(Table2[[#This Row],[old flux]]-Table2[[#This Row],[flux]])/(Table2[[#This Row],[old flux]])</f>
        <v>-2.263884760191537E-12</v>
      </c>
      <c r="E704" s="1">
        <f>ABS(Table2[[#This Row],[(old-new)/old]])</f>
        <v>2.263884760191537E-12</v>
      </c>
    </row>
    <row r="705" spans="1:5" hidden="1" x14ac:dyDescent="0.2">
      <c r="A705" t="s">
        <v>631</v>
      </c>
      <c r="B705" s="1">
        <v>8.4434214102063502E-9</v>
      </c>
      <c r="C705" s="1">
        <f>_xlfn.XLOOKUP(Table2[[#This Row],[rxn]],Table1[rxn],Table1[flux],"")</f>
        <v>1.688684282E-8</v>
      </c>
      <c r="D705" s="1">
        <f>(Table2[[#This Row],[old flux]]-Table2[[#This Row],[flux]])/(Table2[[#This Row],[old flux]])</f>
        <v>0.49999999998778044</v>
      </c>
      <c r="E705" s="1">
        <f>ABS(Table2[[#This Row],[(old-new)/old]])</f>
        <v>0.49999999998778044</v>
      </c>
    </row>
    <row r="706" spans="1:5" hidden="1" x14ac:dyDescent="0.2">
      <c r="A706" t="s">
        <v>632</v>
      </c>
      <c r="B706" s="1">
        <v>8.4434214102063502E-9</v>
      </c>
      <c r="C706" s="1">
        <f>_xlfn.XLOOKUP(Table2[[#This Row],[rxn]],Table1[rxn],Table1[flux],"")</f>
        <v>1.688684282E-8</v>
      </c>
      <c r="D706" s="1">
        <f>(Table2[[#This Row],[old flux]]-Table2[[#This Row],[flux]])/(Table2[[#This Row],[old flux]])</f>
        <v>0.49999999998778044</v>
      </c>
      <c r="E706" s="1">
        <f>ABS(Table2[[#This Row],[(old-new)/old]])</f>
        <v>0.49999999998778044</v>
      </c>
    </row>
    <row r="707" spans="1:5" hidden="1" x14ac:dyDescent="0.2">
      <c r="A707" t="s">
        <v>633</v>
      </c>
      <c r="B707" s="1">
        <v>3.83514423086057E-8</v>
      </c>
      <c r="C707" s="1">
        <f>_xlfn.XLOOKUP(Table2[[#This Row],[rxn]],Table1[rxn],Table1[flux],"")</f>
        <v>1.1505432692999999E-7</v>
      </c>
      <c r="D707" s="1">
        <f>(Table2[[#This Row],[old flux]]-Table2[[#This Row],[flux]])/(Table2[[#This Row],[old flux]])</f>
        <v>0.66666666667878538</v>
      </c>
      <c r="E707" s="1">
        <f>ABS(Table2[[#This Row],[(old-new)/old]])</f>
        <v>0.66666666667878538</v>
      </c>
    </row>
    <row r="708" spans="1:5" hidden="1" x14ac:dyDescent="0.2">
      <c r="A708" t="s">
        <v>634</v>
      </c>
      <c r="B708" s="1">
        <v>3.83514423086057E-8</v>
      </c>
      <c r="C708" s="1">
        <f>_xlfn.XLOOKUP(Table2[[#This Row],[rxn]],Table1[rxn],Table1[flux],"")</f>
        <v>1.1505432692999999E-7</v>
      </c>
      <c r="D708" s="1">
        <f>(Table2[[#This Row],[old flux]]-Table2[[#This Row],[flux]])/(Table2[[#This Row],[old flux]])</f>
        <v>0.66666666667878538</v>
      </c>
      <c r="E708" s="1">
        <f>ABS(Table2[[#This Row],[(old-new)/old]])</f>
        <v>0.66666666667878538</v>
      </c>
    </row>
    <row r="709" spans="1:5" hidden="1" x14ac:dyDescent="0.2">
      <c r="A709" t="s">
        <v>635</v>
      </c>
      <c r="B709" s="1">
        <v>6.0605452380639895E-8</v>
      </c>
      <c r="C709" s="1">
        <f>_xlfn.XLOOKUP(Table2[[#This Row],[rxn]],Table1[rxn],Table1[flux],"")</f>
        <v>6.0605452380000001E-8</v>
      </c>
      <c r="D709" s="1">
        <f>(Table2[[#This Row],[old flux]]-Table2[[#This Row],[flux]])/(Table2[[#This Row],[old flux]])</f>
        <v>-1.0558351795958021E-11</v>
      </c>
      <c r="E709" s="1">
        <f>ABS(Table2[[#This Row],[(old-new)/old]])</f>
        <v>1.0558351795958021E-11</v>
      </c>
    </row>
    <row r="710" spans="1:5" hidden="1" x14ac:dyDescent="0.2">
      <c r="A710" t="s">
        <v>2697</v>
      </c>
      <c r="B710" s="1">
        <v>6.6161820357558899E-9</v>
      </c>
      <c r="C710" s="1">
        <f>_xlfn.XLOOKUP(Table2[[#This Row],[rxn]],Table1[rxn],Table1[flux],"")</f>
        <v>6.6161820399999998E-9</v>
      </c>
      <c r="D710" s="1">
        <f>(Table2[[#This Row],[old flux]]-Table2[[#This Row],[flux]])/(Table2[[#This Row],[old flux]])</f>
        <v>6.4147416769319275E-10</v>
      </c>
      <c r="E710" s="1">
        <f>ABS(Table2[[#This Row],[(old-new)/old]])</f>
        <v>6.4147416769319275E-10</v>
      </c>
    </row>
    <row r="711" spans="1:5" hidden="1" x14ac:dyDescent="0.2">
      <c r="A711" t="s">
        <v>636</v>
      </c>
      <c r="B711" s="1">
        <v>3.8370885803551702E-7</v>
      </c>
      <c r="C711" s="1">
        <f>_xlfn.XLOOKUP(Table2[[#This Row],[rxn]],Table1[rxn],Table1[flux],"")</f>
        <v>7.6741771607000002E-7</v>
      </c>
      <c r="D711" s="1">
        <f>(Table2[[#This Row],[old flux]]-Table2[[#This Row],[flux]])/(Table2[[#This Row],[old flux]])</f>
        <v>0.49999999999932632</v>
      </c>
      <c r="E711" s="1">
        <f>ABS(Table2[[#This Row],[(old-new)/old]])</f>
        <v>0.49999999999932632</v>
      </c>
    </row>
    <row r="712" spans="1:5" hidden="1" x14ac:dyDescent="0.2">
      <c r="A712" t="s">
        <v>637</v>
      </c>
      <c r="B712" s="1">
        <v>1.2450672324186099E-8</v>
      </c>
      <c r="C712" s="1">
        <f>_xlfn.XLOOKUP(Table2[[#This Row],[rxn]],Table1[rxn],Table1[flux],"")</f>
        <v>1.245067232E-8</v>
      </c>
      <c r="D712" s="1">
        <f>(Table2[[#This Row],[old flux]]-Table2[[#This Row],[flux]])/(Table2[[#This Row],[old flux]])</f>
        <v>-3.3621475077558753E-10</v>
      </c>
      <c r="E712" s="1">
        <f>ABS(Table2[[#This Row],[(old-new)/old]])</f>
        <v>3.3621475077558753E-10</v>
      </c>
    </row>
    <row r="713" spans="1:5" hidden="1" x14ac:dyDescent="0.2">
      <c r="A713" t="s">
        <v>638</v>
      </c>
      <c r="B713" s="1">
        <v>2.2840778195642401E-7</v>
      </c>
      <c r="C713" s="1">
        <f>_xlfn.XLOOKUP(Table2[[#This Row],[rxn]],Table1[rxn],Table1[flux],"")</f>
        <v>2.2840778196E-7</v>
      </c>
      <c r="D713" s="1">
        <f>(Table2[[#This Row],[old flux]]-Table2[[#This Row],[flux]])/(Table2[[#This Row],[old flux]])</f>
        <v>1.565615577614904E-11</v>
      </c>
      <c r="E713" s="1">
        <f>ABS(Table2[[#This Row],[(old-new)/old]])</f>
        <v>1.565615577614904E-11</v>
      </c>
    </row>
    <row r="714" spans="1:5" hidden="1" x14ac:dyDescent="0.2">
      <c r="A714" t="s">
        <v>639</v>
      </c>
      <c r="B714" s="1">
        <v>1.08129400129242E-7</v>
      </c>
      <c r="C714" s="1">
        <f>_xlfn.XLOOKUP(Table2[[#This Row],[rxn]],Table1[rxn],Table1[flux],"")</f>
        <v>1.08129400129999E-7</v>
      </c>
      <c r="D714" s="1">
        <f>(Table2[[#This Row],[old flux]]-Table2[[#This Row],[flux]])/(Table2[[#This Row],[old flux]])</f>
        <v>7.0008341027419641E-12</v>
      </c>
      <c r="E714" s="1">
        <f>ABS(Table2[[#This Row],[(old-new)/old]])</f>
        <v>7.0008341027419641E-12</v>
      </c>
    </row>
    <row r="715" spans="1:5" hidden="1" x14ac:dyDescent="0.2">
      <c r="A715" t="s">
        <v>640</v>
      </c>
      <c r="B715" s="1">
        <v>5.53254077636437E-8</v>
      </c>
      <c r="C715" s="1">
        <f>_xlfn.XLOOKUP(Table2[[#This Row],[rxn]],Table1[rxn],Table1[flux],"")</f>
        <v>5.5325407760000002E-8</v>
      </c>
      <c r="D715" s="1">
        <f>(Table2[[#This Row],[old flux]]-Table2[[#This Row],[flux]])/(Table2[[#This Row],[old flux]])</f>
        <v>-6.5859388273789831E-11</v>
      </c>
      <c r="E715" s="1">
        <f>ABS(Table2[[#This Row],[(old-new)/old]])</f>
        <v>6.5859388273789831E-11</v>
      </c>
    </row>
    <row r="716" spans="1:5" hidden="1" x14ac:dyDescent="0.2">
      <c r="A716" t="s">
        <v>714</v>
      </c>
      <c r="B716" s="1">
        <v>1.42538715076041E-6</v>
      </c>
      <c r="C716" s="1">
        <f>_xlfn.XLOOKUP(Table2[[#This Row],[rxn]],Table1[rxn],Table1[flux],"")</f>
        <v>1.42538715076E-6</v>
      </c>
      <c r="D716" s="1">
        <f>(Table2[[#This Row],[old flux]]-Table2[[#This Row],[flux]])/(Table2[[#This Row],[old flux]])</f>
        <v>-2.876158566832129E-13</v>
      </c>
      <c r="E716" s="1">
        <f>ABS(Table2[[#This Row],[(old-new)/old]])</f>
        <v>2.876158566832129E-13</v>
      </c>
    </row>
    <row r="717" spans="1:5" hidden="1" x14ac:dyDescent="0.2">
      <c r="A717" t="s">
        <v>641</v>
      </c>
      <c r="B717" s="1">
        <v>6.0286637929871901E-6</v>
      </c>
      <c r="C717" s="1">
        <f>_xlfn.XLOOKUP(Table2[[#This Row],[rxn]],Table1[rxn],Table1[flux],"")</f>
        <v>6.0286637929899998E-6</v>
      </c>
      <c r="D717" s="1">
        <f>(Table2[[#This Row],[old flux]]-Table2[[#This Row],[flux]])/(Table2[[#This Row],[old flux]])</f>
        <v>4.6604162755094527E-13</v>
      </c>
      <c r="E717" s="1">
        <f>ABS(Table2[[#This Row],[(old-new)/old]])</f>
        <v>4.6604162755094527E-13</v>
      </c>
    </row>
    <row r="718" spans="1:5" hidden="1" x14ac:dyDescent="0.2">
      <c r="A718" t="s">
        <v>715</v>
      </c>
      <c r="B718" s="1">
        <v>8.6774014280187095E-8</v>
      </c>
      <c r="C718" s="1">
        <f>_xlfn.XLOOKUP(Table2[[#This Row],[rxn]],Table1[rxn],Table1[flux],"")</f>
        <v>8.6774014280000007E-8</v>
      </c>
      <c r="D718" s="1">
        <f>(Table2[[#This Row],[old flux]]-Table2[[#This Row],[flux]])/(Table2[[#This Row],[old flux]])</f>
        <v>-2.1560418032649946E-12</v>
      </c>
      <c r="E718" s="1">
        <f>ABS(Table2[[#This Row],[(old-new)/old]])</f>
        <v>2.1560418032649946E-12</v>
      </c>
    </row>
    <row r="719" spans="1:5" hidden="1" x14ac:dyDescent="0.2">
      <c r="A719" t="s">
        <v>643</v>
      </c>
      <c r="B719" s="1">
        <v>3.7969151416138701E-7</v>
      </c>
      <c r="C719" s="1">
        <f>_xlfn.XLOOKUP(Table2[[#This Row],[rxn]],Table1[rxn],Table1[flux],"")</f>
        <v>3.7969151415999999E-7</v>
      </c>
      <c r="D719" s="1">
        <f>(Table2[[#This Row],[old flux]]-Table2[[#This Row],[flux]])/(Table2[[#This Row],[old flux]])</f>
        <v>-3.6530088226950347E-12</v>
      </c>
      <c r="E719" s="1">
        <f>ABS(Table2[[#This Row],[(old-new)/old]])</f>
        <v>3.6530088226950347E-12</v>
      </c>
    </row>
    <row r="720" spans="1:5" hidden="1" x14ac:dyDescent="0.2">
      <c r="A720" t="s">
        <v>644</v>
      </c>
      <c r="B720" s="1">
        <v>3.1055084270091899E-7</v>
      </c>
      <c r="C720" s="1">
        <f>_xlfn.XLOOKUP(Table2[[#This Row],[rxn]],Table1[rxn],Table1[flux],"")</f>
        <v>3.1055084270000001E-7</v>
      </c>
      <c r="D720" s="1">
        <f>(Table2[[#This Row],[old flux]]-Table2[[#This Row],[flux]])/(Table2[[#This Row],[old flux]])</f>
        <v>-2.9591863291109095E-12</v>
      </c>
      <c r="E720" s="1">
        <f>ABS(Table2[[#This Row],[(old-new)/old]])</f>
        <v>2.9591863291109095E-12</v>
      </c>
    </row>
    <row r="721" spans="1:5" hidden="1" x14ac:dyDescent="0.2">
      <c r="A721" t="s">
        <v>645</v>
      </c>
      <c r="B721" s="1">
        <v>4.2951111167652002E-7</v>
      </c>
      <c r="C721" s="1">
        <f>_xlfn.XLOOKUP(Table2[[#This Row],[rxn]],Table1[rxn],Table1[flux],"")</f>
        <v>8.5902222335000004E-7</v>
      </c>
      <c r="D721" s="1">
        <f>(Table2[[#This Row],[old flux]]-Table2[[#This Row],[flux]])/(Table2[[#This Row],[old flux]])</f>
        <v>0.49999999999823053</v>
      </c>
      <c r="E721" s="1">
        <f>ABS(Table2[[#This Row],[(old-new)/old]])</f>
        <v>0.49999999999823053</v>
      </c>
    </row>
    <row r="722" spans="1:5" hidden="1" x14ac:dyDescent="0.2">
      <c r="A722" t="s">
        <v>646</v>
      </c>
      <c r="B722" s="1">
        <v>4.2951111167652002E-7</v>
      </c>
      <c r="C722" s="1">
        <f>_xlfn.XLOOKUP(Table2[[#This Row],[rxn]],Table1[rxn],Table1[flux],"")</f>
        <v>8.5902222335000004E-7</v>
      </c>
      <c r="D722" s="1">
        <f>(Table2[[#This Row],[old flux]]-Table2[[#This Row],[flux]])/(Table2[[#This Row],[old flux]])</f>
        <v>0.49999999999823053</v>
      </c>
      <c r="E722" s="1">
        <f>ABS(Table2[[#This Row],[(old-new)/old]])</f>
        <v>0.49999999999823053</v>
      </c>
    </row>
    <row r="723" spans="1:5" hidden="1" x14ac:dyDescent="0.2">
      <c r="A723" t="s">
        <v>647</v>
      </c>
      <c r="B723" s="1">
        <v>1.33886557672413E-9</v>
      </c>
      <c r="C723" s="1">
        <f>_xlfn.XLOOKUP(Table2[[#This Row],[rxn]],Table1[rxn],Table1[flux],"")</f>
        <v>1.3388655799999999E-9</v>
      </c>
      <c r="D723" s="1">
        <f>(Table2[[#This Row],[old flux]]-Table2[[#This Row],[flux]])/(Table2[[#This Row],[old flux]])</f>
        <v>2.4467504334593484E-9</v>
      </c>
      <c r="E723" s="1">
        <f>ABS(Table2[[#This Row],[(old-new)/old]])</f>
        <v>2.4467504334593484E-9</v>
      </c>
    </row>
    <row r="724" spans="1:5" hidden="1" x14ac:dyDescent="0.2">
      <c r="A724" t="s">
        <v>648</v>
      </c>
      <c r="B724" s="1">
        <v>2.71821711970285E-7</v>
      </c>
      <c r="C724" s="1">
        <f>_xlfn.XLOOKUP(Table2[[#This Row],[rxn]],Table1[rxn],Table1[flux],"")</f>
        <v>2.7182171196999902E-7</v>
      </c>
      <c r="D724" s="1">
        <f>(Table2[[#This Row],[old flux]]-Table2[[#This Row],[flux]])/(Table2[[#This Row],[old flux]])</f>
        <v>-1.0520848270144688E-12</v>
      </c>
      <c r="E724" s="1">
        <f>ABS(Table2[[#This Row],[(old-new)/old]])</f>
        <v>1.0520848270144688E-12</v>
      </c>
    </row>
    <row r="725" spans="1:5" hidden="1" x14ac:dyDescent="0.2">
      <c r="A725" t="s">
        <v>649</v>
      </c>
      <c r="B725" s="1">
        <v>1.1136235419095501E-6</v>
      </c>
      <c r="C725" s="1">
        <f>_xlfn.XLOOKUP(Table2[[#This Row],[rxn]],Table1[rxn],Table1[flux],"")</f>
        <v>1.1136235419100001E-6</v>
      </c>
      <c r="D725" s="1">
        <f>(Table2[[#This Row],[old flux]]-Table2[[#This Row],[flux]])/(Table2[[#This Row],[old flux]])</f>
        <v>4.0407394087329173E-13</v>
      </c>
      <c r="E725" s="1">
        <f>ABS(Table2[[#This Row],[(old-new)/old]])</f>
        <v>4.0407394087329173E-13</v>
      </c>
    </row>
    <row r="726" spans="1:5" hidden="1" x14ac:dyDescent="0.2">
      <c r="A726" t="s">
        <v>650</v>
      </c>
      <c r="B726" s="1">
        <v>3.6855508398055601E-7</v>
      </c>
      <c r="C726" s="1">
        <f>_xlfn.XLOOKUP(Table2[[#This Row],[rxn]],Table1[rxn],Table1[flux],"")</f>
        <v>3.6855508397999998E-7</v>
      </c>
      <c r="D726" s="1">
        <f>(Table2[[#This Row],[old flux]]-Table2[[#This Row],[flux]])/(Table2[[#This Row],[old flux]])</f>
        <v>-1.5086596671216127E-12</v>
      </c>
      <c r="E726" s="1">
        <f>ABS(Table2[[#This Row],[(old-new)/old]])</f>
        <v>1.5086596671216127E-12</v>
      </c>
    </row>
    <row r="727" spans="1:5" hidden="1" x14ac:dyDescent="0.2">
      <c r="A727" t="s">
        <v>651</v>
      </c>
      <c r="B727" s="1">
        <v>1.88916368219194E-7</v>
      </c>
      <c r="C727" s="1">
        <f>_xlfn.XLOOKUP(Table2[[#This Row],[rxn]],Table1[rxn],Table1[flux],"")</f>
        <v>1.88916368219999E-7</v>
      </c>
      <c r="D727" s="1">
        <f>(Table2[[#This Row],[old flux]]-Table2[[#This Row],[flux]])/(Table2[[#This Row],[old flux]])</f>
        <v>4.2611391740781259E-12</v>
      </c>
      <c r="E727" s="1">
        <f>ABS(Table2[[#This Row],[(old-new)/old]])</f>
        <v>4.2611391740781259E-12</v>
      </c>
    </row>
    <row r="728" spans="1:5" hidden="1" x14ac:dyDescent="0.2">
      <c r="A728" t="s">
        <v>652</v>
      </c>
      <c r="B728" s="1">
        <v>2.64948657333156E-7</v>
      </c>
      <c r="C728" s="1">
        <f>_xlfn.XLOOKUP(Table2[[#This Row],[rxn]],Table1[rxn],Table1[flux],"")</f>
        <v>2.6494865733000001E-7</v>
      </c>
      <c r="D728" s="1">
        <f>(Table2[[#This Row],[old flux]]-Table2[[#This Row],[flux]])/(Table2[[#This Row],[old flux]])</f>
        <v>-1.1911710946998515E-11</v>
      </c>
      <c r="E728" s="1">
        <f>ABS(Table2[[#This Row],[(old-new)/old]])</f>
        <v>1.1911710946998515E-11</v>
      </c>
    </row>
    <row r="729" spans="1:5" hidden="1" x14ac:dyDescent="0.2">
      <c r="A729" t="s">
        <v>653</v>
      </c>
      <c r="B729" s="1">
        <v>4.8472054396390299E-8</v>
      </c>
      <c r="C729" s="1">
        <f>_xlfn.XLOOKUP(Table2[[#This Row],[rxn]],Table1[rxn],Table1[flux],"")</f>
        <v>4.8472054399999897E-8</v>
      </c>
      <c r="D729" s="1">
        <f>(Table2[[#This Row],[old flux]]-Table2[[#This Row],[flux]])/(Table2[[#This Row],[old flux]])</f>
        <v>7.4467605348695644E-11</v>
      </c>
      <c r="E729" s="1">
        <f>ABS(Table2[[#This Row],[(old-new)/old]])</f>
        <v>7.4467605348695644E-11</v>
      </c>
    </row>
    <row r="730" spans="1:5" hidden="1" x14ac:dyDescent="0.2">
      <c r="A730" t="s">
        <v>654</v>
      </c>
      <c r="B730" s="1">
        <v>2.7386928160321201E-7</v>
      </c>
      <c r="C730" s="1">
        <f>_xlfn.XLOOKUP(Table2[[#This Row],[rxn]],Table1[rxn],Table1[flux],"")</f>
        <v>2.7386928160000001E-7</v>
      </c>
      <c r="D730" s="1">
        <f>(Table2[[#This Row],[old flux]]-Table2[[#This Row],[flux]])/(Table2[[#This Row],[old flux]])</f>
        <v>-1.1728229821111525E-11</v>
      </c>
      <c r="E730" s="1">
        <f>ABS(Table2[[#This Row],[(old-new)/old]])</f>
        <v>1.1728229821111525E-11</v>
      </c>
    </row>
    <row r="731" spans="1:5" hidden="1" x14ac:dyDescent="0.2">
      <c r="A731" t="s">
        <v>655</v>
      </c>
      <c r="B731" s="1">
        <v>3.1887947813258201E-7</v>
      </c>
      <c r="C731" s="1">
        <f>_xlfn.XLOOKUP(Table2[[#This Row],[rxn]],Table1[rxn],Table1[flux],"")</f>
        <v>3.1887947812999999E-7</v>
      </c>
      <c r="D731" s="1">
        <f>(Table2[[#This Row],[old flux]]-Table2[[#This Row],[flux]])/(Table2[[#This Row],[old flux]])</f>
        <v>-8.0971693009811452E-12</v>
      </c>
      <c r="E731" s="1">
        <f>ABS(Table2[[#This Row],[(old-new)/old]])</f>
        <v>8.0971693009811452E-12</v>
      </c>
    </row>
    <row r="732" spans="1:5" hidden="1" x14ac:dyDescent="0.2">
      <c r="A732" t="s">
        <v>656</v>
      </c>
      <c r="B732" s="1">
        <v>2.5782148222278099E-7</v>
      </c>
      <c r="C732" s="1">
        <f>_xlfn.XLOOKUP(Table2[[#This Row],[rxn]],Table1[rxn],Table1[flux],"")</f>
        <v>2.5782148222000002E-7</v>
      </c>
      <c r="D732" s="1">
        <f>(Table2[[#This Row],[old flux]]-Table2[[#This Row],[flux]])/(Table2[[#This Row],[old flux]])</f>
        <v>-1.078640910977491E-11</v>
      </c>
      <c r="E732" s="1">
        <f>ABS(Table2[[#This Row],[(old-new)/old]])</f>
        <v>1.078640910977491E-11</v>
      </c>
    </row>
    <row r="733" spans="1:5" hidden="1" x14ac:dyDescent="0.2">
      <c r="A733" t="s">
        <v>716</v>
      </c>
      <c r="B733" s="1">
        <v>1.00074576174574E-10</v>
      </c>
      <c r="C733" s="1">
        <f>_xlfn.XLOOKUP(Table2[[#This Row],[rxn]],Table1[rxn],Table1[flux],"")</f>
        <v>4.0029829999999998E-10</v>
      </c>
      <c r="D733" s="1">
        <f>(Table2[[#This Row],[old flux]]-Table2[[#This Row],[flux]])/(Table2[[#This Row],[old flux]])</f>
        <v>0.74999999706575327</v>
      </c>
      <c r="E733" s="1">
        <f>ABS(Table2[[#This Row],[(old-new)/old]])</f>
        <v>0.74999999706575327</v>
      </c>
    </row>
    <row r="734" spans="1:5" hidden="1" x14ac:dyDescent="0.2">
      <c r="A734" t="s">
        <v>658</v>
      </c>
      <c r="B734" s="1">
        <v>2.0412643958474601E-8</v>
      </c>
      <c r="C734" s="1">
        <f>_xlfn.XLOOKUP(Table2[[#This Row],[rxn]],Table1[rxn],Table1[flux],"")</f>
        <v>2.0412643959999999E-8</v>
      </c>
      <c r="D734" s="1">
        <f>(Table2[[#This Row],[old flux]]-Table2[[#This Row],[flux]])/(Table2[[#This Row],[old flux]])</f>
        <v>7.4728053511992866E-11</v>
      </c>
      <c r="E734" s="1">
        <f>ABS(Table2[[#This Row],[(old-new)/old]])</f>
        <v>7.4728053511992866E-11</v>
      </c>
    </row>
    <row r="735" spans="1:5" hidden="1" x14ac:dyDescent="0.2">
      <c r="A735" t="s">
        <v>659</v>
      </c>
      <c r="B735" s="1">
        <v>1.6350314278443399E-5</v>
      </c>
      <c r="C735" s="1">
        <f>_xlfn.XLOOKUP(Table2[[#This Row],[rxn]],Table1[rxn],Table1[flux],"")</f>
        <v>0</v>
      </c>
      <c r="D735" s="1" t="e">
        <f>(Table2[[#This Row],[old flux]]-Table2[[#This Row],[flux]])/(Table2[[#This Row],[old flux]])</f>
        <v>#DIV/0!</v>
      </c>
      <c r="E735" s="1" t="e">
        <f>ABS(Table2[[#This Row],[(old-new)/old]])</f>
        <v>#DIV/0!</v>
      </c>
    </row>
    <row r="736" spans="1:5" hidden="1" x14ac:dyDescent="0.2">
      <c r="A736" t="s">
        <v>660</v>
      </c>
      <c r="B736" s="1">
        <v>3.4618578695572602E-8</v>
      </c>
      <c r="C736" s="1">
        <f>_xlfn.XLOOKUP(Table2[[#This Row],[rxn]],Table1[rxn],Table1[flux],"")</f>
        <v>3.4618578699999997E-8</v>
      </c>
      <c r="D736" s="1">
        <f>(Table2[[#This Row],[old flux]]-Table2[[#This Row],[flux]])/(Table2[[#This Row],[old flux]])</f>
        <v>1.2789071820513316E-10</v>
      </c>
      <c r="E736" s="1">
        <f>ABS(Table2[[#This Row],[(old-new)/old]])</f>
        <v>1.2789071820513316E-10</v>
      </c>
    </row>
    <row r="737" spans="1:5" hidden="1" x14ac:dyDescent="0.2">
      <c r="A737" t="s">
        <v>661</v>
      </c>
      <c r="B737" s="1">
        <v>1.00074576174574E-10</v>
      </c>
      <c r="C737" s="1">
        <f>_xlfn.XLOOKUP(Table2[[#This Row],[rxn]],Table1[rxn],Table1[flux],"")</f>
        <v>4.0029829999999998E-10</v>
      </c>
      <c r="D737" s="1">
        <f>(Table2[[#This Row],[old flux]]-Table2[[#This Row],[flux]])/(Table2[[#This Row],[old flux]])</f>
        <v>0.74999999706575327</v>
      </c>
      <c r="E737" s="1">
        <f>ABS(Table2[[#This Row],[(old-new)/old]])</f>
        <v>0.74999999706575327</v>
      </c>
    </row>
    <row r="738" spans="1:5" hidden="1" x14ac:dyDescent="0.2">
      <c r="A738" t="s">
        <v>662</v>
      </c>
      <c r="B738" s="1">
        <v>1.9627648806931199E-7</v>
      </c>
      <c r="C738" s="1">
        <f>_xlfn.XLOOKUP(Table2[[#This Row],[rxn]],Table1[rxn],Table1[flux],"")</f>
        <v>3.9255297613999999E-7</v>
      </c>
      <c r="D738" s="1">
        <f>(Table2[[#This Row],[old flux]]-Table2[[#This Row],[flux]])/(Table2[[#This Row],[old flux]])</f>
        <v>0.5000000000017526</v>
      </c>
      <c r="E738" s="1">
        <f>ABS(Table2[[#This Row],[(old-new)/old]])</f>
        <v>0.5000000000017526</v>
      </c>
    </row>
    <row r="739" spans="1:5" hidden="1" x14ac:dyDescent="0.2">
      <c r="A739" t="s">
        <v>663</v>
      </c>
      <c r="B739" s="1">
        <v>2.48500568583235E-7</v>
      </c>
      <c r="C739" s="1">
        <f>_xlfn.XLOOKUP(Table2[[#This Row],[rxn]],Table1[rxn],Table1[flux],"")</f>
        <v>2.4850056858000002E-7</v>
      </c>
      <c r="D739" s="1">
        <f>(Table2[[#This Row],[old flux]]-Table2[[#This Row],[flux]])/(Table2[[#This Row],[old flux]])</f>
        <v>-1.3017988903314496E-11</v>
      </c>
      <c r="E739" s="1">
        <f>ABS(Table2[[#This Row],[(old-new)/old]])</f>
        <v>1.3017988903314496E-11</v>
      </c>
    </row>
    <row r="740" spans="1:5" x14ac:dyDescent="0.2">
      <c r="B740" s="1"/>
      <c r="C740" s="1"/>
      <c r="D740" s="1"/>
      <c r="E74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071-91A6-414F-91AF-2D04DCF57E5A}">
  <dimension ref="A1:B3685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664</v>
      </c>
      <c r="B2" s="1" t="s">
        <v>665</v>
      </c>
    </row>
    <row r="3" spans="1:2" x14ac:dyDescent="0.2">
      <c r="A3" t="s">
        <v>720</v>
      </c>
      <c r="B3" s="1">
        <v>1.517695917E-8</v>
      </c>
    </row>
    <row r="4" spans="1:2" x14ac:dyDescent="0.2">
      <c r="A4" t="s">
        <v>721</v>
      </c>
      <c r="B4" s="1">
        <v>4.1958221640000001E-8</v>
      </c>
    </row>
    <row r="5" spans="1:2" x14ac:dyDescent="0.2">
      <c r="A5" t="s">
        <v>722</v>
      </c>
      <c r="B5" s="1">
        <v>1.1330786463000001E-7</v>
      </c>
    </row>
    <row r="6" spans="1:2" x14ac:dyDescent="0.2">
      <c r="A6" t="s">
        <v>277</v>
      </c>
      <c r="B6" s="1">
        <v>1.8214567509999999E-8</v>
      </c>
    </row>
    <row r="7" spans="1:2" x14ac:dyDescent="0.2">
      <c r="A7" t="s">
        <v>723</v>
      </c>
      <c r="B7" s="1">
        <v>9.9949852400000008E-9</v>
      </c>
    </row>
    <row r="8" spans="1:2" x14ac:dyDescent="0.2">
      <c r="A8" t="s">
        <v>724</v>
      </c>
      <c r="B8" s="1">
        <v>3.0084914999999999E-9</v>
      </c>
    </row>
    <row r="9" spans="1:2" x14ac:dyDescent="0.2">
      <c r="A9" t="s">
        <v>278</v>
      </c>
      <c r="B9" s="1">
        <v>4.8326282909999897E-8</v>
      </c>
    </row>
    <row r="10" spans="1:2" x14ac:dyDescent="0.2">
      <c r="A10" t="s">
        <v>725</v>
      </c>
      <c r="B10" s="1">
        <v>1.6573840789999901E-8</v>
      </c>
    </row>
    <row r="11" spans="1:2" x14ac:dyDescent="0.2">
      <c r="A11" t="s">
        <v>726</v>
      </c>
      <c r="B11" s="1">
        <v>1.6573840789999901E-8</v>
      </c>
    </row>
    <row r="12" spans="1:2" x14ac:dyDescent="0.2">
      <c r="A12" t="s">
        <v>727</v>
      </c>
      <c r="B12" s="1">
        <v>0</v>
      </c>
    </row>
    <row r="13" spans="1:2" x14ac:dyDescent="0.2">
      <c r="A13" t="s">
        <v>728</v>
      </c>
      <c r="B13" s="1">
        <v>2.0293856274999999E-7</v>
      </c>
    </row>
    <row r="14" spans="1:2" x14ac:dyDescent="0.2">
      <c r="A14" t="s">
        <v>729</v>
      </c>
      <c r="B14" s="1">
        <v>1.6992759842999999E-7</v>
      </c>
    </row>
    <row r="15" spans="1:2" x14ac:dyDescent="0.2">
      <c r="A15" t="s">
        <v>730</v>
      </c>
      <c r="B15" s="1">
        <v>1.6992759842999999E-7</v>
      </c>
    </row>
    <row r="16" spans="1:2" x14ac:dyDescent="0.2">
      <c r="A16" t="s">
        <v>279</v>
      </c>
      <c r="B16" s="1">
        <v>4.8459222965000002E-7</v>
      </c>
    </row>
    <row r="17" spans="1:2" x14ac:dyDescent="0.2">
      <c r="A17" t="s">
        <v>731</v>
      </c>
      <c r="B17" s="1">
        <v>4.8459222965000002E-7</v>
      </c>
    </row>
    <row r="18" spans="1:2" x14ac:dyDescent="0.2">
      <c r="A18" t="s">
        <v>732</v>
      </c>
      <c r="B18" s="1">
        <v>0</v>
      </c>
    </row>
    <row r="19" spans="1:2" x14ac:dyDescent="0.2">
      <c r="A19" t="s">
        <v>733</v>
      </c>
      <c r="B19" s="1">
        <v>0</v>
      </c>
    </row>
    <row r="20" spans="1:2" x14ac:dyDescent="0.2">
      <c r="A20" t="s">
        <v>280</v>
      </c>
      <c r="B20" s="1">
        <v>1.687638612E-8</v>
      </c>
    </row>
    <row r="21" spans="1:2" x14ac:dyDescent="0.2">
      <c r="A21" t="s">
        <v>281</v>
      </c>
      <c r="B21" s="1">
        <v>2.7909432808000001E-7</v>
      </c>
    </row>
    <row r="22" spans="1:2" x14ac:dyDescent="0.2">
      <c r="A22" t="s">
        <v>734</v>
      </c>
      <c r="B22" s="1">
        <v>2.7909432808000001E-7</v>
      </c>
    </row>
    <row r="23" spans="1:2" x14ac:dyDescent="0.2">
      <c r="A23" t="s">
        <v>282</v>
      </c>
      <c r="B23" s="1">
        <v>2.7909432808000001E-7</v>
      </c>
    </row>
    <row r="24" spans="1:2" x14ac:dyDescent="0.2">
      <c r="A24" t="s">
        <v>735</v>
      </c>
      <c r="B24" s="1">
        <v>2.7909432808000001E-7</v>
      </c>
    </row>
    <row r="25" spans="1:2" x14ac:dyDescent="0.2">
      <c r="A25" t="s">
        <v>283</v>
      </c>
      <c r="B25" s="1">
        <v>2.7909432808000001E-7</v>
      </c>
    </row>
    <row r="26" spans="1:2" x14ac:dyDescent="0.2">
      <c r="A26" t="s">
        <v>736</v>
      </c>
      <c r="B26" s="1">
        <v>2.7909432808000001E-7</v>
      </c>
    </row>
    <row r="27" spans="1:2" x14ac:dyDescent="0.2">
      <c r="A27" t="s">
        <v>284</v>
      </c>
      <c r="B27" s="1">
        <v>2.7909432808000001E-7</v>
      </c>
    </row>
    <row r="28" spans="1:2" x14ac:dyDescent="0.2">
      <c r="A28" t="s">
        <v>737</v>
      </c>
      <c r="B28" s="1">
        <v>2.7909432808000001E-7</v>
      </c>
    </row>
    <row r="29" spans="1:2" x14ac:dyDescent="0.2">
      <c r="A29" t="s">
        <v>285</v>
      </c>
      <c r="B29" s="1">
        <v>3.7375217335999998E-7</v>
      </c>
    </row>
    <row r="30" spans="1:2" x14ac:dyDescent="0.2">
      <c r="A30" t="s">
        <v>286</v>
      </c>
      <c r="B30" s="1">
        <v>3.7375217335999998E-7</v>
      </c>
    </row>
    <row r="31" spans="1:2" x14ac:dyDescent="0.2">
      <c r="A31" t="s">
        <v>287</v>
      </c>
      <c r="B31" s="1">
        <v>3.7375217335999998E-7</v>
      </c>
    </row>
    <row r="32" spans="1:2" x14ac:dyDescent="0.2">
      <c r="A32" t="s">
        <v>288</v>
      </c>
      <c r="B32" s="1">
        <v>3.7375217335999998E-7</v>
      </c>
    </row>
    <row r="33" spans="1:2" x14ac:dyDescent="0.2">
      <c r="A33" t="s">
        <v>289</v>
      </c>
      <c r="B33" s="1">
        <v>3.7375217335999998E-7</v>
      </c>
    </row>
    <row r="34" spans="1:2" x14ac:dyDescent="0.2">
      <c r="A34" t="s">
        <v>290</v>
      </c>
      <c r="B34" s="1">
        <v>3.7375217335999998E-7</v>
      </c>
    </row>
    <row r="35" spans="1:2" x14ac:dyDescent="0.2">
      <c r="A35" t="s">
        <v>738</v>
      </c>
      <c r="B35" s="1">
        <v>3.7375217335999998E-7</v>
      </c>
    </row>
    <row r="36" spans="1:2" x14ac:dyDescent="0.2">
      <c r="A36" t="s">
        <v>739</v>
      </c>
      <c r="B36" s="1">
        <v>3.3406664910000002E-8</v>
      </c>
    </row>
    <row r="37" spans="1:2" x14ac:dyDescent="0.2">
      <c r="A37" t="s">
        <v>740</v>
      </c>
      <c r="B37" s="1">
        <v>3.3406664910000002E-8</v>
      </c>
    </row>
    <row r="38" spans="1:2" x14ac:dyDescent="0.2">
      <c r="A38" t="s">
        <v>291</v>
      </c>
      <c r="B38" s="1">
        <v>3.7375217335999998E-7</v>
      </c>
    </row>
    <row r="39" spans="1:2" x14ac:dyDescent="0.2">
      <c r="A39" t="s">
        <v>741</v>
      </c>
      <c r="B39" s="1">
        <v>3.3406664910000002E-8</v>
      </c>
    </row>
    <row r="40" spans="1:2" x14ac:dyDescent="0.2">
      <c r="A40" t="s">
        <v>742</v>
      </c>
      <c r="B40" s="1">
        <v>3.3406664910000002E-8</v>
      </c>
    </row>
    <row r="41" spans="1:2" x14ac:dyDescent="0.2">
      <c r="A41" t="s">
        <v>292</v>
      </c>
      <c r="B41" s="1">
        <v>3.7375217335999998E-7</v>
      </c>
    </row>
    <row r="42" spans="1:2" x14ac:dyDescent="0.2">
      <c r="A42" t="s">
        <v>743</v>
      </c>
      <c r="B42" s="1">
        <v>3.3406664910000002E-8</v>
      </c>
    </row>
    <row r="43" spans="1:2" x14ac:dyDescent="0.2">
      <c r="A43" t="s">
        <v>744</v>
      </c>
      <c r="B43" s="1">
        <v>3.3406664910000002E-8</v>
      </c>
    </row>
    <row r="44" spans="1:2" x14ac:dyDescent="0.2">
      <c r="A44" t="s">
        <v>745</v>
      </c>
      <c r="B44" s="1">
        <v>1.2481399516E-7</v>
      </c>
    </row>
    <row r="45" spans="1:2" x14ac:dyDescent="0.2">
      <c r="A45" t="s">
        <v>746</v>
      </c>
      <c r="B45" s="1">
        <v>0</v>
      </c>
    </row>
    <row r="46" spans="1:2" x14ac:dyDescent="0.2">
      <c r="A46" t="s">
        <v>747</v>
      </c>
      <c r="B46" s="1">
        <v>1.760830576E-8</v>
      </c>
    </row>
    <row r="47" spans="1:2" x14ac:dyDescent="0.2">
      <c r="A47" t="s">
        <v>748</v>
      </c>
      <c r="B47" s="1">
        <v>1.760830576E-8</v>
      </c>
    </row>
    <row r="48" spans="1:2" x14ac:dyDescent="0.2">
      <c r="A48" t="s">
        <v>749</v>
      </c>
      <c r="B48" s="1">
        <v>8.5987311799999905E-9</v>
      </c>
    </row>
    <row r="49" spans="1:2" x14ac:dyDescent="0.2">
      <c r="A49" t="s">
        <v>750</v>
      </c>
      <c r="B49" s="1">
        <v>8.5987311799999905E-9</v>
      </c>
    </row>
    <row r="50" spans="1:2" x14ac:dyDescent="0.2">
      <c r="A50" t="s">
        <v>751</v>
      </c>
      <c r="B50" s="1">
        <v>2.598858035E-8</v>
      </c>
    </row>
    <row r="51" spans="1:2" x14ac:dyDescent="0.2">
      <c r="A51" t="s">
        <v>752</v>
      </c>
      <c r="B51" s="1">
        <v>2.598858035E-8</v>
      </c>
    </row>
    <row r="52" spans="1:2" x14ac:dyDescent="0.2">
      <c r="A52" t="s">
        <v>753</v>
      </c>
      <c r="B52" s="1">
        <v>3.7447408440000002E-8</v>
      </c>
    </row>
    <row r="53" spans="1:2" x14ac:dyDescent="0.2">
      <c r="A53" t="s">
        <v>754</v>
      </c>
      <c r="B53" s="1">
        <v>1.6573840789999901E-8</v>
      </c>
    </row>
    <row r="54" spans="1:2" x14ac:dyDescent="0.2">
      <c r="A54" t="s">
        <v>755</v>
      </c>
      <c r="B54" s="1">
        <v>1.6573840789999901E-8</v>
      </c>
    </row>
    <row r="55" spans="1:2" x14ac:dyDescent="0.2">
      <c r="A55" t="s">
        <v>756</v>
      </c>
      <c r="B55" s="1">
        <v>1.3613649098999901E-7</v>
      </c>
    </row>
    <row r="56" spans="1:2" x14ac:dyDescent="0.2">
      <c r="A56" t="s">
        <v>757</v>
      </c>
      <c r="B56" s="1">
        <v>0</v>
      </c>
    </row>
    <row r="57" spans="1:2" x14ac:dyDescent="0.2">
      <c r="A57" t="s">
        <v>758</v>
      </c>
      <c r="B57" s="1">
        <v>0</v>
      </c>
    </row>
    <row r="58" spans="1:2" x14ac:dyDescent="0.2">
      <c r="A58" t="s">
        <v>759</v>
      </c>
      <c r="B58" s="1">
        <v>1.3613649098999901E-7</v>
      </c>
    </row>
    <row r="59" spans="1:2" x14ac:dyDescent="0.2">
      <c r="A59" t="s">
        <v>760</v>
      </c>
      <c r="B59" s="1">
        <v>0</v>
      </c>
    </row>
    <row r="60" spans="1:2" x14ac:dyDescent="0.2">
      <c r="A60" t="s">
        <v>761</v>
      </c>
      <c r="B60" s="1">
        <v>0</v>
      </c>
    </row>
    <row r="61" spans="1:2" x14ac:dyDescent="0.2">
      <c r="A61" t="s">
        <v>762</v>
      </c>
      <c r="B61" s="1">
        <v>4.8008031379999999E-8</v>
      </c>
    </row>
    <row r="62" spans="1:2" x14ac:dyDescent="0.2">
      <c r="A62" t="s">
        <v>763</v>
      </c>
      <c r="B62" s="1">
        <v>1.845092356E-8</v>
      </c>
    </row>
    <row r="63" spans="1:2" x14ac:dyDescent="0.2">
      <c r="A63" t="s">
        <v>764</v>
      </c>
      <c r="B63" s="1">
        <v>1.1617516899999999E-9</v>
      </c>
    </row>
    <row r="64" spans="1:2" x14ac:dyDescent="0.2">
      <c r="A64" t="s">
        <v>293</v>
      </c>
      <c r="B64" s="1">
        <v>2.572023E-11</v>
      </c>
    </row>
    <row r="65" spans="1:2" x14ac:dyDescent="0.2">
      <c r="A65" t="s">
        <v>765</v>
      </c>
      <c r="B65" s="1">
        <v>1.1617516899999999E-9</v>
      </c>
    </row>
    <row r="66" spans="1:2" x14ac:dyDescent="0.2">
      <c r="A66" t="s">
        <v>766</v>
      </c>
      <c r="B66" s="1">
        <v>2.572023E-11</v>
      </c>
    </row>
    <row r="67" spans="1:2" x14ac:dyDescent="0.2">
      <c r="A67" t="s">
        <v>294</v>
      </c>
      <c r="B67" s="1">
        <v>1.1617516899999999E-9</v>
      </c>
    </row>
    <row r="68" spans="1:2" x14ac:dyDescent="0.2">
      <c r="A68" t="s">
        <v>767</v>
      </c>
      <c r="B68" s="1">
        <v>2.572023E-11</v>
      </c>
    </row>
    <row r="69" spans="1:2" x14ac:dyDescent="0.2">
      <c r="A69" t="s">
        <v>295</v>
      </c>
      <c r="B69" s="1">
        <v>1.1617516899999999E-9</v>
      </c>
    </row>
    <row r="70" spans="1:2" x14ac:dyDescent="0.2">
      <c r="A70" t="s">
        <v>768</v>
      </c>
      <c r="B70" s="1">
        <v>2.572023E-11</v>
      </c>
    </row>
    <row r="71" spans="1:2" x14ac:dyDescent="0.2">
      <c r="A71" t="s">
        <v>296</v>
      </c>
      <c r="B71" s="1">
        <v>2.5390418234999999E-7</v>
      </c>
    </row>
    <row r="72" spans="1:2" x14ac:dyDescent="0.2">
      <c r="A72" t="s">
        <v>297</v>
      </c>
      <c r="B72" s="1">
        <v>2.5390418234999999E-7</v>
      </c>
    </row>
    <row r="73" spans="1:2" x14ac:dyDescent="0.2">
      <c r="A73" t="s">
        <v>298</v>
      </c>
      <c r="B73" s="1">
        <v>2.5390418234999999E-7</v>
      </c>
    </row>
    <row r="74" spans="1:2" x14ac:dyDescent="0.2">
      <c r="A74" t="s">
        <v>299</v>
      </c>
      <c r="B74" s="1">
        <v>2.5390418234999999E-7</v>
      </c>
    </row>
    <row r="75" spans="1:2" x14ac:dyDescent="0.2">
      <c r="A75" t="s">
        <v>769</v>
      </c>
      <c r="B75" s="1">
        <v>3.6313739840999999E-7</v>
      </c>
    </row>
    <row r="76" spans="1:2" x14ac:dyDescent="0.2">
      <c r="A76" t="s">
        <v>770</v>
      </c>
      <c r="B76" s="1">
        <v>3.6313739840999999E-7</v>
      </c>
    </row>
    <row r="77" spans="1:2" x14ac:dyDescent="0.2">
      <c r="A77" t="s">
        <v>771</v>
      </c>
      <c r="B77" s="1">
        <v>3.7586649954000002E-7</v>
      </c>
    </row>
    <row r="78" spans="1:2" x14ac:dyDescent="0.2">
      <c r="A78" t="s">
        <v>772</v>
      </c>
      <c r="B78" s="1">
        <v>3.4415252399999902E-9</v>
      </c>
    </row>
    <row r="79" spans="1:2" x14ac:dyDescent="0.2">
      <c r="A79" t="s">
        <v>773</v>
      </c>
      <c r="B79" s="1">
        <v>2.6706194619E-7</v>
      </c>
    </row>
    <row r="80" spans="1:2" x14ac:dyDescent="0.2">
      <c r="A80" t="s">
        <v>300</v>
      </c>
      <c r="B80" s="1">
        <v>1.40572233619999E-7</v>
      </c>
    </row>
    <row r="81" spans="1:2" x14ac:dyDescent="0.2">
      <c r="A81" t="s">
        <v>774</v>
      </c>
      <c r="B81" s="1">
        <v>3.7586649954000002E-7</v>
      </c>
    </row>
    <row r="82" spans="1:2" x14ac:dyDescent="0.2">
      <c r="A82" t="s">
        <v>775</v>
      </c>
      <c r="B82" s="1">
        <v>3.4415252399999902E-9</v>
      </c>
    </row>
    <row r="83" spans="1:2" x14ac:dyDescent="0.2">
      <c r="A83" t="s">
        <v>776</v>
      </c>
      <c r="B83" s="1">
        <v>2.6706194619E-7</v>
      </c>
    </row>
    <row r="84" spans="1:2" x14ac:dyDescent="0.2">
      <c r="A84" t="s">
        <v>777</v>
      </c>
      <c r="B84" s="1">
        <v>1.40572233619999E-7</v>
      </c>
    </row>
    <row r="85" spans="1:2" x14ac:dyDescent="0.2">
      <c r="A85" t="s">
        <v>778</v>
      </c>
      <c r="B85" s="1">
        <v>3.7586649954000002E-7</v>
      </c>
    </row>
    <row r="86" spans="1:2" x14ac:dyDescent="0.2">
      <c r="A86" t="s">
        <v>779</v>
      </c>
      <c r="B86" s="1">
        <v>3.4415252399999902E-9</v>
      </c>
    </row>
    <row r="87" spans="1:2" x14ac:dyDescent="0.2">
      <c r="A87" t="s">
        <v>301</v>
      </c>
      <c r="B87" s="1">
        <v>2.6706194619E-7</v>
      </c>
    </row>
    <row r="88" spans="1:2" x14ac:dyDescent="0.2">
      <c r="A88" t="s">
        <v>780</v>
      </c>
      <c r="B88" s="1">
        <v>1.40572233619999E-7</v>
      </c>
    </row>
    <row r="89" spans="1:2" x14ac:dyDescent="0.2">
      <c r="A89" t="s">
        <v>781</v>
      </c>
      <c r="B89" s="1">
        <v>3.7586649954000002E-7</v>
      </c>
    </row>
    <row r="90" spans="1:2" x14ac:dyDescent="0.2">
      <c r="A90" t="s">
        <v>782</v>
      </c>
      <c r="B90" s="1">
        <v>3.4415252399999902E-9</v>
      </c>
    </row>
    <row r="91" spans="1:2" x14ac:dyDescent="0.2">
      <c r="A91" t="s">
        <v>783</v>
      </c>
      <c r="B91" s="1">
        <v>2.6706194619E-7</v>
      </c>
    </row>
    <row r="92" spans="1:2" x14ac:dyDescent="0.2">
      <c r="A92" t="s">
        <v>784</v>
      </c>
      <c r="B92" s="1">
        <v>1.40572233619999E-7</v>
      </c>
    </row>
    <row r="93" spans="1:2" x14ac:dyDescent="0.2">
      <c r="A93" t="s">
        <v>785</v>
      </c>
      <c r="B93" s="1">
        <v>3.7586649954000002E-7</v>
      </c>
    </row>
    <row r="94" spans="1:2" x14ac:dyDescent="0.2">
      <c r="A94" t="s">
        <v>786</v>
      </c>
      <c r="B94" s="1">
        <v>3.4415252399999902E-9</v>
      </c>
    </row>
    <row r="95" spans="1:2" x14ac:dyDescent="0.2">
      <c r="A95" t="s">
        <v>787</v>
      </c>
      <c r="B95" s="1">
        <v>2.6706194619E-7</v>
      </c>
    </row>
    <row r="96" spans="1:2" x14ac:dyDescent="0.2">
      <c r="A96" t="s">
        <v>302</v>
      </c>
      <c r="B96" s="1">
        <v>1.40572233619999E-7</v>
      </c>
    </row>
    <row r="97" spans="1:2" x14ac:dyDescent="0.2">
      <c r="A97" t="s">
        <v>788</v>
      </c>
      <c r="B97" s="1">
        <v>3.7586649954000002E-7</v>
      </c>
    </row>
    <row r="98" spans="1:2" x14ac:dyDescent="0.2">
      <c r="A98" t="s">
        <v>789</v>
      </c>
      <c r="B98" s="1">
        <v>3.4415252399999902E-9</v>
      </c>
    </row>
    <row r="99" spans="1:2" x14ac:dyDescent="0.2">
      <c r="A99" t="s">
        <v>790</v>
      </c>
      <c r="B99" s="1">
        <v>2.6706194619E-7</v>
      </c>
    </row>
    <row r="100" spans="1:2" x14ac:dyDescent="0.2">
      <c r="A100" t="s">
        <v>791</v>
      </c>
      <c r="B100" s="1">
        <v>1.40572233619999E-7</v>
      </c>
    </row>
    <row r="101" spans="1:2" x14ac:dyDescent="0.2">
      <c r="A101" t="s">
        <v>303</v>
      </c>
      <c r="B101" s="1">
        <v>3.7586649954000002E-7</v>
      </c>
    </row>
    <row r="102" spans="1:2" x14ac:dyDescent="0.2">
      <c r="A102" t="s">
        <v>792</v>
      </c>
      <c r="B102" s="1">
        <v>3.4415252399999902E-9</v>
      </c>
    </row>
    <row r="103" spans="1:2" x14ac:dyDescent="0.2">
      <c r="A103" t="s">
        <v>793</v>
      </c>
      <c r="B103" s="1">
        <v>2.6706194619E-7</v>
      </c>
    </row>
    <row r="104" spans="1:2" x14ac:dyDescent="0.2">
      <c r="A104" t="s">
        <v>794</v>
      </c>
      <c r="B104" s="1">
        <v>1.40572233619999E-7</v>
      </c>
    </row>
    <row r="105" spans="1:2" x14ac:dyDescent="0.2">
      <c r="A105" t="s">
        <v>795</v>
      </c>
      <c r="B105" s="1">
        <v>3.7586649954000002E-7</v>
      </c>
    </row>
    <row r="106" spans="1:2" x14ac:dyDescent="0.2">
      <c r="A106" t="s">
        <v>796</v>
      </c>
      <c r="B106" s="1">
        <v>3.4415252399999902E-9</v>
      </c>
    </row>
    <row r="107" spans="1:2" x14ac:dyDescent="0.2">
      <c r="A107" t="s">
        <v>797</v>
      </c>
      <c r="B107" s="1">
        <v>2.6706194619E-7</v>
      </c>
    </row>
    <row r="108" spans="1:2" x14ac:dyDescent="0.2">
      <c r="A108" t="s">
        <v>798</v>
      </c>
      <c r="B108" s="1">
        <v>1.40572233619999E-7</v>
      </c>
    </row>
    <row r="109" spans="1:2" x14ac:dyDescent="0.2">
      <c r="A109" t="s">
        <v>304</v>
      </c>
      <c r="B109" s="1">
        <v>3.7586649954000002E-7</v>
      </c>
    </row>
    <row r="110" spans="1:2" x14ac:dyDescent="0.2">
      <c r="A110" t="s">
        <v>799</v>
      </c>
      <c r="B110" s="1">
        <v>3.4415252399999902E-9</v>
      </c>
    </row>
    <row r="111" spans="1:2" x14ac:dyDescent="0.2">
      <c r="A111" t="s">
        <v>800</v>
      </c>
      <c r="B111" s="1">
        <v>2.6706194619E-7</v>
      </c>
    </row>
    <row r="112" spans="1:2" x14ac:dyDescent="0.2">
      <c r="A112" t="s">
        <v>801</v>
      </c>
      <c r="B112" s="1">
        <v>1.40572233619999E-7</v>
      </c>
    </row>
    <row r="113" spans="1:2" x14ac:dyDescent="0.2">
      <c r="A113" t="s">
        <v>802</v>
      </c>
      <c r="B113" s="1">
        <v>3.7586649954000002E-7</v>
      </c>
    </row>
    <row r="114" spans="1:2" x14ac:dyDescent="0.2">
      <c r="A114" t="s">
        <v>803</v>
      </c>
      <c r="B114" s="1">
        <v>3.4415252399999902E-9</v>
      </c>
    </row>
    <row r="115" spans="1:2" x14ac:dyDescent="0.2">
      <c r="A115" t="s">
        <v>804</v>
      </c>
      <c r="B115" s="1">
        <v>2.6706194619E-7</v>
      </c>
    </row>
    <row r="116" spans="1:2" x14ac:dyDescent="0.2">
      <c r="A116" t="s">
        <v>805</v>
      </c>
      <c r="B116" s="1">
        <v>1.40572233619999E-7</v>
      </c>
    </row>
    <row r="117" spans="1:2" x14ac:dyDescent="0.2">
      <c r="A117" t="s">
        <v>305</v>
      </c>
      <c r="B117" s="1">
        <v>3.7586649954000002E-7</v>
      </c>
    </row>
    <row r="118" spans="1:2" x14ac:dyDescent="0.2">
      <c r="A118" t="s">
        <v>806</v>
      </c>
      <c r="B118" s="1">
        <v>3.4415252399999902E-9</v>
      </c>
    </row>
    <row r="119" spans="1:2" x14ac:dyDescent="0.2">
      <c r="A119" t="s">
        <v>807</v>
      </c>
      <c r="B119" s="1">
        <v>2.6706194619E-7</v>
      </c>
    </row>
    <row r="120" spans="1:2" x14ac:dyDescent="0.2">
      <c r="A120" t="s">
        <v>808</v>
      </c>
      <c r="B120" s="1">
        <v>1.40572233619999E-7</v>
      </c>
    </row>
    <row r="121" spans="1:2" x14ac:dyDescent="0.2">
      <c r="A121" t="s">
        <v>809</v>
      </c>
      <c r="B121" s="1">
        <v>3.7586649954000002E-7</v>
      </c>
    </row>
    <row r="122" spans="1:2" x14ac:dyDescent="0.2">
      <c r="A122" t="s">
        <v>810</v>
      </c>
      <c r="B122" s="1">
        <v>3.4415252399999902E-9</v>
      </c>
    </row>
    <row r="123" spans="1:2" x14ac:dyDescent="0.2">
      <c r="A123" t="s">
        <v>811</v>
      </c>
      <c r="B123" s="1">
        <v>2.6706194619E-7</v>
      </c>
    </row>
    <row r="124" spans="1:2" x14ac:dyDescent="0.2">
      <c r="A124" t="s">
        <v>812</v>
      </c>
      <c r="B124" s="1">
        <v>1.40572233619999E-7</v>
      </c>
    </row>
    <row r="125" spans="1:2" x14ac:dyDescent="0.2">
      <c r="A125" t="s">
        <v>813</v>
      </c>
      <c r="B125" s="1">
        <v>2.2843975020000001E-8</v>
      </c>
    </row>
    <row r="126" spans="1:2" x14ac:dyDescent="0.2">
      <c r="A126" t="s">
        <v>814</v>
      </c>
      <c r="B126" s="1">
        <v>3.7586649954000002E-7</v>
      </c>
    </row>
    <row r="127" spans="1:2" x14ac:dyDescent="0.2">
      <c r="A127" t="s">
        <v>306</v>
      </c>
      <c r="B127" s="1">
        <v>3.4415252399999902E-9</v>
      </c>
    </row>
    <row r="128" spans="1:2" x14ac:dyDescent="0.2">
      <c r="A128" t="s">
        <v>815</v>
      </c>
      <c r="B128" s="1">
        <v>2.6706194619E-7</v>
      </c>
    </row>
    <row r="129" spans="1:2" x14ac:dyDescent="0.2">
      <c r="A129" t="s">
        <v>816</v>
      </c>
      <c r="B129" s="1">
        <v>1.40572233619999E-7</v>
      </c>
    </row>
    <row r="130" spans="1:2" x14ac:dyDescent="0.2">
      <c r="A130" t="s">
        <v>817</v>
      </c>
      <c r="B130" s="1">
        <v>3.7586649954000002E-7</v>
      </c>
    </row>
    <row r="131" spans="1:2" x14ac:dyDescent="0.2">
      <c r="A131" t="s">
        <v>818</v>
      </c>
      <c r="B131" s="1">
        <v>3.4415252399999902E-9</v>
      </c>
    </row>
    <row r="132" spans="1:2" x14ac:dyDescent="0.2">
      <c r="A132" t="s">
        <v>819</v>
      </c>
      <c r="B132" s="1">
        <v>2.6706194619E-7</v>
      </c>
    </row>
    <row r="133" spans="1:2" x14ac:dyDescent="0.2">
      <c r="A133" t="s">
        <v>820</v>
      </c>
      <c r="B133" s="1">
        <v>1.40572233619999E-7</v>
      </c>
    </row>
    <row r="134" spans="1:2" x14ac:dyDescent="0.2">
      <c r="A134" t="s">
        <v>821</v>
      </c>
      <c r="B134" s="1">
        <v>2.2843975020000001E-8</v>
      </c>
    </row>
    <row r="135" spans="1:2" x14ac:dyDescent="0.2">
      <c r="A135" t="s">
        <v>822</v>
      </c>
      <c r="B135" s="1">
        <v>3.7586649954000002E-7</v>
      </c>
    </row>
    <row r="136" spans="1:2" x14ac:dyDescent="0.2">
      <c r="A136" t="s">
        <v>823</v>
      </c>
      <c r="B136" s="1">
        <v>3.4415252399999902E-9</v>
      </c>
    </row>
    <row r="137" spans="1:2" x14ac:dyDescent="0.2">
      <c r="A137" t="s">
        <v>307</v>
      </c>
      <c r="B137" s="1">
        <v>2.6706194619E-7</v>
      </c>
    </row>
    <row r="138" spans="1:2" x14ac:dyDescent="0.2">
      <c r="A138" t="s">
        <v>824</v>
      </c>
      <c r="B138" s="1">
        <v>1.40572233619999E-7</v>
      </c>
    </row>
    <row r="139" spans="1:2" x14ac:dyDescent="0.2">
      <c r="A139" t="s">
        <v>825</v>
      </c>
      <c r="B139" s="1">
        <v>3.7586649954000002E-7</v>
      </c>
    </row>
    <row r="140" spans="1:2" x14ac:dyDescent="0.2">
      <c r="A140" t="s">
        <v>826</v>
      </c>
      <c r="B140" s="1">
        <v>3.4415252399999902E-9</v>
      </c>
    </row>
    <row r="141" spans="1:2" x14ac:dyDescent="0.2">
      <c r="A141" t="s">
        <v>827</v>
      </c>
      <c r="B141" s="1">
        <v>2.6706194619E-7</v>
      </c>
    </row>
    <row r="142" spans="1:2" x14ac:dyDescent="0.2">
      <c r="A142" t="s">
        <v>828</v>
      </c>
      <c r="B142" s="1">
        <v>1.40572233619999E-7</v>
      </c>
    </row>
    <row r="143" spans="1:2" x14ac:dyDescent="0.2">
      <c r="A143" t="s">
        <v>829</v>
      </c>
      <c r="B143" s="1">
        <v>2.2843975020000001E-8</v>
      </c>
    </row>
    <row r="144" spans="1:2" x14ac:dyDescent="0.2">
      <c r="A144" t="s">
        <v>308</v>
      </c>
      <c r="B144" s="1">
        <v>3.7586649954000002E-7</v>
      </c>
    </row>
    <row r="145" spans="1:2" x14ac:dyDescent="0.2">
      <c r="A145" t="s">
        <v>309</v>
      </c>
      <c r="B145" s="1">
        <v>3.7586649954000002E-7</v>
      </c>
    </row>
    <row r="146" spans="1:2" x14ac:dyDescent="0.2">
      <c r="A146" t="s">
        <v>310</v>
      </c>
      <c r="B146" s="1">
        <v>3.7586649954000002E-7</v>
      </c>
    </row>
    <row r="147" spans="1:2" x14ac:dyDescent="0.2">
      <c r="A147" t="s">
        <v>311</v>
      </c>
      <c r="B147" s="1">
        <v>3.7586649954000002E-7</v>
      </c>
    </row>
    <row r="148" spans="1:2" x14ac:dyDescent="0.2">
      <c r="A148" t="s">
        <v>312</v>
      </c>
      <c r="B148" s="1">
        <v>3.7586649954000002E-7</v>
      </c>
    </row>
    <row r="149" spans="1:2" x14ac:dyDescent="0.2">
      <c r="A149" t="s">
        <v>313</v>
      </c>
      <c r="B149" s="1">
        <v>3.7586649954000002E-7</v>
      </c>
    </row>
    <row r="150" spans="1:2" x14ac:dyDescent="0.2">
      <c r="A150" t="s">
        <v>830</v>
      </c>
      <c r="B150" s="1">
        <v>3.7586649954000002E-7</v>
      </c>
    </row>
    <row r="151" spans="1:2" x14ac:dyDescent="0.2">
      <c r="A151" t="s">
        <v>314</v>
      </c>
      <c r="B151" s="1">
        <v>3.7586649954000002E-7</v>
      </c>
    </row>
    <row r="152" spans="1:2" x14ac:dyDescent="0.2">
      <c r="A152" t="s">
        <v>315</v>
      </c>
      <c r="B152" s="1">
        <v>3.7586649954000002E-7</v>
      </c>
    </row>
    <row r="153" spans="1:2" x14ac:dyDescent="0.2">
      <c r="A153" t="s">
        <v>831</v>
      </c>
      <c r="B153" s="1">
        <v>2.6759264200000001E-9</v>
      </c>
    </row>
    <row r="154" spans="1:2" x14ac:dyDescent="0.2">
      <c r="A154" t="s">
        <v>832</v>
      </c>
      <c r="B154" s="1">
        <v>5.644077E-11</v>
      </c>
    </row>
    <row r="155" spans="1:2" x14ac:dyDescent="0.2">
      <c r="A155" t="s">
        <v>833</v>
      </c>
      <c r="B155" s="1">
        <v>0</v>
      </c>
    </row>
    <row r="156" spans="1:2" x14ac:dyDescent="0.2">
      <c r="A156" t="s">
        <v>834</v>
      </c>
      <c r="B156" s="1">
        <v>0</v>
      </c>
    </row>
    <row r="157" spans="1:2" x14ac:dyDescent="0.2">
      <c r="A157" t="s">
        <v>835</v>
      </c>
      <c r="B157" s="1">
        <v>7.1946837419999996E-8</v>
      </c>
    </row>
    <row r="158" spans="1:2" x14ac:dyDescent="0.2">
      <c r="A158" t="s">
        <v>836</v>
      </c>
      <c r="B158" s="1">
        <v>1.71979148859999E-7</v>
      </c>
    </row>
    <row r="159" spans="1:2" x14ac:dyDescent="0.2">
      <c r="A159" t="s">
        <v>837</v>
      </c>
      <c r="B159" s="1">
        <v>4.6581319560000002E-8</v>
      </c>
    </row>
    <row r="160" spans="1:2" x14ac:dyDescent="0.2">
      <c r="A160" t="s">
        <v>838</v>
      </c>
      <c r="B160" s="1">
        <v>0</v>
      </c>
    </row>
    <row r="161" spans="1:2" x14ac:dyDescent="0.2">
      <c r="A161" t="s">
        <v>839</v>
      </c>
      <c r="B161" s="1">
        <v>7.1946837419999996E-8</v>
      </c>
    </row>
    <row r="162" spans="1:2" x14ac:dyDescent="0.2">
      <c r="A162" t="s">
        <v>840</v>
      </c>
      <c r="B162" s="1">
        <v>1.71979148859999E-7</v>
      </c>
    </row>
    <row r="163" spans="1:2" x14ac:dyDescent="0.2">
      <c r="A163" t="s">
        <v>841</v>
      </c>
      <c r="B163" s="1">
        <v>4.6581319560000002E-8</v>
      </c>
    </row>
    <row r="164" spans="1:2" x14ac:dyDescent="0.2">
      <c r="A164" t="s">
        <v>842</v>
      </c>
      <c r="B164" s="1">
        <v>1.9487549753000001E-7</v>
      </c>
    </row>
    <row r="165" spans="1:2" x14ac:dyDescent="0.2">
      <c r="A165" t="s">
        <v>843</v>
      </c>
      <c r="B165" s="1">
        <v>1.9487549753000001E-7</v>
      </c>
    </row>
    <row r="166" spans="1:2" x14ac:dyDescent="0.2">
      <c r="A166" t="s">
        <v>844</v>
      </c>
      <c r="B166" s="1">
        <v>0</v>
      </c>
    </row>
    <row r="167" spans="1:2" x14ac:dyDescent="0.2">
      <c r="A167" t="s">
        <v>845</v>
      </c>
      <c r="B167" s="1">
        <v>1.2879592146E-7</v>
      </c>
    </row>
    <row r="168" spans="1:2" x14ac:dyDescent="0.2">
      <c r="A168" t="s">
        <v>846</v>
      </c>
      <c r="B168" s="1">
        <v>3.7969151415999999E-7</v>
      </c>
    </row>
    <row r="169" spans="1:2" x14ac:dyDescent="0.2">
      <c r="A169" t="s">
        <v>847</v>
      </c>
      <c r="B169" s="1">
        <v>0</v>
      </c>
    </row>
    <row r="170" spans="1:2" x14ac:dyDescent="0.2">
      <c r="A170" t="s">
        <v>848</v>
      </c>
      <c r="B170" s="1">
        <v>2.6759264200000001E-9</v>
      </c>
    </row>
    <row r="171" spans="1:2" x14ac:dyDescent="0.2">
      <c r="A171" t="s">
        <v>849</v>
      </c>
      <c r="B171" s="1">
        <v>1.231301167E-8</v>
      </c>
    </row>
    <row r="172" spans="1:2" x14ac:dyDescent="0.2">
      <c r="A172" t="s">
        <v>850</v>
      </c>
      <c r="B172" s="1">
        <v>1.9487549753000001E-7</v>
      </c>
    </row>
    <row r="173" spans="1:2" x14ac:dyDescent="0.2">
      <c r="A173" t="s">
        <v>851</v>
      </c>
      <c r="B173" s="1">
        <v>1.231301167E-8</v>
      </c>
    </row>
    <row r="174" spans="1:2" x14ac:dyDescent="0.2">
      <c r="A174" t="s">
        <v>852</v>
      </c>
      <c r="B174" s="1">
        <v>1.9487549753000001E-7</v>
      </c>
    </row>
    <row r="175" spans="1:2" x14ac:dyDescent="0.2">
      <c r="A175" t="s">
        <v>316</v>
      </c>
      <c r="B175" s="1">
        <v>4.3446162999999999E-10</v>
      </c>
    </row>
    <row r="176" spans="1:2" x14ac:dyDescent="0.2">
      <c r="A176" t="s">
        <v>317</v>
      </c>
      <c r="B176" s="1">
        <v>2.4043230659E-7</v>
      </c>
    </row>
    <row r="177" spans="1:2" x14ac:dyDescent="0.2">
      <c r="A177" t="s">
        <v>853</v>
      </c>
      <c r="B177" s="1">
        <v>1.2562947838E-7</v>
      </c>
    </row>
    <row r="178" spans="1:2" x14ac:dyDescent="0.2">
      <c r="A178" t="s">
        <v>854</v>
      </c>
      <c r="B178" s="1">
        <v>4.8472054399999897E-8</v>
      </c>
    </row>
    <row r="179" spans="1:2" x14ac:dyDescent="0.2">
      <c r="A179" t="s">
        <v>855</v>
      </c>
      <c r="B179" s="1">
        <v>2.4043230659E-7</v>
      </c>
    </row>
    <row r="180" spans="1:2" x14ac:dyDescent="0.2">
      <c r="A180" t="s">
        <v>856</v>
      </c>
      <c r="B180" s="1">
        <v>1.2562947838E-7</v>
      </c>
    </row>
    <row r="181" spans="1:2" x14ac:dyDescent="0.2">
      <c r="A181" t="s">
        <v>857</v>
      </c>
      <c r="B181" s="1">
        <v>4.8472054399999897E-8</v>
      </c>
    </row>
    <row r="182" spans="1:2" x14ac:dyDescent="0.2">
      <c r="A182" t="s">
        <v>858</v>
      </c>
      <c r="B182" s="1">
        <v>2.6461625059999902E-7</v>
      </c>
    </row>
    <row r="183" spans="1:2" x14ac:dyDescent="0.2">
      <c r="A183" t="s">
        <v>859</v>
      </c>
      <c r="B183" s="1">
        <v>1.7180649317E-7</v>
      </c>
    </row>
    <row r="184" spans="1:2" x14ac:dyDescent="0.2">
      <c r="A184" t="s">
        <v>860</v>
      </c>
      <c r="B184" s="1">
        <v>2.2843975020000001E-8</v>
      </c>
    </row>
    <row r="185" spans="1:2" x14ac:dyDescent="0.2">
      <c r="A185" t="s">
        <v>318</v>
      </c>
      <c r="B185" s="1">
        <v>2.2843975020000001E-8</v>
      </c>
    </row>
    <row r="186" spans="1:2" x14ac:dyDescent="0.2">
      <c r="A186" t="s">
        <v>861</v>
      </c>
      <c r="B186" s="1">
        <v>0</v>
      </c>
    </row>
    <row r="187" spans="1:2" x14ac:dyDescent="0.2">
      <c r="A187" t="s">
        <v>862</v>
      </c>
      <c r="B187" s="1">
        <v>2.0345742850000001E-8</v>
      </c>
    </row>
    <row r="188" spans="1:2" x14ac:dyDescent="0.2">
      <c r="A188" t="s">
        <v>863</v>
      </c>
      <c r="B188" s="1">
        <v>0</v>
      </c>
    </row>
    <row r="189" spans="1:2" x14ac:dyDescent="0.2">
      <c r="A189" t="s">
        <v>864</v>
      </c>
      <c r="B189" s="1">
        <v>2.0345742850000001E-8</v>
      </c>
    </row>
    <row r="190" spans="1:2" x14ac:dyDescent="0.2">
      <c r="A190" t="s">
        <v>865</v>
      </c>
      <c r="B190" s="1">
        <v>2.2843975020000001E-8</v>
      </c>
    </row>
    <row r="191" spans="1:2" x14ac:dyDescent="0.2">
      <c r="A191" t="s">
        <v>866</v>
      </c>
      <c r="B191" s="1">
        <v>2.2843975020000001E-8</v>
      </c>
    </row>
    <row r="192" spans="1:2" x14ac:dyDescent="0.2">
      <c r="A192" t="s">
        <v>867</v>
      </c>
      <c r="B192" s="1">
        <v>0</v>
      </c>
    </row>
    <row r="193" spans="1:2" x14ac:dyDescent="0.2">
      <c r="A193" t="s">
        <v>868</v>
      </c>
      <c r="B193" s="1">
        <v>2.0345742850000001E-8</v>
      </c>
    </row>
    <row r="194" spans="1:2" x14ac:dyDescent="0.2">
      <c r="A194" t="s">
        <v>869</v>
      </c>
      <c r="B194" s="1">
        <v>0</v>
      </c>
    </row>
    <row r="195" spans="1:2" x14ac:dyDescent="0.2">
      <c r="A195" t="s">
        <v>870</v>
      </c>
      <c r="B195" s="1">
        <v>2.0345742850000001E-8</v>
      </c>
    </row>
    <row r="196" spans="1:2" x14ac:dyDescent="0.2">
      <c r="A196" t="s">
        <v>871</v>
      </c>
      <c r="B196" s="1">
        <v>1.05880183299E-6</v>
      </c>
    </row>
    <row r="197" spans="1:2" x14ac:dyDescent="0.2">
      <c r="A197" t="s">
        <v>872</v>
      </c>
      <c r="B197" s="1">
        <v>1.7130791867E-7</v>
      </c>
    </row>
    <row r="198" spans="1:2" x14ac:dyDescent="0.2">
      <c r="A198" t="s">
        <v>873</v>
      </c>
      <c r="B198" s="1">
        <v>2.29306327809999E-7</v>
      </c>
    </row>
    <row r="199" spans="1:2" x14ac:dyDescent="0.2">
      <c r="A199" t="s">
        <v>874</v>
      </c>
      <c r="B199" s="1">
        <v>3.9086079215000001E-7</v>
      </c>
    </row>
    <row r="200" spans="1:2" x14ac:dyDescent="0.2">
      <c r="A200" t="s">
        <v>875</v>
      </c>
      <c r="B200" s="1">
        <v>1.6112211333E-7</v>
      </c>
    </row>
    <row r="201" spans="1:2" x14ac:dyDescent="0.2">
      <c r="A201" t="s">
        <v>876</v>
      </c>
      <c r="B201" s="1">
        <v>2.29306327809999E-7</v>
      </c>
    </row>
    <row r="202" spans="1:2" x14ac:dyDescent="0.2">
      <c r="A202" t="s">
        <v>877</v>
      </c>
      <c r="B202" s="1">
        <v>3.9086079215000001E-7</v>
      </c>
    </row>
    <row r="203" spans="1:2" x14ac:dyDescent="0.2">
      <c r="A203" t="s">
        <v>878</v>
      </c>
      <c r="B203" s="1">
        <v>1.6112211333E-7</v>
      </c>
    </row>
    <row r="204" spans="1:2" x14ac:dyDescent="0.2">
      <c r="A204" t="s">
        <v>879</v>
      </c>
      <c r="B204" s="1">
        <v>1.7130791867E-7</v>
      </c>
    </row>
    <row r="205" spans="1:2" x14ac:dyDescent="0.2">
      <c r="A205" t="s">
        <v>880</v>
      </c>
      <c r="B205" s="1">
        <v>2.29306327809999E-7</v>
      </c>
    </row>
    <row r="206" spans="1:2" x14ac:dyDescent="0.2">
      <c r="A206" t="s">
        <v>881</v>
      </c>
      <c r="B206" s="1">
        <v>3.9086079215000001E-7</v>
      </c>
    </row>
    <row r="207" spans="1:2" x14ac:dyDescent="0.2">
      <c r="A207" t="s">
        <v>882</v>
      </c>
      <c r="B207" s="1">
        <v>1.6112211333E-7</v>
      </c>
    </row>
    <row r="208" spans="1:2" x14ac:dyDescent="0.2">
      <c r="A208" t="s">
        <v>883</v>
      </c>
      <c r="B208" s="1">
        <v>1.7130791867E-7</v>
      </c>
    </row>
    <row r="209" spans="1:2" x14ac:dyDescent="0.2">
      <c r="A209" t="s">
        <v>884</v>
      </c>
      <c r="B209" s="1">
        <v>2.29306327809999E-7</v>
      </c>
    </row>
    <row r="210" spans="1:2" x14ac:dyDescent="0.2">
      <c r="A210" t="s">
        <v>885</v>
      </c>
      <c r="B210" s="1">
        <v>3.9086079215000001E-7</v>
      </c>
    </row>
    <row r="211" spans="1:2" x14ac:dyDescent="0.2">
      <c r="A211" t="s">
        <v>886</v>
      </c>
      <c r="B211" s="1">
        <v>1.6112211333E-7</v>
      </c>
    </row>
    <row r="212" spans="1:2" x14ac:dyDescent="0.2">
      <c r="A212" t="s">
        <v>887</v>
      </c>
      <c r="B212" s="1">
        <v>2.29306327809999E-7</v>
      </c>
    </row>
    <row r="213" spans="1:2" x14ac:dyDescent="0.2">
      <c r="A213" t="s">
        <v>888</v>
      </c>
      <c r="B213" s="1">
        <v>3.9086079215000001E-7</v>
      </c>
    </row>
    <row r="214" spans="1:2" x14ac:dyDescent="0.2">
      <c r="A214" t="s">
        <v>889</v>
      </c>
      <c r="B214" s="1">
        <v>1.6112211333E-7</v>
      </c>
    </row>
    <row r="215" spans="1:2" x14ac:dyDescent="0.2">
      <c r="A215" t="s">
        <v>890</v>
      </c>
      <c r="B215" s="1">
        <v>2.29306327809999E-7</v>
      </c>
    </row>
    <row r="216" spans="1:2" x14ac:dyDescent="0.2">
      <c r="A216" t="s">
        <v>891</v>
      </c>
      <c r="B216" s="1">
        <v>3.9086079215000001E-7</v>
      </c>
    </row>
    <row r="217" spans="1:2" x14ac:dyDescent="0.2">
      <c r="A217" t="s">
        <v>892</v>
      </c>
      <c r="B217" s="1">
        <v>1.6112211333E-7</v>
      </c>
    </row>
    <row r="218" spans="1:2" x14ac:dyDescent="0.2">
      <c r="A218" t="s">
        <v>893</v>
      </c>
      <c r="B218" s="1">
        <v>1.7130791867E-7</v>
      </c>
    </row>
    <row r="219" spans="1:2" x14ac:dyDescent="0.2">
      <c r="A219" t="s">
        <v>894</v>
      </c>
      <c r="B219" s="1">
        <v>2.29306327809999E-7</v>
      </c>
    </row>
    <row r="220" spans="1:2" x14ac:dyDescent="0.2">
      <c r="A220" t="s">
        <v>895</v>
      </c>
      <c r="B220" s="1">
        <v>3.9086079215000001E-7</v>
      </c>
    </row>
    <row r="221" spans="1:2" x14ac:dyDescent="0.2">
      <c r="A221" t="s">
        <v>896</v>
      </c>
      <c r="B221" s="1">
        <v>1.6112211333E-7</v>
      </c>
    </row>
    <row r="222" spans="1:2" x14ac:dyDescent="0.2">
      <c r="A222" t="s">
        <v>897</v>
      </c>
      <c r="B222" s="1">
        <v>1.7130791867E-7</v>
      </c>
    </row>
    <row r="223" spans="1:2" x14ac:dyDescent="0.2">
      <c r="A223" t="s">
        <v>898</v>
      </c>
      <c r="B223" s="1">
        <v>2.29306327809999E-7</v>
      </c>
    </row>
    <row r="224" spans="1:2" x14ac:dyDescent="0.2">
      <c r="A224" t="s">
        <v>899</v>
      </c>
      <c r="B224" s="1">
        <v>3.9086079215000001E-7</v>
      </c>
    </row>
    <row r="225" spans="1:2" x14ac:dyDescent="0.2">
      <c r="A225" t="s">
        <v>900</v>
      </c>
      <c r="B225" s="1">
        <v>1.6112211333E-7</v>
      </c>
    </row>
    <row r="226" spans="1:2" x14ac:dyDescent="0.2">
      <c r="A226" t="s">
        <v>901</v>
      </c>
      <c r="B226" s="1">
        <v>1.7130791867E-7</v>
      </c>
    </row>
    <row r="227" spans="1:2" x14ac:dyDescent="0.2">
      <c r="A227" t="s">
        <v>902</v>
      </c>
      <c r="B227" s="1">
        <v>2.29306327809999E-7</v>
      </c>
    </row>
    <row r="228" spans="1:2" x14ac:dyDescent="0.2">
      <c r="A228" t="s">
        <v>903</v>
      </c>
      <c r="B228" s="1">
        <v>3.9086079215000001E-7</v>
      </c>
    </row>
    <row r="229" spans="1:2" x14ac:dyDescent="0.2">
      <c r="A229" t="s">
        <v>904</v>
      </c>
      <c r="B229" s="1">
        <v>1.6112211333E-7</v>
      </c>
    </row>
    <row r="230" spans="1:2" x14ac:dyDescent="0.2">
      <c r="A230" t="s">
        <v>905</v>
      </c>
      <c r="B230" s="1">
        <v>2.29306327809999E-7</v>
      </c>
    </row>
    <row r="231" spans="1:2" x14ac:dyDescent="0.2">
      <c r="A231" t="s">
        <v>906</v>
      </c>
      <c r="B231" s="1">
        <v>3.9086079215000001E-7</v>
      </c>
    </row>
    <row r="232" spans="1:2" x14ac:dyDescent="0.2">
      <c r="A232" t="s">
        <v>907</v>
      </c>
      <c r="B232" s="1">
        <v>1.6112211333E-7</v>
      </c>
    </row>
    <row r="233" spans="1:2" x14ac:dyDescent="0.2">
      <c r="A233" t="s">
        <v>908</v>
      </c>
      <c r="B233" s="1">
        <v>2.29306327809999E-7</v>
      </c>
    </row>
    <row r="234" spans="1:2" x14ac:dyDescent="0.2">
      <c r="A234" t="s">
        <v>909</v>
      </c>
      <c r="B234" s="1">
        <v>3.9086079215000001E-7</v>
      </c>
    </row>
    <row r="235" spans="1:2" x14ac:dyDescent="0.2">
      <c r="A235" t="s">
        <v>910</v>
      </c>
      <c r="B235" s="1">
        <v>1.6112211333E-7</v>
      </c>
    </row>
    <row r="236" spans="1:2" x14ac:dyDescent="0.2">
      <c r="A236" t="s">
        <v>911</v>
      </c>
      <c r="B236" s="1">
        <v>1.7130791867E-7</v>
      </c>
    </row>
    <row r="237" spans="1:2" x14ac:dyDescent="0.2">
      <c r="A237" t="s">
        <v>912</v>
      </c>
      <c r="B237" s="1">
        <v>2.29306327809999E-7</v>
      </c>
    </row>
    <row r="238" spans="1:2" x14ac:dyDescent="0.2">
      <c r="A238" t="s">
        <v>913</v>
      </c>
      <c r="B238" s="1">
        <v>3.9086079215000001E-7</v>
      </c>
    </row>
    <row r="239" spans="1:2" x14ac:dyDescent="0.2">
      <c r="A239" t="s">
        <v>914</v>
      </c>
      <c r="B239" s="1">
        <v>1.6112211333E-7</v>
      </c>
    </row>
    <row r="240" spans="1:2" x14ac:dyDescent="0.2">
      <c r="A240" t="s">
        <v>915</v>
      </c>
      <c r="B240" s="1">
        <v>1.7130791867E-7</v>
      </c>
    </row>
    <row r="241" spans="1:2" x14ac:dyDescent="0.2">
      <c r="A241" t="s">
        <v>916</v>
      </c>
      <c r="B241" s="1">
        <v>2.29306327809999E-7</v>
      </c>
    </row>
    <row r="242" spans="1:2" x14ac:dyDescent="0.2">
      <c r="A242" t="s">
        <v>917</v>
      </c>
      <c r="B242" s="1">
        <v>3.9086079215000001E-7</v>
      </c>
    </row>
    <row r="243" spans="1:2" x14ac:dyDescent="0.2">
      <c r="A243" t="s">
        <v>918</v>
      </c>
      <c r="B243" s="1">
        <v>1.6112211333E-7</v>
      </c>
    </row>
    <row r="244" spans="1:2" x14ac:dyDescent="0.2">
      <c r="A244" t="s">
        <v>919</v>
      </c>
      <c r="B244" s="1">
        <v>1.7130791867E-7</v>
      </c>
    </row>
    <row r="245" spans="1:2" x14ac:dyDescent="0.2">
      <c r="A245" t="s">
        <v>920</v>
      </c>
      <c r="B245" s="1">
        <v>2.29306327809999E-7</v>
      </c>
    </row>
    <row r="246" spans="1:2" x14ac:dyDescent="0.2">
      <c r="A246" t="s">
        <v>921</v>
      </c>
      <c r="B246" s="1">
        <v>3.9086079215000001E-7</v>
      </c>
    </row>
    <row r="247" spans="1:2" x14ac:dyDescent="0.2">
      <c r="A247" t="s">
        <v>922</v>
      </c>
      <c r="B247" s="1">
        <v>1.6112211333E-7</v>
      </c>
    </row>
    <row r="248" spans="1:2" x14ac:dyDescent="0.2">
      <c r="A248" t="s">
        <v>923</v>
      </c>
      <c r="B248" s="1">
        <v>2.29306327809999E-7</v>
      </c>
    </row>
    <row r="249" spans="1:2" x14ac:dyDescent="0.2">
      <c r="A249" t="s">
        <v>924</v>
      </c>
      <c r="B249" s="1">
        <v>3.9086079215000001E-7</v>
      </c>
    </row>
    <row r="250" spans="1:2" x14ac:dyDescent="0.2">
      <c r="A250" t="s">
        <v>925</v>
      </c>
      <c r="B250" s="1">
        <v>1.6112211333E-7</v>
      </c>
    </row>
    <row r="251" spans="1:2" x14ac:dyDescent="0.2">
      <c r="A251" t="s">
        <v>926</v>
      </c>
      <c r="B251" s="1">
        <v>2.29306327809999E-7</v>
      </c>
    </row>
    <row r="252" spans="1:2" x14ac:dyDescent="0.2">
      <c r="A252" t="s">
        <v>927</v>
      </c>
      <c r="B252" s="1">
        <v>3.9086079215000001E-7</v>
      </c>
    </row>
    <row r="253" spans="1:2" x14ac:dyDescent="0.2">
      <c r="A253" t="s">
        <v>928</v>
      </c>
      <c r="B253" s="1">
        <v>1.6112211333E-7</v>
      </c>
    </row>
    <row r="254" spans="1:2" x14ac:dyDescent="0.2">
      <c r="A254" t="s">
        <v>929</v>
      </c>
      <c r="B254" s="1">
        <v>1.7130791867E-7</v>
      </c>
    </row>
    <row r="255" spans="1:2" x14ac:dyDescent="0.2">
      <c r="A255" t="s">
        <v>930</v>
      </c>
      <c r="B255" s="1">
        <v>2.29306327809999E-7</v>
      </c>
    </row>
    <row r="256" spans="1:2" x14ac:dyDescent="0.2">
      <c r="A256" t="s">
        <v>931</v>
      </c>
      <c r="B256" s="1">
        <v>3.9086079215000001E-7</v>
      </c>
    </row>
    <row r="257" spans="1:2" x14ac:dyDescent="0.2">
      <c r="A257" t="s">
        <v>932</v>
      </c>
      <c r="B257" s="1">
        <v>1.6112211333E-7</v>
      </c>
    </row>
    <row r="258" spans="1:2" x14ac:dyDescent="0.2">
      <c r="A258" t="s">
        <v>933</v>
      </c>
      <c r="B258" s="1">
        <v>1.7130791867E-7</v>
      </c>
    </row>
    <row r="259" spans="1:2" x14ac:dyDescent="0.2">
      <c r="A259" t="s">
        <v>934</v>
      </c>
      <c r="B259" s="1">
        <v>2.29306327809999E-7</v>
      </c>
    </row>
    <row r="260" spans="1:2" x14ac:dyDescent="0.2">
      <c r="A260" t="s">
        <v>935</v>
      </c>
      <c r="B260" s="1">
        <v>3.9086079215000001E-7</v>
      </c>
    </row>
    <row r="261" spans="1:2" x14ac:dyDescent="0.2">
      <c r="A261" t="s">
        <v>936</v>
      </c>
      <c r="B261" s="1">
        <v>1.6112211333E-7</v>
      </c>
    </row>
    <row r="262" spans="1:2" x14ac:dyDescent="0.2">
      <c r="A262" t="s">
        <v>937</v>
      </c>
      <c r="B262" s="1">
        <v>2.29306327809999E-7</v>
      </c>
    </row>
    <row r="263" spans="1:2" x14ac:dyDescent="0.2">
      <c r="A263" t="s">
        <v>938</v>
      </c>
      <c r="B263" s="1">
        <v>3.9086079215000001E-7</v>
      </c>
    </row>
    <row r="264" spans="1:2" x14ac:dyDescent="0.2">
      <c r="A264" t="s">
        <v>939</v>
      </c>
      <c r="B264" s="1">
        <v>1.6112211333E-7</v>
      </c>
    </row>
    <row r="265" spans="1:2" x14ac:dyDescent="0.2">
      <c r="A265" t="s">
        <v>940</v>
      </c>
      <c r="B265" s="1">
        <v>2.29306327809999E-7</v>
      </c>
    </row>
    <row r="266" spans="1:2" x14ac:dyDescent="0.2">
      <c r="A266" t="s">
        <v>941</v>
      </c>
      <c r="B266" s="1">
        <v>3.9086079215000001E-7</v>
      </c>
    </row>
    <row r="267" spans="1:2" x14ac:dyDescent="0.2">
      <c r="A267" t="s">
        <v>942</v>
      </c>
      <c r="B267" s="1">
        <v>1.6112211333E-7</v>
      </c>
    </row>
    <row r="268" spans="1:2" x14ac:dyDescent="0.2">
      <c r="A268" t="s">
        <v>943</v>
      </c>
      <c r="B268" s="1">
        <v>1.7130791867E-7</v>
      </c>
    </row>
    <row r="269" spans="1:2" x14ac:dyDescent="0.2">
      <c r="A269" t="s">
        <v>944</v>
      </c>
      <c r="B269" s="1">
        <v>2.29306327809999E-7</v>
      </c>
    </row>
    <row r="270" spans="1:2" x14ac:dyDescent="0.2">
      <c r="A270" t="s">
        <v>945</v>
      </c>
      <c r="B270" s="1">
        <v>3.9086079215000001E-7</v>
      </c>
    </row>
    <row r="271" spans="1:2" x14ac:dyDescent="0.2">
      <c r="A271" t="s">
        <v>946</v>
      </c>
      <c r="B271" s="1">
        <v>1.6112211333E-7</v>
      </c>
    </row>
    <row r="272" spans="1:2" x14ac:dyDescent="0.2">
      <c r="A272" t="s">
        <v>947</v>
      </c>
      <c r="B272" s="1">
        <v>1.7130791867E-7</v>
      </c>
    </row>
    <row r="273" spans="1:2" x14ac:dyDescent="0.2">
      <c r="A273" t="s">
        <v>948</v>
      </c>
      <c r="B273" s="1">
        <v>2.29306327809999E-7</v>
      </c>
    </row>
    <row r="274" spans="1:2" x14ac:dyDescent="0.2">
      <c r="A274" t="s">
        <v>949</v>
      </c>
      <c r="B274" s="1">
        <v>3.9086079215000001E-7</v>
      </c>
    </row>
    <row r="275" spans="1:2" x14ac:dyDescent="0.2">
      <c r="A275" t="s">
        <v>950</v>
      </c>
      <c r="B275" s="1">
        <v>1.6112211333E-7</v>
      </c>
    </row>
    <row r="276" spans="1:2" x14ac:dyDescent="0.2">
      <c r="A276" t="s">
        <v>951</v>
      </c>
      <c r="B276" s="1">
        <v>1.7130791867E-7</v>
      </c>
    </row>
    <row r="277" spans="1:2" x14ac:dyDescent="0.2">
      <c r="A277" t="s">
        <v>952</v>
      </c>
      <c r="B277" s="1">
        <v>2.29306327809999E-7</v>
      </c>
    </row>
    <row r="278" spans="1:2" x14ac:dyDescent="0.2">
      <c r="A278" t="s">
        <v>953</v>
      </c>
      <c r="B278" s="1">
        <v>3.9086079215000001E-7</v>
      </c>
    </row>
    <row r="279" spans="1:2" x14ac:dyDescent="0.2">
      <c r="A279" t="s">
        <v>954</v>
      </c>
      <c r="B279" s="1">
        <v>1.6112211333E-7</v>
      </c>
    </row>
    <row r="280" spans="1:2" x14ac:dyDescent="0.2">
      <c r="A280" t="s">
        <v>955</v>
      </c>
      <c r="B280" s="1">
        <v>1.7130791867E-7</v>
      </c>
    </row>
    <row r="281" spans="1:2" x14ac:dyDescent="0.2">
      <c r="A281" t="s">
        <v>956</v>
      </c>
      <c r="B281" s="1">
        <v>2.29306327809999E-7</v>
      </c>
    </row>
    <row r="282" spans="1:2" x14ac:dyDescent="0.2">
      <c r="A282" t="s">
        <v>957</v>
      </c>
      <c r="B282" s="1">
        <v>3.9086079215000001E-7</v>
      </c>
    </row>
    <row r="283" spans="1:2" x14ac:dyDescent="0.2">
      <c r="A283" t="s">
        <v>958</v>
      </c>
      <c r="B283" s="1">
        <v>1.6112211333E-7</v>
      </c>
    </row>
    <row r="284" spans="1:2" x14ac:dyDescent="0.2">
      <c r="A284" t="s">
        <v>959</v>
      </c>
      <c r="B284" s="1">
        <v>1.7130791867E-7</v>
      </c>
    </row>
    <row r="285" spans="1:2" x14ac:dyDescent="0.2">
      <c r="A285" t="s">
        <v>960</v>
      </c>
      <c r="B285" s="1">
        <v>2.29306327809999E-7</v>
      </c>
    </row>
    <row r="286" spans="1:2" x14ac:dyDescent="0.2">
      <c r="A286" t="s">
        <v>961</v>
      </c>
      <c r="B286" s="1">
        <v>3.9086079215000001E-7</v>
      </c>
    </row>
    <row r="287" spans="1:2" x14ac:dyDescent="0.2">
      <c r="A287" t="s">
        <v>962</v>
      </c>
      <c r="B287" s="1">
        <v>1.6112211333E-7</v>
      </c>
    </row>
    <row r="288" spans="1:2" x14ac:dyDescent="0.2">
      <c r="A288" t="s">
        <v>319</v>
      </c>
      <c r="B288" s="1">
        <v>1.1587640639099999E-6</v>
      </c>
    </row>
    <row r="289" spans="1:2" x14ac:dyDescent="0.2">
      <c r="A289" t="s">
        <v>963</v>
      </c>
      <c r="B289" s="1">
        <v>1.7130791867E-7</v>
      </c>
    </row>
    <row r="290" spans="1:2" x14ac:dyDescent="0.2">
      <c r="A290" t="s">
        <v>964</v>
      </c>
      <c r="B290" s="1">
        <v>2.29306327809999E-7</v>
      </c>
    </row>
    <row r="291" spans="1:2" x14ac:dyDescent="0.2">
      <c r="A291" t="s">
        <v>965</v>
      </c>
      <c r="B291" s="1">
        <v>3.9086079215000001E-7</v>
      </c>
    </row>
    <row r="292" spans="1:2" x14ac:dyDescent="0.2">
      <c r="A292" t="s">
        <v>966</v>
      </c>
      <c r="B292" s="1">
        <v>1.6112211333E-7</v>
      </c>
    </row>
    <row r="293" spans="1:2" x14ac:dyDescent="0.2">
      <c r="A293" t="s">
        <v>967</v>
      </c>
      <c r="B293" s="1">
        <v>1.7130791867E-7</v>
      </c>
    </row>
    <row r="294" spans="1:2" x14ac:dyDescent="0.2">
      <c r="A294" t="s">
        <v>968</v>
      </c>
      <c r="B294" s="1">
        <v>2.29306327809999E-7</v>
      </c>
    </row>
    <row r="295" spans="1:2" x14ac:dyDescent="0.2">
      <c r="A295" t="s">
        <v>969</v>
      </c>
      <c r="B295" s="1">
        <v>3.9086079215000001E-7</v>
      </c>
    </row>
    <row r="296" spans="1:2" x14ac:dyDescent="0.2">
      <c r="A296" t="s">
        <v>970</v>
      </c>
      <c r="B296" s="1">
        <v>1.6112211333E-7</v>
      </c>
    </row>
    <row r="297" spans="1:2" x14ac:dyDescent="0.2">
      <c r="A297" t="s">
        <v>971</v>
      </c>
      <c r="B297" s="1">
        <v>1.3613649098999901E-7</v>
      </c>
    </row>
    <row r="298" spans="1:2" x14ac:dyDescent="0.2">
      <c r="A298" t="s">
        <v>320</v>
      </c>
      <c r="B298" s="1">
        <v>2.8746059149999998E-7</v>
      </c>
    </row>
    <row r="299" spans="1:2" x14ac:dyDescent="0.2">
      <c r="A299" t="s">
        <v>686</v>
      </c>
      <c r="B299" s="1">
        <v>1.6589878922999999E-7</v>
      </c>
    </row>
    <row r="300" spans="1:2" x14ac:dyDescent="0.2">
      <c r="A300" t="s">
        <v>972</v>
      </c>
      <c r="B300" s="1">
        <v>1.6589878922999999E-7</v>
      </c>
    </row>
    <row r="301" spans="1:2" x14ac:dyDescent="0.2">
      <c r="A301" t="s">
        <v>973</v>
      </c>
      <c r="B301" s="1">
        <v>6.2879101500000001E-9</v>
      </c>
    </row>
    <row r="302" spans="1:2" x14ac:dyDescent="0.2">
      <c r="A302" t="s">
        <v>974</v>
      </c>
      <c r="B302" s="1">
        <v>6.2879101500000001E-9</v>
      </c>
    </row>
    <row r="303" spans="1:2" x14ac:dyDescent="0.2">
      <c r="A303" t="s">
        <v>975</v>
      </c>
      <c r="B303" s="1">
        <v>0</v>
      </c>
    </row>
    <row r="304" spans="1:2" x14ac:dyDescent="0.2">
      <c r="A304" t="s">
        <v>976</v>
      </c>
      <c r="B304" s="1">
        <v>4.3619721620000003E-8</v>
      </c>
    </row>
    <row r="305" spans="1:2" x14ac:dyDescent="0.2">
      <c r="A305" t="s">
        <v>321</v>
      </c>
      <c r="B305" s="1">
        <v>3.9175337099999998E-8</v>
      </c>
    </row>
    <row r="306" spans="1:2" x14ac:dyDescent="0.2">
      <c r="A306" t="s">
        <v>977</v>
      </c>
      <c r="B306" s="1">
        <v>3.9175337099999998E-8</v>
      </c>
    </row>
    <row r="307" spans="1:2" x14ac:dyDescent="0.2">
      <c r="A307" t="s">
        <v>978</v>
      </c>
      <c r="B307" s="1">
        <v>0</v>
      </c>
    </row>
    <row r="308" spans="1:2" x14ac:dyDescent="0.2">
      <c r="A308" t="s">
        <v>979</v>
      </c>
      <c r="B308" s="1">
        <v>0</v>
      </c>
    </row>
    <row r="309" spans="1:2" x14ac:dyDescent="0.2">
      <c r="A309" t="s">
        <v>980</v>
      </c>
      <c r="B309" s="1">
        <v>0</v>
      </c>
    </row>
    <row r="310" spans="1:2" x14ac:dyDescent="0.2">
      <c r="A310" t="s">
        <v>981</v>
      </c>
      <c r="B310" s="1">
        <v>0</v>
      </c>
    </row>
    <row r="311" spans="1:2" x14ac:dyDescent="0.2">
      <c r="A311" t="s">
        <v>322</v>
      </c>
      <c r="B311" s="1">
        <v>1.2324282687999999E-7</v>
      </c>
    </row>
    <row r="312" spans="1:2" x14ac:dyDescent="0.2">
      <c r="A312" t="s">
        <v>982</v>
      </c>
      <c r="B312" s="1">
        <v>1.2324282687999999E-7</v>
      </c>
    </row>
    <row r="313" spans="1:2" x14ac:dyDescent="0.2">
      <c r="A313" t="s">
        <v>323</v>
      </c>
      <c r="B313" s="1">
        <v>8.6174513181999996E-7</v>
      </c>
    </row>
    <row r="314" spans="1:2" x14ac:dyDescent="0.2">
      <c r="A314" t="s">
        <v>983</v>
      </c>
      <c r="B314" s="1">
        <v>3.0782751260000001E-8</v>
      </c>
    </row>
    <row r="315" spans="1:2" x14ac:dyDescent="0.2">
      <c r="A315" t="s">
        <v>984</v>
      </c>
      <c r="B315" s="1">
        <v>0</v>
      </c>
    </row>
    <row r="316" spans="1:2" x14ac:dyDescent="0.2">
      <c r="A316" t="s">
        <v>985</v>
      </c>
      <c r="B316" s="1">
        <v>0</v>
      </c>
    </row>
    <row r="317" spans="1:2" x14ac:dyDescent="0.2">
      <c r="A317" t="s">
        <v>986</v>
      </c>
      <c r="B317" s="1">
        <v>4.3790985499999999E-9</v>
      </c>
    </row>
    <row r="318" spans="1:2" x14ac:dyDescent="0.2">
      <c r="A318" t="s">
        <v>324</v>
      </c>
      <c r="B318" s="1">
        <v>3.8929430257999999E-7</v>
      </c>
    </row>
    <row r="319" spans="1:2" x14ac:dyDescent="0.2">
      <c r="A319" t="s">
        <v>987</v>
      </c>
      <c r="B319" s="1">
        <v>1.9464715128999999E-7</v>
      </c>
    </row>
    <row r="320" spans="1:2" x14ac:dyDescent="0.2">
      <c r="A320" t="s">
        <v>988</v>
      </c>
      <c r="B320" s="1">
        <v>5.7580388730000001E-8</v>
      </c>
    </row>
    <row r="321" spans="1:2" x14ac:dyDescent="0.2">
      <c r="A321" t="s">
        <v>989</v>
      </c>
      <c r="B321" s="1">
        <v>5.7580388730000001E-8</v>
      </c>
    </row>
    <row r="322" spans="1:2" x14ac:dyDescent="0.2">
      <c r="A322" t="s">
        <v>990</v>
      </c>
      <c r="B322" s="1">
        <v>5.7580388730000001E-8</v>
      </c>
    </row>
    <row r="323" spans="1:2" x14ac:dyDescent="0.2">
      <c r="A323" t="s">
        <v>325</v>
      </c>
      <c r="B323" s="1">
        <v>6.3652178272000002E-7</v>
      </c>
    </row>
    <row r="324" spans="1:2" x14ac:dyDescent="0.2">
      <c r="A324" t="s">
        <v>991</v>
      </c>
      <c r="B324" s="1">
        <v>2.1289462179999998E-8</v>
      </c>
    </row>
    <row r="325" spans="1:2" x14ac:dyDescent="0.2">
      <c r="A325" t="s">
        <v>992</v>
      </c>
      <c r="B325" s="1">
        <v>2.1289462179999998E-8</v>
      </c>
    </row>
    <row r="326" spans="1:2" x14ac:dyDescent="0.2">
      <c r="A326" t="s">
        <v>326</v>
      </c>
      <c r="B326" s="1">
        <v>3.8929430257999999E-7</v>
      </c>
    </row>
    <row r="327" spans="1:2" x14ac:dyDescent="0.2">
      <c r="A327" t="s">
        <v>993</v>
      </c>
      <c r="B327" s="1">
        <v>1.9464715128999999E-7</v>
      </c>
    </row>
    <row r="328" spans="1:2" x14ac:dyDescent="0.2">
      <c r="A328" t="s">
        <v>994</v>
      </c>
      <c r="B328" s="1">
        <v>4.3477152569999997E-8</v>
      </c>
    </row>
    <row r="329" spans="1:2" x14ac:dyDescent="0.2">
      <c r="A329" t="s">
        <v>995</v>
      </c>
      <c r="B329" s="1">
        <v>2.3035254849000001E-7</v>
      </c>
    </row>
    <row r="330" spans="1:2" x14ac:dyDescent="0.2">
      <c r="A330" t="s">
        <v>996</v>
      </c>
      <c r="B330" s="1">
        <v>2.3035254849000001E-7</v>
      </c>
    </row>
    <row r="331" spans="1:2" x14ac:dyDescent="0.2">
      <c r="A331" t="s">
        <v>997</v>
      </c>
      <c r="B331" s="1">
        <v>2.3035254849000001E-7</v>
      </c>
    </row>
    <row r="332" spans="1:2" x14ac:dyDescent="0.2">
      <c r="A332" t="s">
        <v>998</v>
      </c>
      <c r="B332" s="1">
        <v>4.3477152569999997E-8</v>
      </c>
    </row>
    <row r="333" spans="1:2" x14ac:dyDescent="0.2">
      <c r="A333" t="s">
        <v>999</v>
      </c>
      <c r="B333" s="1">
        <v>2.3035254849000001E-7</v>
      </c>
    </row>
    <row r="334" spans="1:2" x14ac:dyDescent="0.2">
      <c r="A334" t="s">
        <v>1000</v>
      </c>
      <c r="B334" s="1">
        <v>2.3035254849000001E-7</v>
      </c>
    </row>
    <row r="335" spans="1:2" x14ac:dyDescent="0.2">
      <c r="A335" t="s">
        <v>1001</v>
      </c>
      <c r="B335" s="1">
        <v>2.3035254849000001E-7</v>
      </c>
    </row>
    <row r="336" spans="1:2" x14ac:dyDescent="0.2">
      <c r="A336" t="s">
        <v>1002</v>
      </c>
      <c r="B336" s="1">
        <v>2.3035254849000001E-7</v>
      </c>
    </row>
    <row r="337" spans="1:2" x14ac:dyDescent="0.2">
      <c r="A337" t="s">
        <v>1003</v>
      </c>
      <c r="B337" s="1">
        <v>2.3035254849000001E-7</v>
      </c>
    </row>
    <row r="338" spans="1:2" x14ac:dyDescent="0.2">
      <c r="A338" t="s">
        <v>1004</v>
      </c>
      <c r="B338" s="1">
        <v>2.3035254849000001E-7</v>
      </c>
    </row>
    <row r="339" spans="1:2" x14ac:dyDescent="0.2">
      <c r="A339" t="s">
        <v>1005</v>
      </c>
      <c r="B339" s="1">
        <v>2.3035254849000001E-7</v>
      </c>
    </row>
    <row r="340" spans="1:2" x14ac:dyDescent="0.2">
      <c r="A340" t="s">
        <v>1006</v>
      </c>
      <c r="B340" s="1">
        <v>2.3035254849000001E-7</v>
      </c>
    </row>
    <row r="341" spans="1:2" x14ac:dyDescent="0.2">
      <c r="A341" t="s">
        <v>1007</v>
      </c>
      <c r="B341" s="1">
        <v>2.3035254849000001E-7</v>
      </c>
    </row>
    <row r="342" spans="1:2" x14ac:dyDescent="0.2">
      <c r="A342" t="s">
        <v>1008</v>
      </c>
      <c r="B342" s="1">
        <v>2.3035254849000001E-7</v>
      </c>
    </row>
    <row r="343" spans="1:2" x14ac:dyDescent="0.2">
      <c r="A343" t="s">
        <v>1009</v>
      </c>
      <c r="B343" s="1">
        <v>2.3035254849000001E-7</v>
      </c>
    </row>
    <row r="344" spans="1:2" x14ac:dyDescent="0.2">
      <c r="A344" t="s">
        <v>1010</v>
      </c>
      <c r="B344" s="1">
        <v>2.3035254849000001E-7</v>
      </c>
    </row>
    <row r="345" spans="1:2" x14ac:dyDescent="0.2">
      <c r="A345" t="s">
        <v>1011</v>
      </c>
      <c r="B345" s="1">
        <v>2.3035254849000001E-7</v>
      </c>
    </row>
    <row r="346" spans="1:2" x14ac:dyDescent="0.2">
      <c r="A346" t="s">
        <v>1012</v>
      </c>
      <c r="B346" s="1">
        <v>2.3035254849000001E-7</v>
      </c>
    </row>
    <row r="347" spans="1:2" x14ac:dyDescent="0.2">
      <c r="A347" t="s">
        <v>1013</v>
      </c>
      <c r="B347" s="1">
        <v>2.3035254849000001E-7</v>
      </c>
    </row>
    <row r="348" spans="1:2" x14ac:dyDescent="0.2">
      <c r="A348" t="s">
        <v>1014</v>
      </c>
      <c r="B348" s="1">
        <v>2.3035254849000001E-7</v>
      </c>
    </row>
    <row r="349" spans="1:2" x14ac:dyDescent="0.2">
      <c r="A349" t="s">
        <v>1015</v>
      </c>
      <c r="B349" s="1">
        <v>2.5697457511999998E-7</v>
      </c>
    </row>
    <row r="350" spans="1:2" x14ac:dyDescent="0.2">
      <c r="A350" t="s">
        <v>1016</v>
      </c>
      <c r="B350" s="1">
        <v>2.5697457511999998E-7</v>
      </c>
    </row>
    <row r="351" spans="1:2" x14ac:dyDescent="0.2">
      <c r="A351" t="s">
        <v>1017</v>
      </c>
      <c r="B351" s="1">
        <v>2.3035254849000001E-7</v>
      </c>
    </row>
    <row r="352" spans="1:2" x14ac:dyDescent="0.2">
      <c r="A352" t="s">
        <v>1018</v>
      </c>
      <c r="B352" s="1">
        <v>2.5697457511999998E-7</v>
      </c>
    </row>
    <row r="353" spans="1:2" x14ac:dyDescent="0.2">
      <c r="A353" t="s">
        <v>1019</v>
      </c>
      <c r="B353" s="1">
        <v>2.5697457511999998E-7</v>
      </c>
    </row>
    <row r="354" spans="1:2" x14ac:dyDescent="0.2">
      <c r="A354" t="s">
        <v>1020</v>
      </c>
      <c r="B354" s="1">
        <v>2.3035254849000001E-7</v>
      </c>
    </row>
    <row r="355" spans="1:2" x14ac:dyDescent="0.2">
      <c r="A355" t="s">
        <v>1021</v>
      </c>
      <c r="B355" s="1">
        <v>4.3477152569999997E-8</v>
      </c>
    </row>
    <row r="356" spans="1:2" x14ac:dyDescent="0.2">
      <c r="A356" t="s">
        <v>1022</v>
      </c>
      <c r="B356" s="1">
        <v>4.3477152569999997E-8</v>
      </c>
    </row>
    <row r="357" spans="1:2" x14ac:dyDescent="0.2">
      <c r="A357" t="s">
        <v>1023</v>
      </c>
      <c r="B357" s="1">
        <v>2.3035254849000001E-7</v>
      </c>
    </row>
    <row r="358" spans="1:2" x14ac:dyDescent="0.2">
      <c r="A358" t="s">
        <v>1024</v>
      </c>
      <c r="B358" s="1">
        <v>2.3035254849000001E-7</v>
      </c>
    </row>
    <row r="359" spans="1:2" x14ac:dyDescent="0.2">
      <c r="A359" t="s">
        <v>1025</v>
      </c>
      <c r="B359" s="1">
        <v>4.7738219110000001E-8</v>
      </c>
    </row>
    <row r="360" spans="1:2" x14ac:dyDescent="0.2">
      <c r="A360" t="s">
        <v>327</v>
      </c>
      <c r="B360" s="1">
        <v>4.7738219110000001E-8</v>
      </c>
    </row>
    <row r="361" spans="1:2" x14ac:dyDescent="0.2">
      <c r="A361" t="s">
        <v>328</v>
      </c>
      <c r="B361" s="1">
        <v>4.8351760939999999E-8</v>
      </c>
    </row>
    <row r="362" spans="1:2" x14ac:dyDescent="0.2">
      <c r="A362" t="s">
        <v>329</v>
      </c>
      <c r="B362" s="1">
        <v>4.8351760939999999E-8</v>
      </c>
    </row>
    <row r="363" spans="1:2" x14ac:dyDescent="0.2">
      <c r="A363" t="s">
        <v>1026</v>
      </c>
      <c r="B363" s="1">
        <v>2.5697457511999998E-7</v>
      </c>
    </row>
    <row r="364" spans="1:2" x14ac:dyDescent="0.2">
      <c r="A364" t="s">
        <v>1027</v>
      </c>
      <c r="B364" s="1">
        <v>2.5697457511999998E-7</v>
      </c>
    </row>
    <row r="365" spans="1:2" x14ac:dyDescent="0.2">
      <c r="A365" t="s">
        <v>1028</v>
      </c>
      <c r="B365" s="1">
        <v>2.5697457511999998E-7</v>
      </c>
    </row>
    <row r="366" spans="1:2" x14ac:dyDescent="0.2">
      <c r="A366" t="s">
        <v>1029</v>
      </c>
      <c r="B366" s="1">
        <v>2.5697457511999998E-7</v>
      </c>
    </row>
    <row r="367" spans="1:2" x14ac:dyDescent="0.2">
      <c r="A367" t="s">
        <v>1030</v>
      </c>
      <c r="B367" s="1">
        <v>1.3686301632E-7</v>
      </c>
    </row>
    <row r="368" spans="1:2" x14ac:dyDescent="0.2">
      <c r="A368" t="s">
        <v>1031</v>
      </c>
      <c r="B368" s="1">
        <v>1.3686301632E-7</v>
      </c>
    </row>
    <row r="369" spans="1:2" x14ac:dyDescent="0.2">
      <c r="A369" t="s">
        <v>1032</v>
      </c>
      <c r="B369" s="1">
        <v>7.5697579939999897E-8</v>
      </c>
    </row>
    <row r="370" spans="1:2" x14ac:dyDescent="0.2">
      <c r="A370" t="s">
        <v>1033</v>
      </c>
      <c r="B370" s="1">
        <v>8.9177811070000003E-8</v>
      </c>
    </row>
    <row r="371" spans="1:2" x14ac:dyDescent="0.2">
      <c r="A371" t="s">
        <v>1034</v>
      </c>
      <c r="B371" s="1">
        <v>0</v>
      </c>
    </row>
    <row r="372" spans="1:2" x14ac:dyDescent="0.2">
      <c r="A372" t="s">
        <v>1035</v>
      </c>
      <c r="B372" s="1">
        <v>7.5697579939999897E-8</v>
      </c>
    </row>
    <row r="373" spans="1:2" x14ac:dyDescent="0.2">
      <c r="A373" t="s">
        <v>1036</v>
      </c>
      <c r="B373" s="1">
        <v>8.9177811070000003E-8</v>
      </c>
    </row>
    <row r="374" spans="1:2" x14ac:dyDescent="0.2">
      <c r="A374" t="s">
        <v>1037</v>
      </c>
      <c r="B374" s="1">
        <v>0</v>
      </c>
    </row>
    <row r="375" spans="1:2" x14ac:dyDescent="0.2">
      <c r="A375" t="s">
        <v>1038</v>
      </c>
      <c r="B375" s="1">
        <v>7.5697579939999897E-8</v>
      </c>
    </row>
    <row r="376" spans="1:2" x14ac:dyDescent="0.2">
      <c r="A376" t="s">
        <v>1039</v>
      </c>
      <c r="B376" s="1">
        <v>8.9177811070000003E-8</v>
      </c>
    </row>
    <row r="377" spans="1:2" x14ac:dyDescent="0.2">
      <c r="A377" t="s">
        <v>1040</v>
      </c>
      <c r="B377" s="1">
        <v>0</v>
      </c>
    </row>
    <row r="378" spans="1:2" x14ac:dyDescent="0.2">
      <c r="A378" t="s">
        <v>1041</v>
      </c>
      <c r="B378" s="1">
        <v>7.5697579939999897E-8</v>
      </c>
    </row>
    <row r="379" spans="1:2" x14ac:dyDescent="0.2">
      <c r="A379" t="s">
        <v>1042</v>
      </c>
      <c r="B379" s="1">
        <v>8.9177811070000003E-8</v>
      </c>
    </row>
    <row r="380" spans="1:2" x14ac:dyDescent="0.2">
      <c r="A380" t="s">
        <v>1043</v>
      </c>
      <c r="B380" s="1">
        <v>0</v>
      </c>
    </row>
    <row r="381" spans="1:2" x14ac:dyDescent="0.2">
      <c r="A381" t="s">
        <v>1044</v>
      </c>
      <c r="B381" s="1">
        <v>7.5697579939999897E-8</v>
      </c>
    </row>
    <row r="382" spans="1:2" x14ac:dyDescent="0.2">
      <c r="A382" t="s">
        <v>1045</v>
      </c>
      <c r="B382" s="1">
        <v>8.9177811070000003E-8</v>
      </c>
    </row>
    <row r="383" spans="1:2" x14ac:dyDescent="0.2">
      <c r="A383" t="s">
        <v>1046</v>
      </c>
      <c r="B383" s="1">
        <v>0</v>
      </c>
    </row>
    <row r="384" spans="1:2" x14ac:dyDescent="0.2">
      <c r="A384" t="s">
        <v>1047</v>
      </c>
      <c r="B384" s="1">
        <v>7.5697579939999897E-8</v>
      </c>
    </row>
    <row r="385" spans="1:2" x14ac:dyDescent="0.2">
      <c r="A385" t="s">
        <v>1048</v>
      </c>
      <c r="B385" s="1">
        <v>8.9177811070000003E-8</v>
      </c>
    </row>
    <row r="386" spans="1:2" x14ac:dyDescent="0.2">
      <c r="A386" t="s">
        <v>1049</v>
      </c>
      <c r="B386" s="1">
        <v>0</v>
      </c>
    </row>
    <row r="387" spans="1:2" x14ac:dyDescent="0.2">
      <c r="A387" t="s">
        <v>1050</v>
      </c>
      <c r="B387" s="1">
        <v>7.5697579939999897E-8</v>
      </c>
    </row>
    <row r="388" spans="1:2" x14ac:dyDescent="0.2">
      <c r="A388" t="s">
        <v>1051</v>
      </c>
      <c r="B388" s="1">
        <v>8.9177811070000003E-8</v>
      </c>
    </row>
    <row r="389" spans="1:2" x14ac:dyDescent="0.2">
      <c r="A389" t="s">
        <v>1052</v>
      </c>
      <c r="B389" s="1">
        <v>0</v>
      </c>
    </row>
    <row r="390" spans="1:2" x14ac:dyDescent="0.2">
      <c r="A390" t="s">
        <v>1053</v>
      </c>
      <c r="B390" s="1">
        <v>7.5697579939999897E-8</v>
      </c>
    </row>
    <row r="391" spans="1:2" x14ac:dyDescent="0.2">
      <c r="A391" t="s">
        <v>1054</v>
      </c>
      <c r="B391" s="1">
        <v>8.9177811070000003E-8</v>
      </c>
    </row>
    <row r="392" spans="1:2" x14ac:dyDescent="0.2">
      <c r="A392" t="s">
        <v>1055</v>
      </c>
      <c r="B392" s="1">
        <v>0</v>
      </c>
    </row>
    <row r="393" spans="1:2" x14ac:dyDescent="0.2">
      <c r="A393" t="s">
        <v>1056</v>
      </c>
      <c r="B393" s="1">
        <v>7.5697579939999897E-8</v>
      </c>
    </row>
    <row r="394" spans="1:2" x14ac:dyDescent="0.2">
      <c r="A394" t="s">
        <v>1057</v>
      </c>
      <c r="B394" s="1">
        <v>8.9177811070000003E-8</v>
      </c>
    </row>
    <row r="395" spans="1:2" x14ac:dyDescent="0.2">
      <c r="A395" t="s">
        <v>1058</v>
      </c>
      <c r="B395" s="1">
        <v>0</v>
      </c>
    </row>
    <row r="396" spans="1:2" x14ac:dyDescent="0.2">
      <c r="A396" t="s">
        <v>1059</v>
      </c>
      <c r="B396" s="1">
        <v>7.5697579939999897E-8</v>
      </c>
    </row>
    <row r="397" spans="1:2" x14ac:dyDescent="0.2">
      <c r="A397" t="s">
        <v>1060</v>
      </c>
      <c r="B397" s="1">
        <v>8.9177811070000003E-8</v>
      </c>
    </row>
    <row r="398" spans="1:2" x14ac:dyDescent="0.2">
      <c r="A398" t="s">
        <v>1061</v>
      </c>
      <c r="B398" s="1">
        <v>0</v>
      </c>
    </row>
    <row r="399" spans="1:2" x14ac:dyDescent="0.2">
      <c r="A399" t="s">
        <v>1062</v>
      </c>
      <c r="B399" s="1">
        <v>7.5697579939999897E-8</v>
      </c>
    </row>
    <row r="400" spans="1:2" x14ac:dyDescent="0.2">
      <c r="A400" t="s">
        <v>1063</v>
      </c>
      <c r="B400" s="1">
        <v>8.9177811070000003E-8</v>
      </c>
    </row>
    <row r="401" spans="1:2" x14ac:dyDescent="0.2">
      <c r="A401" t="s">
        <v>1064</v>
      </c>
      <c r="B401" s="1">
        <v>0</v>
      </c>
    </row>
    <row r="402" spans="1:2" x14ac:dyDescent="0.2">
      <c r="A402" t="s">
        <v>1065</v>
      </c>
      <c r="B402" s="1">
        <v>7.5697579939999897E-8</v>
      </c>
    </row>
    <row r="403" spans="1:2" x14ac:dyDescent="0.2">
      <c r="A403" t="s">
        <v>1066</v>
      </c>
      <c r="B403" s="1">
        <v>8.9177811070000003E-8</v>
      </c>
    </row>
    <row r="404" spans="1:2" x14ac:dyDescent="0.2">
      <c r="A404" t="s">
        <v>1067</v>
      </c>
      <c r="B404" s="1">
        <v>0</v>
      </c>
    </row>
    <row r="405" spans="1:2" x14ac:dyDescent="0.2">
      <c r="A405" t="s">
        <v>1068</v>
      </c>
      <c r="B405" s="1">
        <v>7.5697579939999897E-8</v>
      </c>
    </row>
    <row r="406" spans="1:2" x14ac:dyDescent="0.2">
      <c r="A406" t="s">
        <v>1069</v>
      </c>
      <c r="B406" s="1">
        <v>8.9177811070000003E-8</v>
      </c>
    </row>
    <row r="407" spans="1:2" x14ac:dyDescent="0.2">
      <c r="A407" t="s">
        <v>1070</v>
      </c>
      <c r="B407" s="1">
        <v>0</v>
      </c>
    </row>
    <row r="408" spans="1:2" x14ac:dyDescent="0.2">
      <c r="A408" t="s">
        <v>1071</v>
      </c>
      <c r="B408" s="1">
        <v>7.5697579939999897E-8</v>
      </c>
    </row>
    <row r="409" spans="1:2" x14ac:dyDescent="0.2">
      <c r="A409" t="s">
        <v>1072</v>
      </c>
      <c r="B409" s="1">
        <v>8.9177811070000003E-8</v>
      </c>
    </row>
    <row r="410" spans="1:2" x14ac:dyDescent="0.2">
      <c r="A410" t="s">
        <v>1073</v>
      </c>
      <c r="B410" s="1">
        <v>0</v>
      </c>
    </row>
    <row r="411" spans="1:2" x14ac:dyDescent="0.2">
      <c r="A411" t="s">
        <v>1074</v>
      </c>
      <c r="B411" s="1">
        <v>7.5697579939999897E-8</v>
      </c>
    </row>
    <row r="412" spans="1:2" x14ac:dyDescent="0.2">
      <c r="A412" t="s">
        <v>1075</v>
      </c>
      <c r="B412" s="1">
        <v>8.9177811070000003E-8</v>
      </c>
    </row>
    <row r="413" spans="1:2" x14ac:dyDescent="0.2">
      <c r="A413" t="s">
        <v>1076</v>
      </c>
      <c r="B413" s="1">
        <v>0</v>
      </c>
    </row>
    <row r="414" spans="1:2" x14ac:dyDescent="0.2">
      <c r="A414" t="s">
        <v>1077</v>
      </c>
      <c r="B414" s="1">
        <v>7.5697579939999897E-8</v>
      </c>
    </row>
    <row r="415" spans="1:2" x14ac:dyDescent="0.2">
      <c r="A415" t="s">
        <v>1078</v>
      </c>
      <c r="B415" s="1">
        <v>8.9177811070000003E-8</v>
      </c>
    </row>
    <row r="416" spans="1:2" x14ac:dyDescent="0.2">
      <c r="A416" t="s">
        <v>1079</v>
      </c>
      <c r="B416" s="1">
        <v>0</v>
      </c>
    </row>
    <row r="417" spans="1:2" x14ac:dyDescent="0.2">
      <c r="A417" t="s">
        <v>1080</v>
      </c>
      <c r="B417" s="1">
        <v>7.5697579939999897E-8</v>
      </c>
    </row>
    <row r="418" spans="1:2" x14ac:dyDescent="0.2">
      <c r="A418" t="s">
        <v>1081</v>
      </c>
      <c r="B418" s="1">
        <v>8.9177811070000003E-8</v>
      </c>
    </row>
    <row r="419" spans="1:2" x14ac:dyDescent="0.2">
      <c r="A419" t="s">
        <v>1082</v>
      </c>
      <c r="B419" s="1">
        <v>0</v>
      </c>
    </row>
    <row r="420" spans="1:2" x14ac:dyDescent="0.2">
      <c r="A420" t="s">
        <v>1083</v>
      </c>
      <c r="B420" s="1">
        <v>7.5697579939999897E-8</v>
      </c>
    </row>
    <row r="421" spans="1:2" x14ac:dyDescent="0.2">
      <c r="A421" t="s">
        <v>1084</v>
      </c>
      <c r="B421" s="1">
        <v>8.9177811070000003E-8</v>
      </c>
    </row>
    <row r="422" spans="1:2" x14ac:dyDescent="0.2">
      <c r="A422" t="s">
        <v>1085</v>
      </c>
      <c r="B422" s="1">
        <v>0</v>
      </c>
    </row>
    <row r="423" spans="1:2" x14ac:dyDescent="0.2">
      <c r="A423" t="s">
        <v>1086</v>
      </c>
      <c r="B423" s="1">
        <v>7.5697579939999897E-8</v>
      </c>
    </row>
    <row r="424" spans="1:2" x14ac:dyDescent="0.2">
      <c r="A424" t="s">
        <v>1087</v>
      </c>
      <c r="B424" s="1">
        <v>8.9177811070000003E-8</v>
      </c>
    </row>
    <row r="425" spans="1:2" x14ac:dyDescent="0.2">
      <c r="A425" t="s">
        <v>1088</v>
      </c>
      <c r="B425" s="1">
        <v>0</v>
      </c>
    </row>
    <row r="426" spans="1:2" x14ac:dyDescent="0.2">
      <c r="A426" t="s">
        <v>1089</v>
      </c>
      <c r="B426" s="1">
        <v>7.5697579939999897E-8</v>
      </c>
    </row>
    <row r="427" spans="1:2" x14ac:dyDescent="0.2">
      <c r="A427" t="s">
        <v>1090</v>
      </c>
      <c r="B427" s="1">
        <v>8.9177811070000003E-8</v>
      </c>
    </row>
    <row r="428" spans="1:2" x14ac:dyDescent="0.2">
      <c r="A428" t="s">
        <v>1091</v>
      </c>
      <c r="B428" s="1">
        <v>0</v>
      </c>
    </row>
    <row r="429" spans="1:2" x14ac:dyDescent="0.2">
      <c r="A429" t="s">
        <v>1092</v>
      </c>
      <c r="B429" s="1">
        <v>7.5697579939999897E-8</v>
      </c>
    </row>
    <row r="430" spans="1:2" x14ac:dyDescent="0.2">
      <c r="A430" t="s">
        <v>1093</v>
      </c>
      <c r="B430" s="1">
        <v>8.9177811070000003E-8</v>
      </c>
    </row>
    <row r="431" spans="1:2" x14ac:dyDescent="0.2">
      <c r="A431" t="s">
        <v>1094</v>
      </c>
      <c r="B431" s="1">
        <v>0</v>
      </c>
    </row>
    <row r="432" spans="1:2" x14ac:dyDescent="0.2">
      <c r="A432" t="s">
        <v>1095</v>
      </c>
      <c r="B432" s="1">
        <v>7.5697579939999897E-8</v>
      </c>
    </row>
    <row r="433" spans="1:2" x14ac:dyDescent="0.2">
      <c r="A433" t="s">
        <v>1096</v>
      </c>
      <c r="B433" s="1">
        <v>8.9177811070000003E-8</v>
      </c>
    </row>
    <row r="434" spans="1:2" x14ac:dyDescent="0.2">
      <c r="A434" t="s">
        <v>1097</v>
      </c>
      <c r="B434" s="1">
        <v>0</v>
      </c>
    </row>
    <row r="435" spans="1:2" x14ac:dyDescent="0.2">
      <c r="A435" t="s">
        <v>1098</v>
      </c>
      <c r="B435" s="1">
        <v>7.5697579939999897E-8</v>
      </c>
    </row>
    <row r="436" spans="1:2" x14ac:dyDescent="0.2">
      <c r="A436" t="s">
        <v>1099</v>
      </c>
      <c r="B436" s="1">
        <v>8.9177811070000003E-8</v>
      </c>
    </row>
    <row r="437" spans="1:2" x14ac:dyDescent="0.2">
      <c r="A437" t="s">
        <v>1100</v>
      </c>
      <c r="B437" s="1">
        <v>0</v>
      </c>
    </row>
    <row r="438" spans="1:2" x14ac:dyDescent="0.2">
      <c r="A438" t="s">
        <v>1101</v>
      </c>
      <c r="B438" s="1">
        <v>7.5697579939999897E-8</v>
      </c>
    </row>
    <row r="439" spans="1:2" x14ac:dyDescent="0.2">
      <c r="A439" t="s">
        <v>1102</v>
      </c>
      <c r="B439" s="1">
        <v>8.9177811070000003E-8</v>
      </c>
    </row>
    <row r="440" spans="1:2" x14ac:dyDescent="0.2">
      <c r="A440" t="s">
        <v>1103</v>
      </c>
      <c r="B440" s="1">
        <v>0</v>
      </c>
    </row>
    <row r="441" spans="1:2" x14ac:dyDescent="0.2">
      <c r="A441" t="s">
        <v>1104</v>
      </c>
      <c r="B441" s="1">
        <v>7.5697579939999897E-8</v>
      </c>
    </row>
    <row r="442" spans="1:2" x14ac:dyDescent="0.2">
      <c r="A442" t="s">
        <v>1105</v>
      </c>
      <c r="B442" s="1">
        <v>8.9177811070000003E-8</v>
      </c>
    </row>
    <row r="443" spans="1:2" x14ac:dyDescent="0.2">
      <c r="A443" t="s">
        <v>1106</v>
      </c>
      <c r="B443" s="1">
        <v>0</v>
      </c>
    </row>
    <row r="444" spans="1:2" x14ac:dyDescent="0.2">
      <c r="A444" t="s">
        <v>1107</v>
      </c>
      <c r="B444" s="1">
        <v>7.5697579939999897E-8</v>
      </c>
    </row>
    <row r="445" spans="1:2" x14ac:dyDescent="0.2">
      <c r="A445" t="s">
        <v>1108</v>
      </c>
      <c r="B445" s="1">
        <v>8.9177811070000003E-8</v>
      </c>
    </row>
    <row r="446" spans="1:2" x14ac:dyDescent="0.2">
      <c r="A446" t="s">
        <v>1109</v>
      </c>
      <c r="B446" s="1">
        <v>0</v>
      </c>
    </row>
    <row r="447" spans="1:2" x14ac:dyDescent="0.2">
      <c r="A447" t="s">
        <v>1110</v>
      </c>
      <c r="B447" s="1">
        <v>7.5697579939999897E-8</v>
      </c>
    </row>
    <row r="448" spans="1:2" x14ac:dyDescent="0.2">
      <c r="A448" t="s">
        <v>1111</v>
      </c>
      <c r="B448" s="1">
        <v>8.9177811070000003E-8</v>
      </c>
    </row>
    <row r="449" spans="1:2" x14ac:dyDescent="0.2">
      <c r="A449" t="s">
        <v>1112</v>
      </c>
      <c r="B449" s="1">
        <v>0</v>
      </c>
    </row>
    <row r="450" spans="1:2" x14ac:dyDescent="0.2">
      <c r="A450" t="s">
        <v>330</v>
      </c>
      <c r="B450" s="1">
        <v>3.7375217335999998E-7</v>
      </c>
    </row>
    <row r="451" spans="1:2" x14ac:dyDescent="0.2">
      <c r="A451" t="s">
        <v>1113</v>
      </c>
      <c r="B451" s="1">
        <v>3.7375217335999998E-7</v>
      </c>
    </row>
    <row r="452" spans="1:2" x14ac:dyDescent="0.2">
      <c r="A452" t="s">
        <v>1114</v>
      </c>
      <c r="B452" s="1">
        <v>9.1138021055999896E-7</v>
      </c>
    </row>
    <row r="453" spans="1:2" x14ac:dyDescent="0.2">
      <c r="A453" t="s">
        <v>1115</v>
      </c>
      <c r="B453" s="1">
        <v>9.1138021055999896E-7</v>
      </c>
    </row>
    <row r="454" spans="1:2" x14ac:dyDescent="0.2">
      <c r="A454" t="s">
        <v>1116</v>
      </c>
      <c r="B454" s="1">
        <v>3.7447408440000002E-8</v>
      </c>
    </row>
    <row r="455" spans="1:2" x14ac:dyDescent="0.2">
      <c r="A455" t="s">
        <v>1117</v>
      </c>
      <c r="B455" s="1">
        <v>7.6294193147000004E-7</v>
      </c>
    </row>
    <row r="456" spans="1:2" x14ac:dyDescent="0.2">
      <c r="A456" t="s">
        <v>1118</v>
      </c>
      <c r="B456" s="1">
        <v>7.6294193147000004E-7</v>
      </c>
    </row>
    <row r="457" spans="1:2" x14ac:dyDescent="0.2">
      <c r="A457" t="s">
        <v>1119</v>
      </c>
      <c r="B457" s="1">
        <v>9.8118472113999991E-7</v>
      </c>
    </row>
    <row r="458" spans="1:2" x14ac:dyDescent="0.2">
      <c r="A458" t="s">
        <v>331</v>
      </c>
      <c r="B458" s="1">
        <v>5.4387219799999897E-8</v>
      </c>
    </row>
    <row r="459" spans="1:2" x14ac:dyDescent="0.2">
      <c r="A459" t="s">
        <v>1120</v>
      </c>
      <c r="B459" s="1">
        <v>9.8118472113999991E-7</v>
      </c>
    </row>
    <row r="460" spans="1:2" x14ac:dyDescent="0.2">
      <c r="A460" t="s">
        <v>1121</v>
      </c>
      <c r="B460" s="1">
        <v>5.4387219799999897E-8</v>
      </c>
    </row>
    <row r="461" spans="1:2" x14ac:dyDescent="0.2">
      <c r="A461" t="s">
        <v>1122</v>
      </c>
      <c r="B461" s="1">
        <v>9.8118472113999991E-7</v>
      </c>
    </row>
    <row r="462" spans="1:2" x14ac:dyDescent="0.2">
      <c r="A462" t="s">
        <v>332</v>
      </c>
      <c r="B462" s="1">
        <v>5.4387219799999897E-8</v>
      </c>
    </row>
    <row r="463" spans="1:2" x14ac:dyDescent="0.2">
      <c r="A463" t="s">
        <v>1123</v>
      </c>
      <c r="B463" s="1">
        <v>9.8118472113999991E-7</v>
      </c>
    </row>
    <row r="464" spans="1:2" x14ac:dyDescent="0.2">
      <c r="A464" t="s">
        <v>1124</v>
      </c>
      <c r="B464" s="1">
        <v>5.4387219799999897E-8</v>
      </c>
    </row>
    <row r="465" spans="1:2" x14ac:dyDescent="0.2">
      <c r="A465" t="s">
        <v>333</v>
      </c>
      <c r="B465" s="1">
        <v>1.80048446179999E-7</v>
      </c>
    </row>
    <row r="466" spans="1:2" x14ac:dyDescent="0.2">
      <c r="A466" t="s">
        <v>1125</v>
      </c>
      <c r="B466" s="1">
        <v>4.6343805309999999E-8</v>
      </c>
    </row>
    <row r="467" spans="1:2" x14ac:dyDescent="0.2">
      <c r="A467" t="s">
        <v>1126</v>
      </c>
      <c r="B467" s="1">
        <v>2.3999241499999998E-9</v>
      </c>
    </row>
    <row r="468" spans="1:2" x14ac:dyDescent="0.2">
      <c r="A468" t="s">
        <v>1127</v>
      </c>
      <c r="B468" s="1">
        <v>2.3317078800000001E-9</v>
      </c>
    </row>
    <row r="469" spans="1:2" x14ac:dyDescent="0.2">
      <c r="A469" t="s">
        <v>1128</v>
      </c>
      <c r="B469" s="1">
        <v>2.3317078800000001E-9</v>
      </c>
    </row>
    <row r="470" spans="1:2" x14ac:dyDescent="0.2">
      <c r="A470" t="s">
        <v>1129</v>
      </c>
      <c r="B470" s="1">
        <v>1.8318252569999999E-8</v>
      </c>
    </row>
    <row r="471" spans="1:2" x14ac:dyDescent="0.2">
      <c r="A471" t="s">
        <v>1130</v>
      </c>
      <c r="B471" s="1">
        <v>5.9874601363000005E-7</v>
      </c>
    </row>
    <row r="472" spans="1:2" x14ac:dyDescent="0.2">
      <c r="A472" t="s">
        <v>1131</v>
      </c>
      <c r="B472" s="1">
        <v>7.0323102566999998E-7</v>
      </c>
    </row>
    <row r="473" spans="1:2" x14ac:dyDescent="0.2">
      <c r="A473" t="s">
        <v>1132</v>
      </c>
      <c r="B473" s="1">
        <v>0</v>
      </c>
    </row>
    <row r="474" spans="1:2" x14ac:dyDescent="0.2">
      <c r="A474" t="s">
        <v>1133</v>
      </c>
      <c r="B474" s="1">
        <v>7.0323102566999998E-7</v>
      </c>
    </row>
    <row r="475" spans="1:2" x14ac:dyDescent="0.2">
      <c r="A475" t="s">
        <v>1134</v>
      </c>
      <c r="B475" s="1">
        <v>0</v>
      </c>
    </row>
    <row r="476" spans="1:2" x14ac:dyDescent="0.2">
      <c r="A476" t="s">
        <v>1135</v>
      </c>
      <c r="B476" s="1">
        <v>0</v>
      </c>
    </row>
    <row r="477" spans="1:2" x14ac:dyDescent="0.2">
      <c r="A477" t="s">
        <v>1136</v>
      </c>
      <c r="B477" s="1">
        <v>0</v>
      </c>
    </row>
    <row r="478" spans="1:2" x14ac:dyDescent="0.2">
      <c r="A478" t="s">
        <v>1137</v>
      </c>
      <c r="B478" s="1">
        <v>0</v>
      </c>
    </row>
    <row r="479" spans="1:2" x14ac:dyDescent="0.2">
      <c r="A479" t="s">
        <v>1138</v>
      </c>
      <c r="B479" s="1">
        <v>0</v>
      </c>
    </row>
    <row r="480" spans="1:2" x14ac:dyDescent="0.2">
      <c r="A480" t="s">
        <v>1139</v>
      </c>
      <c r="B480" s="1">
        <v>6.6511351510000002E-8</v>
      </c>
    </row>
    <row r="481" spans="1:2" x14ac:dyDescent="0.2">
      <c r="A481" t="s">
        <v>1140</v>
      </c>
      <c r="B481" s="1">
        <v>0</v>
      </c>
    </row>
    <row r="482" spans="1:2" x14ac:dyDescent="0.2">
      <c r="A482" t="s">
        <v>1141</v>
      </c>
      <c r="B482" s="1">
        <v>1.089729398E-8</v>
      </c>
    </row>
    <row r="483" spans="1:2" x14ac:dyDescent="0.2">
      <c r="A483" t="s">
        <v>1142</v>
      </c>
      <c r="B483" s="1">
        <v>1.268513059E-8</v>
      </c>
    </row>
    <row r="484" spans="1:2" x14ac:dyDescent="0.2">
      <c r="A484" t="s">
        <v>1143</v>
      </c>
      <c r="B484" s="1">
        <v>6.6511351510000002E-8</v>
      </c>
    </row>
    <row r="485" spans="1:2" x14ac:dyDescent="0.2">
      <c r="A485" t="s">
        <v>1144</v>
      </c>
      <c r="B485" s="1">
        <v>5.5524502179999897E-8</v>
      </c>
    </row>
    <row r="486" spans="1:2" x14ac:dyDescent="0.2">
      <c r="A486" t="s">
        <v>334</v>
      </c>
      <c r="B486" s="1">
        <v>9.84001069599999E-8</v>
      </c>
    </row>
    <row r="487" spans="1:2" x14ac:dyDescent="0.2">
      <c r="A487" t="s">
        <v>687</v>
      </c>
      <c r="B487" s="1">
        <v>1.24952359037E-6</v>
      </c>
    </row>
    <row r="488" spans="1:2" x14ac:dyDescent="0.2">
      <c r="A488" t="s">
        <v>1145</v>
      </c>
      <c r="B488" s="1">
        <v>2.2302217835999999E-7</v>
      </c>
    </row>
    <row r="489" spans="1:2" x14ac:dyDescent="0.2">
      <c r="A489" t="s">
        <v>1146</v>
      </c>
      <c r="B489" s="1">
        <v>1.24952359037E-6</v>
      </c>
    </row>
    <row r="490" spans="1:2" x14ac:dyDescent="0.2">
      <c r="A490" t="s">
        <v>1147</v>
      </c>
      <c r="B490" s="1">
        <v>2.2302217835999999E-7</v>
      </c>
    </row>
    <row r="491" spans="1:2" x14ac:dyDescent="0.2">
      <c r="A491" t="s">
        <v>1148</v>
      </c>
      <c r="B491" s="1">
        <v>1.24952359037E-6</v>
      </c>
    </row>
    <row r="492" spans="1:2" x14ac:dyDescent="0.2">
      <c r="A492" t="s">
        <v>1149</v>
      </c>
      <c r="B492" s="1">
        <v>2.2302217835999999E-7</v>
      </c>
    </row>
    <row r="493" spans="1:2" x14ac:dyDescent="0.2">
      <c r="A493" t="s">
        <v>1150</v>
      </c>
      <c r="B493" s="1">
        <v>1.24952359037E-6</v>
      </c>
    </row>
    <row r="494" spans="1:2" x14ac:dyDescent="0.2">
      <c r="A494" t="s">
        <v>335</v>
      </c>
      <c r="B494" s="1">
        <v>2.243334522E-8</v>
      </c>
    </row>
    <row r="495" spans="1:2" x14ac:dyDescent="0.2">
      <c r="A495" t="s">
        <v>1151</v>
      </c>
      <c r="B495" s="1">
        <v>5.409393032E-8</v>
      </c>
    </row>
    <row r="496" spans="1:2" x14ac:dyDescent="0.2">
      <c r="A496" t="s">
        <v>336</v>
      </c>
      <c r="B496" s="1">
        <v>7.5260652975E-7</v>
      </c>
    </row>
    <row r="497" spans="1:2" x14ac:dyDescent="0.2">
      <c r="A497" t="s">
        <v>1152</v>
      </c>
      <c r="B497" s="1">
        <v>1.1173219599999899E-9</v>
      </c>
    </row>
    <row r="498" spans="1:2" x14ac:dyDescent="0.2">
      <c r="A498" t="s">
        <v>337</v>
      </c>
      <c r="B498" s="1">
        <v>7.8828141059800001E-6</v>
      </c>
    </row>
    <row r="499" spans="1:2" x14ac:dyDescent="0.2">
      <c r="A499" t="s">
        <v>1153</v>
      </c>
      <c r="B499" s="1">
        <v>7.8828141059800001E-6</v>
      </c>
    </row>
    <row r="500" spans="1:2" x14ac:dyDescent="0.2">
      <c r="A500" t="s">
        <v>1154</v>
      </c>
      <c r="B500" s="1">
        <v>2.0534989660000001E-8</v>
      </c>
    </row>
    <row r="501" spans="1:2" x14ac:dyDescent="0.2">
      <c r="A501" t="s">
        <v>1155</v>
      </c>
      <c r="B501" s="1">
        <v>1.2216580816999999E-7</v>
      </c>
    </row>
    <row r="502" spans="1:2" x14ac:dyDescent="0.2">
      <c r="A502" t="s">
        <v>338</v>
      </c>
      <c r="B502" s="1">
        <v>1.2327313895000001E-7</v>
      </c>
    </row>
    <row r="503" spans="1:2" x14ac:dyDescent="0.2">
      <c r="A503" t="s">
        <v>339</v>
      </c>
      <c r="B503" s="1">
        <v>2.4084422929000001E-7</v>
      </c>
    </row>
    <row r="504" spans="1:2" x14ac:dyDescent="0.2">
      <c r="A504" t="s">
        <v>340</v>
      </c>
      <c r="B504" s="1">
        <v>1.0469789591000001E-7</v>
      </c>
    </row>
    <row r="505" spans="1:2" x14ac:dyDescent="0.2">
      <c r="A505" t="s">
        <v>1156</v>
      </c>
      <c r="B505" s="1">
        <v>1.0469789591000001E-7</v>
      </c>
    </row>
    <row r="506" spans="1:2" x14ac:dyDescent="0.2">
      <c r="A506" t="s">
        <v>341</v>
      </c>
      <c r="B506" s="1">
        <v>1.0469789591000001E-7</v>
      </c>
    </row>
    <row r="507" spans="1:2" x14ac:dyDescent="0.2">
      <c r="A507" t="s">
        <v>342</v>
      </c>
      <c r="B507" s="1">
        <v>2.8983031141999998E-7</v>
      </c>
    </row>
    <row r="508" spans="1:2" x14ac:dyDescent="0.2">
      <c r="A508" t="s">
        <v>1157</v>
      </c>
      <c r="B508" s="1">
        <v>6.436956575E-8</v>
      </c>
    </row>
    <row r="509" spans="1:2" x14ac:dyDescent="0.2">
      <c r="A509" t="s">
        <v>1158</v>
      </c>
      <c r="B509" s="1">
        <v>6.436956575E-8</v>
      </c>
    </row>
    <row r="510" spans="1:2" x14ac:dyDescent="0.2">
      <c r="A510" t="s">
        <v>1159</v>
      </c>
      <c r="B510" s="1">
        <v>6.436956575E-8</v>
      </c>
    </row>
    <row r="511" spans="1:2" x14ac:dyDescent="0.2">
      <c r="A511" t="s">
        <v>1160</v>
      </c>
      <c r="B511" s="1">
        <v>6.436956575E-8</v>
      </c>
    </row>
    <row r="512" spans="1:2" x14ac:dyDescent="0.2">
      <c r="A512" t="s">
        <v>343</v>
      </c>
      <c r="B512" s="1">
        <v>5.0309987010000002E-8</v>
      </c>
    </row>
    <row r="513" spans="1:2" x14ac:dyDescent="0.2">
      <c r="A513" t="s">
        <v>1161</v>
      </c>
      <c r="B513" s="1">
        <v>0</v>
      </c>
    </row>
    <row r="514" spans="1:2" x14ac:dyDescent="0.2">
      <c r="A514" t="s">
        <v>1162</v>
      </c>
      <c r="B514" s="1">
        <v>0</v>
      </c>
    </row>
    <row r="515" spans="1:2" x14ac:dyDescent="0.2">
      <c r="A515" t="s">
        <v>1163</v>
      </c>
      <c r="B515" s="1">
        <v>3.3078295804E-7</v>
      </c>
    </row>
    <row r="516" spans="1:2" x14ac:dyDescent="0.2">
      <c r="A516" t="s">
        <v>1164</v>
      </c>
      <c r="B516" s="1">
        <v>3.3406664910000002E-8</v>
      </c>
    </row>
    <row r="517" spans="1:2" x14ac:dyDescent="0.2">
      <c r="A517" t="s">
        <v>1165</v>
      </c>
      <c r="B517" s="1">
        <v>3.3406664910000002E-8</v>
      </c>
    </row>
    <row r="518" spans="1:2" x14ac:dyDescent="0.2">
      <c r="A518" t="s">
        <v>344</v>
      </c>
      <c r="B518" s="1">
        <v>5.11924269E-9</v>
      </c>
    </row>
    <row r="519" spans="1:2" x14ac:dyDescent="0.2">
      <c r="A519" t="s">
        <v>1166</v>
      </c>
      <c r="B519" s="1">
        <v>5.3325816469999999E-8</v>
      </c>
    </row>
    <row r="520" spans="1:2" x14ac:dyDescent="0.2">
      <c r="A520" t="s">
        <v>1167</v>
      </c>
      <c r="B520" s="1">
        <v>5.3325816469999999E-8</v>
      </c>
    </row>
    <row r="521" spans="1:2" x14ac:dyDescent="0.2">
      <c r="A521" t="s">
        <v>688</v>
      </c>
      <c r="B521" s="1">
        <v>8.6566342399999996E-9</v>
      </c>
    </row>
    <row r="522" spans="1:2" x14ac:dyDescent="0.2">
      <c r="A522" t="s">
        <v>345</v>
      </c>
      <c r="B522" s="1">
        <v>8.6174513181999996E-7</v>
      </c>
    </row>
    <row r="523" spans="1:2" x14ac:dyDescent="0.2">
      <c r="A523" t="s">
        <v>1168</v>
      </c>
      <c r="B523" s="1">
        <v>1.5837805411600001E-6</v>
      </c>
    </row>
    <row r="524" spans="1:2" x14ac:dyDescent="0.2">
      <c r="A524" t="s">
        <v>346</v>
      </c>
      <c r="B524" s="1">
        <v>9.0939701796000005E-7</v>
      </c>
    </row>
    <row r="525" spans="1:2" x14ac:dyDescent="0.2">
      <c r="A525" t="s">
        <v>1169</v>
      </c>
      <c r="B525" s="1">
        <v>4.7555723530000003E-8</v>
      </c>
    </row>
    <row r="526" spans="1:2" x14ac:dyDescent="0.2">
      <c r="A526" t="s">
        <v>1170</v>
      </c>
      <c r="B526" s="1">
        <v>4.7555723530000003E-8</v>
      </c>
    </row>
    <row r="527" spans="1:2" x14ac:dyDescent="0.2">
      <c r="A527" t="s">
        <v>1171</v>
      </c>
      <c r="B527" s="1">
        <v>0</v>
      </c>
    </row>
    <row r="528" spans="1:2" x14ac:dyDescent="0.2">
      <c r="A528" t="s">
        <v>347</v>
      </c>
      <c r="B528" s="1">
        <v>1.057686252E-8</v>
      </c>
    </row>
    <row r="529" spans="1:2" x14ac:dyDescent="0.2">
      <c r="A529" t="s">
        <v>1172</v>
      </c>
      <c r="B529" s="1">
        <v>1.057686252E-8</v>
      </c>
    </row>
    <row r="530" spans="1:2" x14ac:dyDescent="0.2">
      <c r="A530" t="s">
        <v>348</v>
      </c>
      <c r="B530" s="1">
        <v>1.02975321949E-6</v>
      </c>
    </row>
    <row r="531" spans="1:2" x14ac:dyDescent="0.2">
      <c r="A531" t="s">
        <v>1173</v>
      </c>
      <c r="B531" s="1">
        <v>1.02975321949E-6</v>
      </c>
    </row>
    <row r="532" spans="1:2" x14ac:dyDescent="0.2">
      <c r="A532" t="s">
        <v>349</v>
      </c>
      <c r="B532" s="1">
        <v>3.0098054955999902E-7</v>
      </c>
    </row>
    <row r="533" spans="1:2" x14ac:dyDescent="0.2">
      <c r="A533" t="s">
        <v>1174</v>
      </c>
      <c r="B533" s="1">
        <v>3.5003120936999999E-7</v>
      </c>
    </row>
    <row r="534" spans="1:2" x14ac:dyDescent="0.2">
      <c r="A534" t="s">
        <v>350</v>
      </c>
      <c r="B534" s="1">
        <v>2.4233073301E-7</v>
      </c>
    </row>
    <row r="535" spans="1:2" x14ac:dyDescent="0.2">
      <c r="A535" t="s">
        <v>1175</v>
      </c>
      <c r="B535" s="1">
        <v>2.4233073301E-7</v>
      </c>
    </row>
    <row r="536" spans="1:2" x14ac:dyDescent="0.2">
      <c r="A536" t="s">
        <v>351</v>
      </c>
      <c r="B536" s="1">
        <v>4.8459222965000002E-7</v>
      </c>
    </row>
    <row r="537" spans="1:2" x14ac:dyDescent="0.2">
      <c r="A537" t="s">
        <v>1176</v>
      </c>
      <c r="B537" s="1">
        <v>1.26950924799999E-8</v>
      </c>
    </row>
    <row r="538" spans="1:2" x14ac:dyDescent="0.2">
      <c r="A538" t="s">
        <v>1177</v>
      </c>
      <c r="B538" s="1">
        <v>2.96861521E-9</v>
      </c>
    </row>
    <row r="539" spans="1:2" x14ac:dyDescent="0.2">
      <c r="A539" t="s">
        <v>352</v>
      </c>
      <c r="B539" s="1">
        <v>2.5303828779999899E-8</v>
      </c>
    </row>
    <row r="540" spans="1:2" x14ac:dyDescent="0.2">
      <c r="A540" t="s">
        <v>1178</v>
      </c>
      <c r="B540" s="1">
        <v>9.99802474899999E-8</v>
      </c>
    </row>
    <row r="541" spans="1:2" x14ac:dyDescent="0.2">
      <c r="A541" t="s">
        <v>353</v>
      </c>
      <c r="B541" s="1">
        <v>9.99802474899999E-8</v>
      </c>
    </row>
    <row r="542" spans="1:2" x14ac:dyDescent="0.2">
      <c r="A542" t="s">
        <v>354</v>
      </c>
      <c r="B542" s="1">
        <v>2.5728933000999901E-7</v>
      </c>
    </row>
    <row r="543" spans="1:2" x14ac:dyDescent="0.2">
      <c r="A543" t="s">
        <v>1179</v>
      </c>
      <c r="B543" s="1">
        <v>1.083683074E-8</v>
      </c>
    </row>
    <row r="544" spans="1:2" x14ac:dyDescent="0.2">
      <c r="A544" t="s">
        <v>1180</v>
      </c>
      <c r="B544" s="1">
        <v>5.644077E-11</v>
      </c>
    </row>
    <row r="545" spans="1:2" x14ac:dyDescent="0.2">
      <c r="A545" t="s">
        <v>1181</v>
      </c>
      <c r="B545" s="1">
        <v>0</v>
      </c>
    </row>
    <row r="546" spans="1:2" x14ac:dyDescent="0.2">
      <c r="A546" t="s">
        <v>1182</v>
      </c>
      <c r="B546" s="1">
        <v>1.083683074E-8</v>
      </c>
    </row>
    <row r="547" spans="1:2" x14ac:dyDescent="0.2">
      <c r="A547" t="s">
        <v>1183</v>
      </c>
      <c r="B547" s="1">
        <v>5.644077E-11</v>
      </c>
    </row>
    <row r="548" spans="1:2" x14ac:dyDescent="0.2">
      <c r="A548" t="s">
        <v>1184</v>
      </c>
      <c r="B548" s="1">
        <v>0</v>
      </c>
    </row>
    <row r="549" spans="1:2" x14ac:dyDescent="0.2">
      <c r="A549" t="s">
        <v>1185</v>
      </c>
      <c r="B549" s="1">
        <v>1.06027496449999E-7</v>
      </c>
    </row>
    <row r="550" spans="1:2" x14ac:dyDescent="0.2">
      <c r="A550" t="s">
        <v>1186</v>
      </c>
      <c r="B550" s="1">
        <v>9.2267688818999996E-7</v>
      </c>
    </row>
    <row r="551" spans="1:2" x14ac:dyDescent="0.2">
      <c r="A551" t="s">
        <v>1187</v>
      </c>
      <c r="B551" s="1">
        <v>2.7363462816000003E-7</v>
      </c>
    </row>
    <row r="552" spans="1:2" x14ac:dyDescent="0.2">
      <c r="A552" t="s">
        <v>1188</v>
      </c>
      <c r="B552" s="1">
        <v>5.825281702E-8</v>
      </c>
    </row>
    <row r="553" spans="1:2" x14ac:dyDescent="0.2">
      <c r="A553" t="s">
        <v>1189</v>
      </c>
      <c r="B553" s="1">
        <v>0</v>
      </c>
    </row>
    <row r="554" spans="1:2" x14ac:dyDescent="0.2">
      <c r="A554" t="s">
        <v>1190</v>
      </c>
      <c r="B554" s="1">
        <v>6.0404454540000003E-8</v>
      </c>
    </row>
    <row r="555" spans="1:2" x14ac:dyDescent="0.2">
      <c r="A555" t="s">
        <v>1191</v>
      </c>
      <c r="B555" s="1">
        <v>0</v>
      </c>
    </row>
    <row r="556" spans="1:2" x14ac:dyDescent="0.2">
      <c r="A556" t="s">
        <v>1192</v>
      </c>
      <c r="B556" s="1">
        <v>1.06027496449999E-7</v>
      </c>
    </row>
    <row r="557" spans="1:2" x14ac:dyDescent="0.2">
      <c r="A557" t="s">
        <v>1193</v>
      </c>
      <c r="B557" s="1">
        <v>2.0244616629999998E-8</v>
      </c>
    </row>
    <row r="558" spans="1:2" x14ac:dyDescent="0.2">
      <c r="A558" t="s">
        <v>1194</v>
      </c>
      <c r="B558" s="1">
        <v>0</v>
      </c>
    </row>
    <row r="559" spans="1:2" x14ac:dyDescent="0.2">
      <c r="A559" t="s">
        <v>1195</v>
      </c>
      <c r="B559" s="1">
        <v>1.3833015879999999E-8</v>
      </c>
    </row>
    <row r="560" spans="1:2" x14ac:dyDescent="0.2">
      <c r="A560" t="s">
        <v>1196</v>
      </c>
      <c r="B560" s="1">
        <v>9.4581733913999995E-7</v>
      </c>
    </row>
    <row r="561" spans="1:2" x14ac:dyDescent="0.2">
      <c r="A561" t="s">
        <v>1197</v>
      </c>
      <c r="B561" s="1">
        <v>9.2267688818999996E-7</v>
      </c>
    </row>
    <row r="562" spans="1:2" x14ac:dyDescent="0.2">
      <c r="A562" t="s">
        <v>1198</v>
      </c>
      <c r="B562" s="1">
        <v>2.7363462816000003E-7</v>
      </c>
    </row>
    <row r="563" spans="1:2" x14ac:dyDescent="0.2">
      <c r="A563" t="s">
        <v>1199</v>
      </c>
      <c r="B563" s="1">
        <v>5.825281702E-8</v>
      </c>
    </row>
    <row r="564" spans="1:2" x14ac:dyDescent="0.2">
      <c r="A564" t="s">
        <v>1200</v>
      </c>
      <c r="B564" s="1">
        <v>0</v>
      </c>
    </row>
    <row r="565" spans="1:2" x14ac:dyDescent="0.2">
      <c r="A565" t="s">
        <v>1201</v>
      </c>
      <c r="B565" s="1">
        <v>6.0404454540000003E-8</v>
      </c>
    </row>
    <row r="566" spans="1:2" x14ac:dyDescent="0.2">
      <c r="A566" t="s">
        <v>1202</v>
      </c>
      <c r="B566" s="1">
        <v>0</v>
      </c>
    </row>
    <row r="567" spans="1:2" x14ac:dyDescent="0.2">
      <c r="A567" t="s">
        <v>1203</v>
      </c>
      <c r="B567" s="1">
        <v>2.0244616629999998E-8</v>
      </c>
    </row>
    <row r="568" spans="1:2" x14ac:dyDescent="0.2">
      <c r="A568" t="s">
        <v>1204</v>
      </c>
      <c r="B568" s="1">
        <v>0</v>
      </c>
    </row>
    <row r="569" spans="1:2" x14ac:dyDescent="0.2">
      <c r="A569" t="s">
        <v>1205</v>
      </c>
      <c r="B569" s="1">
        <v>1.3833015879999999E-8</v>
      </c>
    </row>
    <row r="570" spans="1:2" x14ac:dyDescent="0.2">
      <c r="A570" t="s">
        <v>1206</v>
      </c>
      <c r="B570" s="1">
        <v>9.4581733913999995E-7</v>
      </c>
    </row>
    <row r="571" spans="1:2" x14ac:dyDescent="0.2">
      <c r="A571" t="s">
        <v>1207</v>
      </c>
      <c r="B571" s="1">
        <v>9.2267688818999996E-7</v>
      </c>
    </row>
    <row r="572" spans="1:2" x14ac:dyDescent="0.2">
      <c r="A572" t="s">
        <v>1208</v>
      </c>
      <c r="B572" s="1">
        <v>2.7363462816000003E-7</v>
      </c>
    </row>
    <row r="573" spans="1:2" x14ac:dyDescent="0.2">
      <c r="A573" t="s">
        <v>1209</v>
      </c>
      <c r="B573" s="1">
        <v>5.825281702E-8</v>
      </c>
    </row>
    <row r="574" spans="1:2" x14ac:dyDescent="0.2">
      <c r="A574" t="s">
        <v>1210</v>
      </c>
      <c r="B574" s="1">
        <v>0</v>
      </c>
    </row>
    <row r="575" spans="1:2" x14ac:dyDescent="0.2">
      <c r="A575" t="s">
        <v>1211</v>
      </c>
      <c r="B575" s="1">
        <v>6.0404454540000003E-8</v>
      </c>
    </row>
    <row r="576" spans="1:2" x14ac:dyDescent="0.2">
      <c r="A576" t="s">
        <v>1212</v>
      </c>
      <c r="B576" s="1">
        <v>0</v>
      </c>
    </row>
    <row r="577" spans="1:2" x14ac:dyDescent="0.2">
      <c r="A577" t="s">
        <v>1213</v>
      </c>
      <c r="B577" s="1">
        <v>2.0244616629999998E-8</v>
      </c>
    </row>
    <row r="578" spans="1:2" x14ac:dyDescent="0.2">
      <c r="A578" t="s">
        <v>1214</v>
      </c>
      <c r="B578" s="1">
        <v>0</v>
      </c>
    </row>
    <row r="579" spans="1:2" x14ac:dyDescent="0.2">
      <c r="A579" t="s">
        <v>1215</v>
      </c>
      <c r="B579" s="1">
        <v>1.3833015879999999E-8</v>
      </c>
    </row>
    <row r="580" spans="1:2" x14ac:dyDescent="0.2">
      <c r="A580" t="s">
        <v>1216</v>
      </c>
      <c r="B580" s="1">
        <v>9.4581733913999995E-7</v>
      </c>
    </row>
    <row r="581" spans="1:2" x14ac:dyDescent="0.2">
      <c r="A581" t="s">
        <v>1217</v>
      </c>
      <c r="B581" s="1">
        <v>9.2267688818999996E-7</v>
      </c>
    </row>
    <row r="582" spans="1:2" x14ac:dyDescent="0.2">
      <c r="A582" t="s">
        <v>1218</v>
      </c>
      <c r="B582" s="1">
        <v>2.7363462816000003E-7</v>
      </c>
    </row>
    <row r="583" spans="1:2" x14ac:dyDescent="0.2">
      <c r="A583" t="s">
        <v>1219</v>
      </c>
      <c r="B583" s="1">
        <v>5.825281702E-8</v>
      </c>
    </row>
    <row r="584" spans="1:2" x14ac:dyDescent="0.2">
      <c r="A584" t="s">
        <v>1220</v>
      </c>
      <c r="B584" s="1">
        <v>0</v>
      </c>
    </row>
    <row r="585" spans="1:2" x14ac:dyDescent="0.2">
      <c r="A585" t="s">
        <v>1221</v>
      </c>
      <c r="B585" s="1">
        <v>6.0404454540000003E-8</v>
      </c>
    </row>
    <row r="586" spans="1:2" x14ac:dyDescent="0.2">
      <c r="A586" t="s">
        <v>1222</v>
      </c>
      <c r="B586" s="1">
        <v>0</v>
      </c>
    </row>
    <row r="587" spans="1:2" x14ac:dyDescent="0.2">
      <c r="A587" t="s">
        <v>1223</v>
      </c>
      <c r="B587" s="1">
        <v>2.0244616629999998E-8</v>
      </c>
    </row>
    <row r="588" spans="1:2" x14ac:dyDescent="0.2">
      <c r="A588" t="s">
        <v>1224</v>
      </c>
      <c r="B588" s="1">
        <v>0</v>
      </c>
    </row>
    <row r="589" spans="1:2" x14ac:dyDescent="0.2">
      <c r="A589" t="s">
        <v>1225</v>
      </c>
      <c r="B589" s="1">
        <v>1.3833015879999999E-8</v>
      </c>
    </row>
    <row r="590" spans="1:2" x14ac:dyDescent="0.2">
      <c r="A590" t="s">
        <v>1226</v>
      </c>
      <c r="B590" s="1">
        <v>9.4581733913999995E-7</v>
      </c>
    </row>
    <row r="591" spans="1:2" x14ac:dyDescent="0.2">
      <c r="A591" t="s">
        <v>1227</v>
      </c>
      <c r="B591" s="1">
        <v>9.2267688818999996E-7</v>
      </c>
    </row>
    <row r="592" spans="1:2" x14ac:dyDescent="0.2">
      <c r="A592" t="s">
        <v>1228</v>
      </c>
      <c r="B592" s="1">
        <v>2.7363462816000003E-7</v>
      </c>
    </row>
    <row r="593" spans="1:2" x14ac:dyDescent="0.2">
      <c r="A593" t="s">
        <v>1229</v>
      </c>
      <c r="B593" s="1">
        <v>5.825281702E-8</v>
      </c>
    </row>
    <row r="594" spans="1:2" x14ac:dyDescent="0.2">
      <c r="A594" t="s">
        <v>1230</v>
      </c>
      <c r="B594" s="1">
        <v>0</v>
      </c>
    </row>
    <row r="595" spans="1:2" x14ac:dyDescent="0.2">
      <c r="A595" t="s">
        <v>1231</v>
      </c>
      <c r="B595" s="1">
        <v>6.0404454540000003E-8</v>
      </c>
    </row>
    <row r="596" spans="1:2" x14ac:dyDescent="0.2">
      <c r="A596" t="s">
        <v>1232</v>
      </c>
      <c r="B596" s="1">
        <v>0</v>
      </c>
    </row>
    <row r="597" spans="1:2" x14ac:dyDescent="0.2">
      <c r="A597" t="s">
        <v>1233</v>
      </c>
      <c r="B597" s="1">
        <v>0</v>
      </c>
    </row>
    <row r="598" spans="1:2" x14ac:dyDescent="0.2">
      <c r="A598" t="s">
        <v>1234</v>
      </c>
      <c r="B598" s="1">
        <v>6.0404454540000003E-8</v>
      </c>
    </row>
    <row r="599" spans="1:2" x14ac:dyDescent="0.2">
      <c r="A599" t="s">
        <v>1235</v>
      </c>
      <c r="B599" s="1">
        <v>7.0684223322999999E-7</v>
      </c>
    </row>
    <row r="600" spans="1:2" x14ac:dyDescent="0.2">
      <c r="A600" t="s">
        <v>1236</v>
      </c>
      <c r="B600" s="1">
        <v>2.7363462816000003E-7</v>
      </c>
    </row>
    <row r="601" spans="1:2" x14ac:dyDescent="0.2">
      <c r="A601" t="s">
        <v>1237</v>
      </c>
      <c r="B601" s="1">
        <v>5.825281702E-8</v>
      </c>
    </row>
    <row r="602" spans="1:2" x14ac:dyDescent="0.2">
      <c r="A602" t="s">
        <v>1238</v>
      </c>
      <c r="B602" s="1">
        <v>0</v>
      </c>
    </row>
    <row r="603" spans="1:2" x14ac:dyDescent="0.2">
      <c r="A603" t="s">
        <v>1239</v>
      </c>
      <c r="B603" s="1">
        <v>6.0404454540000003E-8</v>
      </c>
    </row>
    <row r="604" spans="1:2" x14ac:dyDescent="0.2">
      <c r="A604" t="s">
        <v>1240</v>
      </c>
      <c r="B604" s="1">
        <v>1.05880183299E-6</v>
      </c>
    </row>
    <row r="605" spans="1:2" x14ac:dyDescent="0.2">
      <c r="A605" t="s">
        <v>1241</v>
      </c>
      <c r="B605" s="1">
        <v>4.6277972294000002E-7</v>
      </c>
    </row>
    <row r="606" spans="1:2" x14ac:dyDescent="0.2">
      <c r="A606" t="s">
        <v>1242</v>
      </c>
      <c r="B606" s="1">
        <v>1.05880183299E-6</v>
      </c>
    </row>
    <row r="607" spans="1:2" x14ac:dyDescent="0.2">
      <c r="A607" t="s">
        <v>1243</v>
      </c>
      <c r="B607" s="1">
        <v>4.5013306446000002E-6</v>
      </c>
    </row>
    <row r="608" spans="1:2" x14ac:dyDescent="0.2">
      <c r="A608" t="s">
        <v>1244</v>
      </c>
      <c r="B608" s="1">
        <v>1.05880183299E-6</v>
      </c>
    </row>
    <row r="609" spans="1:2" x14ac:dyDescent="0.2">
      <c r="A609" t="s">
        <v>1245</v>
      </c>
      <c r="B609" s="1">
        <v>2.2451987960000001E-7</v>
      </c>
    </row>
    <row r="610" spans="1:2" x14ac:dyDescent="0.2">
      <c r="A610" t="s">
        <v>1246</v>
      </c>
      <c r="B610" s="1">
        <v>1.05880183299E-6</v>
      </c>
    </row>
    <row r="611" spans="1:2" x14ac:dyDescent="0.2">
      <c r="A611" t="s">
        <v>1247</v>
      </c>
      <c r="B611" s="1">
        <v>1.05880183299E-6</v>
      </c>
    </row>
    <row r="612" spans="1:2" x14ac:dyDescent="0.2">
      <c r="A612" t="s">
        <v>1248</v>
      </c>
      <c r="B612" s="1">
        <v>4.5013306446000002E-6</v>
      </c>
    </row>
    <row r="613" spans="1:2" x14ac:dyDescent="0.2">
      <c r="A613" t="s">
        <v>1249</v>
      </c>
      <c r="B613" s="1">
        <v>2.0220359499999898E-9</v>
      </c>
    </row>
    <row r="614" spans="1:2" x14ac:dyDescent="0.2">
      <c r="A614" t="s">
        <v>1250</v>
      </c>
      <c r="B614" s="1">
        <v>2.0220359499999898E-9</v>
      </c>
    </row>
    <row r="615" spans="1:2" x14ac:dyDescent="0.2">
      <c r="A615" t="s">
        <v>1251</v>
      </c>
      <c r="B615" s="1">
        <v>0</v>
      </c>
    </row>
    <row r="616" spans="1:2" x14ac:dyDescent="0.2">
      <c r="A616" t="s">
        <v>1252</v>
      </c>
      <c r="B616" s="1">
        <v>0</v>
      </c>
    </row>
    <row r="617" spans="1:2" x14ac:dyDescent="0.2">
      <c r="A617" t="s">
        <v>1253</v>
      </c>
      <c r="B617" s="1">
        <v>1.134040178E-8</v>
      </c>
    </row>
    <row r="618" spans="1:2" x14ac:dyDescent="0.2">
      <c r="A618" t="s">
        <v>1254</v>
      </c>
      <c r="B618" s="1">
        <v>3.734851256E-8</v>
      </c>
    </row>
    <row r="619" spans="1:2" x14ac:dyDescent="0.2">
      <c r="A619" t="s">
        <v>1255</v>
      </c>
      <c r="B619" s="1">
        <v>3.734851256E-8</v>
      </c>
    </row>
    <row r="620" spans="1:2" x14ac:dyDescent="0.2">
      <c r="A620" t="s">
        <v>1256</v>
      </c>
      <c r="B620" s="1">
        <v>7.2185635270000005E-8</v>
      </c>
    </row>
    <row r="621" spans="1:2" x14ac:dyDescent="0.2">
      <c r="A621" t="s">
        <v>1257</v>
      </c>
      <c r="B621" s="1">
        <v>7.2185635270000005E-8</v>
      </c>
    </row>
    <row r="622" spans="1:2" x14ac:dyDescent="0.2">
      <c r="A622" t="s">
        <v>1258</v>
      </c>
      <c r="B622" s="1">
        <v>1.6878736753E-7</v>
      </c>
    </row>
    <row r="623" spans="1:2" x14ac:dyDescent="0.2">
      <c r="A623" t="s">
        <v>1259</v>
      </c>
      <c r="B623" s="1">
        <v>0</v>
      </c>
    </row>
    <row r="624" spans="1:2" x14ac:dyDescent="0.2">
      <c r="A624" t="s">
        <v>1260</v>
      </c>
      <c r="B624" s="1">
        <v>2.0534989660000001E-8</v>
      </c>
    </row>
    <row r="625" spans="1:2" x14ac:dyDescent="0.2">
      <c r="A625" t="s">
        <v>1261</v>
      </c>
      <c r="B625" s="1">
        <v>8.4705905339999995E-8</v>
      </c>
    </row>
    <row r="626" spans="1:2" x14ac:dyDescent="0.2">
      <c r="A626" t="s">
        <v>1262</v>
      </c>
      <c r="B626" s="1">
        <v>1.5197065539999999E-8</v>
      </c>
    </row>
    <row r="627" spans="1:2" x14ac:dyDescent="0.2">
      <c r="A627" t="s">
        <v>1263</v>
      </c>
      <c r="B627" s="1">
        <v>2.5295872252000002E-7</v>
      </c>
    </row>
    <row r="628" spans="1:2" x14ac:dyDescent="0.2">
      <c r="A628" t="s">
        <v>1264</v>
      </c>
      <c r="B628" s="1">
        <v>1.5197065539999999E-8</v>
      </c>
    </row>
    <row r="629" spans="1:2" x14ac:dyDescent="0.2">
      <c r="A629" t="s">
        <v>355</v>
      </c>
      <c r="B629" s="1">
        <v>1.934990063E-8</v>
      </c>
    </row>
    <row r="630" spans="1:2" x14ac:dyDescent="0.2">
      <c r="A630" t="s">
        <v>356</v>
      </c>
      <c r="B630" s="1">
        <v>3.9166899989999999E-8</v>
      </c>
    </row>
    <row r="631" spans="1:2" x14ac:dyDescent="0.2">
      <c r="A631" t="s">
        <v>1265</v>
      </c>
      <c r="B631" s="1">
        <v>1.791577883E-8</v>
      </c>
    </row>
    <row r="632" spans="1:2" x14ac:dyDescent="0.2">
      <c r="A632" t="s">
        <v>1266</v>
      </c>
      <c r="B632" s="1">
        <v>1.9383987480000001E-8</v>
      </c>
    </row>
    <row r="633" spans="1:2" x14ac:dyDescent="0.2">
      <c r="A633" t="s">
        <v>1267</v>
      </c>
      <c r="B633" s="1">
        <v>1.9383987480000001E-8</v>
      </c>
    </row>
    <row r="634" spans="1:2" x14ac:dyDescent="0.2">
      <c r="A634" t="s">
        <v>1268</v>
      </c>
      <c r="B634" s="1">
        <v>0</v>
      </c>
    </row>
    <row r="635" spans="1:2" x14ac:dyDescent="0.2">
      <c r="A635" t="s">
        <v>1269</v>
      </c>
      <c r="B635" s="1">
        <v>0</v>
      </c>
    </row>
    <row r="636" spans="1:2" x14ac:dyDescent="0.2">
      <c r="A636" t="s">
        <v>1270</v>
      </c>
      <c r="B636" s="1">
        <v>3.0824492068999999E-7</v>
      </c>
    </row>
    <row r="637" spans="1:2" x14ac:dyDescent="0.2">
      <c r="A637" t="s">
        <v>1271</v>
      </c>
      <c r="B637" s="1">
        <v>2.3251669343999999E-7</v>
      </c>
    </row>
    <row r="638" spans="1:2" x14ac:dyDescent="0.2">
      <c r="A638" t="s">
        <v>1272</v>
      </c>
      <c r="B638" s="1">
        <v>2.3251669343999999E-7</v>
      </c>
    </row>
    <row r="639" spans="1:2" x14ac:dyDescent="0.2">
      <c r="A639" t="s">
        <v>1273</v>
      </c>
      <c r="B639" s="1">
        <v>7.385524994E-8</v>
      </c>
    </row>
    <row r="640" spans="1:2" x14ac:dyDescent="0.2">
      <c r="A640" t="s">
        <v>1274</v>
      </c>
      <c r="B640" s="1">
        <v>7.385524994E-8</v>
      </c>
    </row>
    <row r="641" spans="1:2" x14ac:dyDescent="0.2">
      <c r="A641" t="s">
        <v>1275</v>
      </c>
      <c r="B641" s="1">
        <v>9.2710054899999994E-9</v>
      </c>
    </row>
    <row r="642" spans="1:2" x14ac:dyDescent="0.2">
      <c r="A642" t="s">
        <v>1276</v>
      </c>
      <c r="B642" s="1">
        <v>9.2710054899999994E-9</v>
      </c>
    </row>
    <row r="643" spans="1:2" x14ac:dyDescent="0.2">
      <c r="A643" t="s">
        <v>1277</v>
      </c>
      <c r="B643" s="1">
        <v>3.6172789659999997E-8</v>
      </c>
    </row>
    <row r="644" spans="1:2" x14ac:dyDescent="0.2">
      <c r="A644" t="s">
        <v>1278</v>
      </c>
      <c r="B644" s="1">
        <v>1.9141311075999999E-7</v>
      </c>
    </row>
    <row r="645" spans="1:2" x14ac:dyDescent="0.2">
      <c r="A645" t="s">
        <v>357</v>
      </c>
      <c r="B645" s="1">
        <v>3.1352651722000002E-7</v>
      </c>
    </row>
    <row r="646" spans="1:2" x14ac:dyDescent="0.2">
      <c r="A646" t="s">
        <v>1279</v>
      </c>
      <c r="B646" s="1">
        <v>3.1352651722000002E-7</v>
      </c>
    </row>
    <row r="647" spans="1:2" x14ac:dyDescent="0.2">
      <c r="A647" t="s">
        <v>358</v>
      </c>
      <c r="B647" s="1">
        <v>8.2075300743000002E-7</v>
      </c>
    </row>
    <row r="648" spans="1:2" x14ac:dyDescent="0.2">
      <c r="A648" t="s">
        <v>1280</v>
      </c>
      <c r="B648" s="1">
        <v>8.2075300743000002E-7</v>
      </c>
    </row>
    <row r="649" spans="1:2" x14ac:dyDescent="0.2">
      <c r="A649" t="s">
        <v>359</v>
      </c>
      <c r="B649" s="1">
        <v>3.4337516848999997E-7</v>
      </c>
    </row>
    <row r="650" spans="1:2" x14ac:dyDescent="0.2">
      <c r="A650" t="s">
        <v>1281</v>
      </c>
      <c r="B650" s="1">
        <v>0</v>
      </c>
    </row>
    <row r="651" spans="1:2" x14ac:dyDescent="0.2">
      <c r="A651" t="s">
        <v>1282</v>
      </c>
      <c r="B651" s="1">
        <v>0</v>
      </c>
    </row>
    <row r="652" spans="1:2" x14ac:dyDescent="0.2">
      <c r="A652" t="s">
        <v>1283</v>
      </c>
      <c r="B652" s="1">
        <v>0</v>
      </c>
    </row>
    <row r="653" spans="1:2" x14ac:dyDescent="0.2">
      <c r="A653" t="s">
        <v>1284</v>
      </c>
      <c r="B653" s="1">
        <v>0</v>
      </c>
    </row>
    <row r="654" spans="1:2" x14ac:dyDescent="0.2">
      <c r="A654" t="s">
        <v>1285</v>
      </c>
      <c r="B654" s="1">
        <v>0</v>
      </c>
    </row>
    <row r="655" spans="1:2" x14ac:dyDescent="0.2">
      <c r="A655" t="s">
        <v>1286</v>
      </c>
      <c r="B655" s="1">
        <v>1.2202048106E-7</v>
      </c>
    </row>
    <row r="656" spans="1:2" x14ac:dyDescent="0.2">
      <c r="A656" t="s">
        <v>1287</v>
      </c>
      <c r="B656" s="1">
        <v>5.8490713700000001E-9</v>
      </c>
    </row>
    <row r="657" spans="1:2" x14ac:dyDescent="0.2">
      <c r="A657" t="s">
        <v>1288</v>
      </c>
      <c r="B657" s="1">
        <v>2.7271074294999902E-7</v>
      </c>
    </row>
    <row r="658" spans="1:2" x14ac:dyDescent="0.2">
      <c r="A658" t="s">
        <v>1289</v>
      </c>
      <c r="B658" s="1">
        <v>5.2230776529999997E-8</v>
      </c>
    </row>
    <row r="659" spans="1:2" x14ac:dyDescent="0.2">
      <c r="A659" t="s">
        <v>1290</v>
      </c>
      <c r="B659" s="1">
        <v>2.4564552739999999E-8</v>
      </c>
    </row>
    <row r="660" spans="1:2" x14ac:dyDescent="0.2">
      <c r="A660" t="s">
        <v>1291</v>
      </c>
      <c r="B660" s="1">
        <v>2.4564552739999999E-8</v>
      </c>
    </row>
    <row r="661" spans="1:2" x14ac:dyDescent="0.2">
      <c r="A661" t="s">
        <v>1292</v>
      </c>
      <c r="B661" s="1">
        <v>0</v>
      </c>
    </row>
    <row r="662" spans="1:2" x14ac:dyDescent="0.2">
      <c r="A662" t="s">
        <v>1293</v>
      </c>
      <c r="B662" s="1">
        <v>0</v>
      </c>
    </row>
    <row r="663" spans="1:2" x14ac:dyDescent="0.2">
      <c r="A663" t="s">
        <v>360</v>
      </c>
      <c r="B663" s="1">
        <v>5.5861029881000005E-7</v>
      </c>
    </row>
    <row r="664" spans="1:2" x14ac:dyDescent="0.2">
      <c r="A664" t="s">
        <v>1294</v>
      </c>
      <c r="B664" s="1">
        <v>0</v>
      </c>
    </row>
    <row r="665" spans="1:2" x14ac:dyDescent="0.2">
      <c r="A665" t="s">
        <v>1295</v>
      </c>
      <c r="B665" s="1">
        <v>4.2554961299999896E-9</v>
      </c>
    </row>
    <row r="666" spans="1:2" x14ac:dyDescent="0.2">
      <c r="A666" t="s">
        <v>1296</v>
      </c>
      <c r="B666" s="1">
        <v>3.3590117559999997E-8</v>
      </c>
    </row>
    <row r="667" spans="1:2" x14ac:dyDescent="0.2">
      <c r="A667" t="s">
        <v>361</v>
      </c>
      <c r="B667" s="1">
        <v>3.7002928413E-7</v>
      </c>
    </row>
    <row r="668" spans="1:2" x14ac:dyDescent="0.2">
      <c r="A668" t="s">
        <v>362</v>
      </c>
      <c r="B668" s="1">
        <v>1.9448107703E-7</v>
      </c>
    </row>
    <row r="669" spans="1:2" x14ac:dyDescent="0.2">
      <c r="A669" t="s">
        <v>1297</v>
      </c>
      <c r="B669" s="1">
        <v>0</v>
      </c>
    </row>
    <row r="670" spans="1:2" x14ac:dyDescent="0.2">
      <c r="A670" t="s">
        <v>1298</v>
      </c>
      <c r="B670" s="1">
        <v>3.38602035E-9</v>
      </c>
    </row>
    <row r="671" spans="1:2" x14ac:dyDescent="0.2">
      <c r="A671" t="s">
        <v>1299</v>
      </c>
      <c r="B671" s="1">
        <v>3.854634628E-8</v>
      </c>
    </row>
    <row r="672" spans="1:2" x14ac:dyDescent="0.2">
      <c r="A672" t="s">
        <v>363</v>
      </c>
      <c r="B672" s="1">
        <v>3.9521901319000001E-7</v>
      </c>
    </row>
    <row r="673" spans="1:2" x14ac:dyDescent="0.2">
      <c r="A673" t="s">
        <v>364</v>
      </c>
      <c r="B673" s="1">
        <v>1.5561939976999999E-7</v>
      </c>
    </row>
    <row r="674" spans="1:2" x14ac:dyDescent="0.2">
      <c r="A674" t="s">
        <v>365</v>
      </c>
      <c r="B674" s="1">
        <v>1.9939060742000001E-7</v>
      </c>
    </row>
    <row r="675" spans="1:2" x14ac:dyDescent="0.2">
      <c r="A675" t="s">
        <v>1300</v>
      </c>
      <c r="B675" s="1">
        <v>4.3620816850000003E-8</v>
      </c>
    </row>
    <row r="676" spans="1:2" x14ac:dyDescent="0.2">
      <c r="A676" t="s">
        <v>1301</v>
      </c>
      <c r="B676" s="1">
        <v>4.3620816850000003E-8</v>
      </c>
    </row>
    <row r="677" spans="1:2" x14ac:dyDescent="0.2">
      <c r="A677" t="s">
        <v>366</v>
      </c>
      <c r="B677" s="1">
        <v>1.5282288411000001E-7</v>
      </c>
    </row>
    <row r="678" spans="1:2" x14ac:dyDescent="0.2">
      <c r="A678" t="s">
        <v>1302</v>
      </c>
      <c r="B678" s="1">
        <v>1.5282288411000001E-7</v>
      </c>
    </row>
    <row r="679" spans="1:2" x14ac:dyDescent="0.2">
      <c r="A679" t="s">
        <v>1303</v>
      </c>
      <c r="B679" s="1">
        <v>4.2034248200000001E-8</v>
      </c>
    </row>
    <row r="680" spans="1:2" x14ac:dyDescent="0.2">
      <c r="A680" t="s">
        <v>1304</v>
      </c>
      <c r="B680" s="1">
        <v>7.3231709243999997E-7</v>
      </c>
    </row>
    <row r="681" spans="1:2" x14ac:dyDescent="0.2">
      <c r="A681" t="s">
        <v>1305</v>
      </c>
      <c r="B681" s="1">
        <v>4.2034248200000001E-8</v>
      </c>
    </row>
    <row r="682" spans="1:2" x14ac:dyDescent="0.2">
      <c r="A682" t="s">
        <v>1306</v>
      </c>
      <c r="B682" s="1">
        <v>7.3231709243999997E-7</v>
      </c>
    </row>
    <row r="683" spans="1:2" x14ac:dyDescent="0.2">
      <c r="A683" t="s">
        <v>367</v>
      </c>
      <c r="B683" s="1">
        <v>4.2034248200000001E-8</v>
      </c>
    </row>
    <row r="684" spans="1:2" x14ac:dyDescent="0.2">
      <c r="A684" t="s">
        <v>1307</v>
      </c>
      <c r="B684" s="1">
        <v>7.3231709243999997E-7</v>
      </c>
    </row>
    <row r="685" spans="1:2" x14ac:dyDescent="0.2">
      <c r="A685" t="s">
        <v>368</v>
      </c>
      <c r="B685" s="1">
        <v>4.5102722937000002E-7</v>
      </c>
    </row>
    <row r="686" spans="1:2" x14ac:dyDescent="0.2">
      <c r="A686" t="s">
        <v>1308</v>
      </c>
      <c r="B686" s="1">
        <v>1.083683074E-8</v>
      </c>
    </row>
    <row r="687" spans="1:2" x14ac:dyDescent="0.2">
      <c r="A687" t="s">
        <v>1309</v>
      </c>
      <c r="B687" s="1">
        <v>0</v>
      </c>
    </row>
    <row r="688" spans="1:2" x14ac:dyDescent="0.2">
      <c r="A688" t="s">
        <v>1310</v>
      </c>
      <c r="B688" s="1">
        <v>1.083683074E-8</v>
      </c>
    </row>
    <row r="689" spans="1:2" x14ac:dyDescent="0.2">
      <c r="A689" t="s">
        <v>1311</v>
      </c>
      <c r="B689" s="1">
        <v>0</v>
      </c>
    </row>
    <row r="690" spans="1:2" x14ac:dyDescent="0.2">
      <c r="A690" t="s">
        <v>1312</v>
      </c>
      <c r="B690" s="1">
        <v>4.0722863E-10</v>
      </c>
    </row>
    <row r="691" spans="1:2" x14ac:dyDescent="0.2">
      <c r="A691" t="s">
        <v>1313</v>
      </c>
      <c r="B691" s="1">
        <v>3.0807017599999998E-8</v>
      </c>
    </row>
    <row r="692" spans="1:2" x14ac:dyDescent="0.2">
      <c r="A692" t="s">
        <v>1314</v>
      </c>
      <c r="B692" s="1">
        <v>3.0807017599999998E-8</v>
      </c>
    </row>
    <row r="693" spans="1:2" x14ac:dyDescent="0.2">
      <c r="A693" t="s">
        <v>1315</v>
      </c>
      <c r="B693" s="1">
        <v>9.882107505E-8</v>
      </c>
    </row>
    <row r="694" spans="1:2" x14ac:dyDescent="0.2">
      <c r="A694" t="s">
        <v>1316</v>
      </c>
      <c r="B694" s="1">
        <v>9.882107505E-8</v>
      </c>
    </row>
    <row r="695" spans="1:2" x14ac:dyDescent="0.2">
      <c r="A695" t="s">
        <v>369</v>
      </c>
      <c r="B695" s="1">
        <v>9.1874747200000003E-9</v>
      </c>
    </row>
    <row r="696" spans="1:2" x14ac:dyDescent="0.2">
      <c r="A696" t="s">
        <v>1317</v>
      </c>
      <c r="B696" s="1">
        <v>9.9929310554999902E-7</v>
      </c>
    </row>
    <row r="697" spans="1:2" x14ac:dyDescent="0.2">
      <c r="A697" t="s">
        <v>1318</v>
      </c>
      <c r="B697" s="1">
        <v>0</v>
      </c>
    </row>
    <row r="698" spans="1:2" x14ac:dyDescent="0.2">
      <c r="A698" t="s">
        <v>1319</v>
      </c>
      <c r="B698" s="1">
        <v>8.8952141210000005E-8</v>
      </c>
    </row>
    <row r="699" spans="1:2" x14ac:dyDescent="0.2">
      <c r="A699" t="s">
        <v>1320</v>
      </c>
      <c r="B699" s="1">
        <v>7.6380120200000005E-9</v>
      </c>
    </row>
    <row r="700" spans="1:2" x14ac:dyDescent="0.2">
      <c r="A700" t="s">
        <v>1321</v>
      </c>
      <c r="B700" s="1">
        <v>3.7446884979999902E-8</v>
      </c>
    </row>
    <row r="701" spans="1:2" x14ac:dyDescent="0.2">
      <c r="A701" t="s">
        <v>370</v>
      </c>
      <c r="B701" s="1">
        <v>3.0127669639E-7</v>
      </c>
    </row>
    <row r="702" spans="1:2" x14ac:dyDescent="0.2">
      <c r="A702" t="s">
        <v>371</v>
      </c>
      <c r="B702" s="1">
        <v>3.6748900550999997E-7</v>
      </c>
    </row>
    <row r="703" spans="1:2" x14ac:dyDescent="0.2">
      <c r="A703" t="s">
        <v>1322</v>
      </c>
      <c r="B703" s="1">
        <v>2.1459432237E-7</v>
      </c>
    </row>
    <row r="704" spans="1:2" x14ac:dyDescent="0.2">
      <c r="A704" t="s">
        <v>1323</v>
      </c>
      <c r="B704" s="1">
        <v>2.1459432237E-7</v>
      </c>
    </row>
    <row r="705" spans="1:2" x14ac:dyDescent="0.2">
      <c r="A705" t="s">
        <v>1324</v>
      </c>
      <c r="B705" s="1">
        <v>3.513239735E-8</v>
      </c>
    </row>
    <row r="706" spans="1:2" x14ac:dyDescent="0.2">
      <c r="A706" t="s">
        <v>1325</v>
      </c>
      <c r="B706" s="1">
        <v>4.8119447359999897E-8</v>
      </c>
    </row>
    <row r="707" spans="1:2" x14ac:dyDescent="0.2">
      <c r="A707" t="s">
        <v>1326</v>
      </c>
      <c r="B707" s="1">
        <v>7.4236821700000001E-9</v>
      </c>
    </row>
    <row r="708" spans="1:2" x14ac:dyDescent="0.2">
      <c r="A708" t="s">
        <v>372</v>
      </c>
      <c r="B708" s="1">
        <v>5.5964337027000001E-7</v>
      </c>
    </row>
    <row r="709" spans="1:2" x14ac:dyDescent="0.2">
      <c r="A709" t="s">
        <v>1327</v>
      </c>
      <c r="B709" s="1">
        <v>0</v>
      </c>
    </row>
    <row r="710" spans="1:2" x14ac:dyDescent="0.2">
      <c r="A710" t="s">
        <v>1328</v>
      </c>
      <c r="B710" s="1">
        <v>0</v>
      </c>
    </row>
    <row r="711" spans="1:2" x14ac:dyDescent="0.2">
      <c r="A711" t="s">
        <v>1329</v>
      </c>
      <c r="B711" s="1">
        <v>6.4138094650000006E-8</v>
      </c>
    </row>
    <row r="712" spans="1:2" x14ac:dyDescent="0.2">
      <c r="A712" t="s">
        <v>1330</v>
      </c>
      <c r="B712" s="1">
        <v>6.4138094650000006E-8</v>
      </c>
    </row>
    <row r="713" spans="1:2" x14ac:dyDescent="0.2">
      <c r="A713" t="s">
        <v>1331</v>
      </c>
      <c r="B713" s="1">
        <v>6.4138094650000006E-8</v>
      </c>
    </row>
    <row r="714" spans="1:2" x14ac:dyDescent="0.2">
      <c r="A714" t="s">
        <v>1332</v>
      </c>
      <c r="B714" s="1">
        <v>0</v>
      </c>
    </row>
    <row r="715" spans="1:2" x14ac:dyDescent="0.2">
      <c r="A715" t="s">
        <v>1333</v>
      </c>
      <c r="B715" s="1">
        <v>6.8502109090000002E-8</v>
      </c>
    </row>
    <row r="716" spans="1:2" x14ac:dyDescent="0.2">
      <c r="A716" t="s">
        <v>373</v>
      </c>
      <c r="B716" s="1">
        <v>2.4525394419999999E-8</v>
      </c>
    </row>
    <row r="717" spans="1:2" x14ac:dyDescent="0.2">
      <c r="A717" t="s">
        <v>1334</v>
      </c>
      <c r="B717" s="1">
        <v>9.6715530019999897E-8</v>
      </c>
    </row>
    <row r="718" spans="1:2" x14ac:dyDescent="0.2">
      <c r="A718" t="s">
        <v>1335</v>
      </c>
      <c r="B718" s="1">
        <v>3.5909291721999999E-7</v>
      </c>
    </row>
    <row r="719" spans="1:2" x14ac:dyDescent="0.2">
      <c r="A719" t="s">
        <v>374</v>
      </c>
      <c r="B719" s="1">
        <v>2.4645812840000002E-7</v>
      </c>
    </row>
    <row r="720" spans="1:2" x14ac:dyDescent="0.2">
      <c r="A720" t="s">
        <v>1336</v>
      </c>
      <c r="B720" s="1">
        <v>2.4764031839999999E-8</v>
      </c>
    </row>
    <row r="721" spans="1:2" x14ac:dyDescent="0.2">
      <c r="A721" t="s">
        <v>375</v>
      </c>
      <c r="B721" s="1">
        <v>2.4645812840000002E-7</v>
      </c>
    </row>
    <row r="722" spans="1:2" x14ac:dyDescent="0.2">
      <c r="A722" t="s">
        <v>1337</v>
      </c>
      <c r="B722" s="1">
        <v>2.4764031839999999E-8</v>
      </c>
    </row>
    <row r="723" spans="1:2" x14ac:dyDescent="0.2">
      <c r="A723" t="s">
        <v>376</v>
      </c>
      <c r="B723" s="1">
        <v>9.1882969299999892E-9</v>
      </c>
    </row>
    <row r="724" spans="1:2" x14ac:dyDescent="0.2">
      <c r="A724" t="s">
        <v>377</v>
      </c>
      <c r="B724" s="1">
        <v>9.1882969299999892E-9</v>
      </c>
    </row>
    <row r="725" spans="1:2" x14ac:dyDescent="0.2">
      <c r="A725" t="s">
        <v>378</v>
      </c>
      <c r="B725" s="1">
        <v>9.1882969299999892E-9</v>
      </c>
    </row>
    <row r="726" spans="1:2" x14ac:dyDescent="0.2">
      <c r="A726" t="s">
        <v>379</v>
      </c>
      <c r="B726" s="1">
        <v>9.1882969299999892E-9</v>
      </c>
    </row>
    <row r="727" spans="1:2" x14ac:dyDescent="0.2">
      <c r="A727" t="s">
        <v>1338</v>
      </c>
      <c r="B727" s="1">
        <v>6.0658600000000002E-12</v>
      </c>
    </row>
    <row r="728" spans="1:2" x14ac:dyDescent="0.2">
      <c r="A728" t="s">
        <v>380</v>
      </c>
      <c r="B728" s="1">
        <v>2.5038655374000001E-7</v>
      </c>
    </row>
    <row r="729" spans="1:2" x14ac:dyDescent="0.2">
      <c r="A729" t="s">
        <v>1339</v>
      </c>
      <c r="B729" s="1">
        <v>1.0715987510000001E-8</v>
      </c>
    </row>
    <row r="730" spans="1:2" x14ac:dyDescent="0.2">
      <c r="A730" t="s">
        <v>1340</v>
      </c>
      <c r="B730" s="1">
        <v>1.0715987510000001E-8</v>
      </c>
    </row>
    <row r="731" spans="1:2" x14ac:dyDescent="0.2">
      <c r="A731" t="s">
        <v>1341</v>
      </c>
      <c r="B731" s="1">
        <v>1.0715987510000001E-8</v>
      </c>
    </row>
    <row r="732" spans="1:2" x14ac:dyDescent="0.2">
      <c r="A732" t="s">
        <v>1342</v>
      </c>
      <c r="B732" s="1">
        <v>1.0715987510000001E-8</v>
      </c>
    </row>
    <row r="733" spans="1:2" x14ac:dyDescent="0.2">
      <c r="A733" t="s">
        <v>1343</v>
      </c>
      <c r="B733" s="1">
        <v>1.0715987510000001E-8</v>
      </c>
    </row>
    <row r="734" spans="1:2" x14ac:dyDescent="0.2">
      <c r="A734" t="s">
        <v>1344</v>
      </c>
      <c r="B734" s="1">
        <v>1.0715987510000001E-8</v>
      </c>
    </row>
    <row r="735" spans="1:2" x14ac:dyDescent="0.2">
      <c r="A735" t="s">
        <v>1345</v>
      </c>
      <c r="B735" s="1">
        <v>0</v>
      </c>
    </row>
    <row r="736" spans="1:2" x14ac:dyDescent="0.2">
      <c r="A736" t="s">
        <v>1346</v>
      </c>
      <c r="B736" s="1">
        <v>0</v>
      </c>
    </row>
    <row r="737" spans="1:2" x14ac:dyDescent="0.2">
      <c r="A737" t="s">
        <v>1347</v>
      </c>
      <c r="B737" s="1">
        <v>1.7539673559999999E-8</v>
      </c>
    </row>
    <row r="738" spans="1:2" x14ac:dyDescent="0.2">
      <c r="A738" t="s">
        <v>1348</v>
      </c>
      <c r="B738" s="1">
        <v>0</v>
      </c>
    </row>
    <row r="739" spans="1:2" x14ac:dyDescent="0.2">
      <c r="A739" t="s">
        <v>1349</v>
      </c>
      <c r="B739" s="1">
        <v>0</v>
      </c>
    </row>
    <row r="740" spans="1:2" x14ac:dyDescent="0.2">
      <c r="A740" t="s">
        <v>1350</v>
      </c>
      <c r="B740" s="1">
        <v>4.5036134699999999E-9</v>
      </c>
    </row>
    <row r="741" spans="1:2" x14ac:dyDescent="0.2">
      <c r="A741" t="s">
        <v>1351</v>
      </c>
      <c r="B741" s="1">
        <v>0</v>
      </c>
    </row>
    <row r="742" spans="1:2" x14ac:dyDescent="0.2">
      <c r="A742" t="s">
        <v>1352</v>
      </c>
      <c r="B742" s="1">
        <v>0</v>
      </c>
    </row>
    <row r="743" spans="1:2" x14ac:dyDescent="0.2">
      <c r="A743" t="s">
        <v>1353</v>
      </c>
      <c r="B743" s="1">
        <v>0</v>
      </c>
    </row>
    <row r="744" spans="1:2" x14ac:dyDescent="0.2">
      <c r="A744" t="s">
        <v>1354</v>
      </c>
      <c r="B744" s="1">
        <v>2.0672472169999999E-8</v>
      </c>
    </row>
    <row r="745" spans="1:2" x14ac:dyDescent="0.2">
      <c r="A745" t="s">
        <v>1355</v>
      </c>
      <c r="B745" s="1">
        <v>2.0672472169999999E-8</v>
      </c>
    </row>
    <row r="746" spans="1:2" x14ac:dyDescent="0.2">
      <c r="A746" t="s">
        <v>381</v>
      </c>
      <c r="B746" s="1">
        <v>3.9521901319000001E-7</v>
      </c>
    </row>
    <row r="747" spans="1:2" x14ac:dyDescent="0.2">
      <c r="A747" t="s">
        <v>1356</v>
      </c>
      <c r="B747" s="1">
        <v>3.2550511129E-7</v>
      </c>
    </row>
    <row r="748" spans="1:2" x14ac:dyDescent="0.2">
      <c r="A748" t="s">
        <v>1357</v>
      </c>
      <c r="B748" s="1">
        <v>4.4068075129999998E-8</v>
      </c>
    </row>
    <row r="749" spans="1:2" x14ac:dyDescent="0.2">
      <c r="A749" t="s">
        <v>382</v>
      </c>
      <c r="B749" s="1">
        <v>4.4068075129999998E-8</v>
      </c>
    </row>
    <row r="750" spans="1:2" x14ac:dyDescent="0.2">
      <c r="A750" t="s">
        <v>1358</v>
      </c>
      <c r="B750" s="1">
        <v>0</v>
      </c>
    </row>
    <row r="751" spans="1:2" x14ac:dyDescent="0.2">
      <c r="A751" t="s">
        <v>1359</v>
      </c>
      <c r="B751" s="1">
        <v>0</v>
      </c>
    </row>
    <row r="752" spans="1:2" x14ac:dyDescent="0.2">
      <c r="A752" t="s">
        <v>1360</v>
      </c>
      <c r="B752" s="1">
        <v>0</v>
      </c>
    </row>
    <row r="753" spans="1:2" x14ac:dyDescent="0.2">
      <c r="A753" t="s">
        <v>1361</v>
      </c>
      <c r="B753" s="1">
        <v>0</v>
      </c>
    </row>
    <row r="754" spans="1:2" x14ac:dyDescent="0.2">
      <c r="A754" t="s">
        <v>1362</v>
      </c>
      <c r="B754" s="1">
        <v>0</v>
      </c>
    </row>
    <row r="755" spans="1:2" x14ac:dyDescent="0.2">
      <c r="A755" t="s">
        <v>1363</v>
      </c>
      <c r="B755" s="1">
        <v>1.9986618099999998E-9</v>
      </c>
    </row>
    <row r="756" spans="1:2" x14ac:dyDescent="0.2">
      <c r="A756" t="s">
        <v>1364</v>
      </c>
      <c r="B756" s="1">
        <v>1.325231844E-8</v>
      </c>
    </row>
    <row r="757" spans="1:2" x14ac:dyDescent="0.2">
      <c r="A757" t="s">
        <v>1365</v>
      </c>
      <c r="B757" s="1">
        <v>3.0565630278000001E-7</v>
      </c>
    </row>
    <row r="758" spans="1:2" x14ac:dyDescent="0.2">
      <c r="A758" t="s">
        <v>689</v>
      </c>
      <c r="B758" s="1">
        <v>9.3089369399999999E-9</v>
      </c>
    </row>
    <row r="759" spans="1:2" x14ac:dyDescent="0.2">
      <c r="A759" t="s">
        <v>1366</v>
      </c>
      <c r="B759" s="1">
        <v>5.0680200999999897E-10</v>
      </c>
    </row>
    <row r="760" spans="1:2" x14ac:dyDescent="0.2">
      <c r="A760" t="s">
        <v>690</v>
      </c>
      <c r="B760" s="1">
        <v>9.3089369399999999E-9</v>
      </c>
    </row>
    <row r="761" spans="1:2" x14ac:dyDescent="0.2">
      <c r="A761" t="s">
        <v>1367</v>
      </c>
      <c r="B761" s="1">
        <v>5.0680200999999897E-10</v>
      </c>
    </row>
    <row r="762" spans="1:2" x14ac:dyDescent="0.2">
      <c r="A762" t="s">
        <v>1368</v>
      </c>
      <c r="B762" s="1">
        <v>5.0680200999999897E-10</v>
      </c>
    </row>
    <row r="763" spans="1:2" x14ac:dyDescent="0.2">
      <c r="A763" t="s">
        <v>1369</v>
      </c>
      <c r="B763" s="1">
        <v>5.0680200999999897E-10</v>
      </c>
    </row>
    <row r="764" spans="1:2" x14ac:dyDescent="0.2">
      <c r="A764" t="s">
        <v>1370</v>
      </c>
      <c r="B764" s="1">
        <v>5.0680200999999897E-10</v>
      </c>
    </row>
    <row r="765" spans="1:2" x14ac:dyDescent="0.2">
      <c r="A765" t="s">
        <v>1371</v>
      </c>
      <c r="B765" s="1">
        <v>5.0680200999999897E-10</v>
      </c>
    </row>
    <row r="766" spans="1:2" x14ac:dyDescent="0.2">
      <c r="A766" t="s">
        <v>383</v>
      </c>
      <c r="B766" s="1">
        <v>1.01876408399999E-8</v>
      </c>
    </row>
    <row r="767" spans="1:2" x14ac:dyDescent="0.2">
      <c r="A767" t="s">
        <v>1372</v>
      </c>
      <c r="B767" s="1">
        <v>0</v>
      </c>
    </row>
    <row r="768" spans="1:2" x14ac:dyDescent="0.2">
      <c r="A768" t="s">
        <v>384</v>
      </c>
      <c r="B768" s="1">
        <v>1.01876408399999E-8</v>
      </c>
    </row>
    <row r="769" spans="1:2" x14ac:dyDescent="0.2">
      <c r="A769" t="s">
        <v>1373</v>
      </c>
      <c r="B769" s="1">
        <v>0</v>
      </c>
    </row>
    <row r="770" spans="1:2" x14ac:dyDescent="0.2">
      <c r="A770" t="s">
        <v>1374</v>
      </c>
      <c r="B770" s="1">
        <v>1.01876408399999E-8</v>
      </c>
    </row>
    <row r="771" spans="1:2" x14ac:dyDescent="0.2">
      <c r="A771" t="s">
        <v>1375</v>
      </c>
      <c r="B771" s="1">
        <v>0</v>
      </c>
    </row>
    <row r="772" spans="1:2" x14ac:dyDescent="0.2">
      <c r="A772" t="s">
        <v>1376</v>
      </c>
      <c r="B772" s="1">
        <v>1.01876408399999E-8</v>
      </c>
    </row>
    <row r="773" spans="1:2" x14ac:dyDescent="0.2">
      <c r="A773" t="s">
        <v>1377</v>
      </c>
      <c r="B773" s="1">
        <v>0</v>
      </c>
    </row>
    <row r="774" spans="1:2" x14ac:dyDescent="0.2">
      <c r="A774" t="s">
        <v>1378</v>
      </c>
      <c r="B774" s="1">
        <v>2.2537725800000001E-9</v>
      </c>
    </row>
    <row r="775" spans="1:2" x14ac:dyDescent="0.2">
      <c r="A775" t="s">
        <v>1379</v>
      </c>
      <c r="B775" s="1">
        <v>8.6257616739999998E-8</v>
      </c>
    </row>
    <row r="776" spans="1:2" x14ac:dyDescent="0.2">
      <c r="A776" t="s">
        <v>1380</v>
      </c>
      <c r="B776" s="1">
        <v>0</v>
      </c>
    </row>
    <row r="777" spans="1:2" x14ac:dyDescent="0.2">
      <c r="A777" t="s">
        <v>1381</v>
      </c>
      <c r="B777" s="1">
        <v>2.5214978245000001E-7</v>
      </c>
    </row>
    <row r="778" spans="1:2" x14ac:dyDescent="0.2">
      <c r="A778" t="s">
        <v>1382</v>
      </c>
      <c r="B778" s="1">
        <v>0</v>
      </c>
    </row>
    <row r="779" spans="1:2" x14ac:dyDescent="0.2">
      <c r="A779" t="s">
        <v>1383</v>
      </c>
      <c r="B779" s="1">
        <v>0</v>
      </c>
    </row>
    <row r="780" spans="1:2" x14ac:dyDescent="0.2">
      <c r="A780" t="s">
        <v>1384</v>
      </c>
      <c r="B780" s="1">
        <v>0</v>
      </c>
    </row>
    <row r="781" spans="1:2" x14ac:dyDescent="0.2">
      <c r="A781" t="s">
        <v>1385</v>
      </c>
      <c r="B781" s="1">
        <v>2.3127845589999999E-8</v>
      </c>
    </row>
    <row r="782" spans="1:2" x14ac:dyDescent="0.2">
      <c r="A782" t="s">
        <v>1386</v>
      </c>
      <c r="B782" s="1">
        <v>2.2397517799999899E-8</v>
      </c>
    </row>
    <row r="783" spans="1:2" x14ac:dyDescent="0.2">
      <c r="A783" t="s">
        <v>1387</v>
      </c>
      <c r="B783" s="1">
        <v>2.939970003E-8</v>
      </c>
    </row>
    <row r="784" spans="1:2" x14ac:dyDescent="0.2">
      <c r="A784" t="s">
        <v>1388</v>
      </c>
      <c r="B784" s="1">
        <v>5.7275655200000002E-9</v>
      </c>
    </row>
    <row r="785" spans="1:2" x14ac:dyDescent="0.2">
      <c r="A785" t="s">
        <v>1389</v>
      </c>
      <c r="B785" s="1">
        <v>0</v>
      </c>
    </row>
    <row r="786" spans="1:2" x14ac:dyDescent="0.2">
      <c r="A786" t="s">
        <v>385</v>
      </c>
      <c r="B786" s="1">
        <v>1.997694405E-7</v>
      </c>
    </row>
    <row r="787" spans="1:2" x14ac:dyDescent="0.2">
      <c r="A787" t="s">
        <v>386</v>
      </c>
      <c r="B787" s="1">
        <v>3.0924082730999999E-7</v>
      </c>
    </row>
    <row r="788" spans="1:2" x14ac:dyDescent="0.2">
      <c r="A788" t="s">
        <v>1390</v>
      </c>
      <c r="B788" s="1">
        <v>0</v>
      </c>
    </row>
    <row r="789" spans="1:2" x14ac:dyDescent="0.2">
      <c r="A789" t="s">
        <v>1391</v>
      </c>
      <c r="B789" s="1">
        <v>3.62094652E-8</v>
      </c>
    </row>
    <row r="790" spans="1:2" x14ac:dyDescent="0.2">
      <c r="A790" t="s">
        <v>1392</v>
      </c>
      <c r="B790" s="1">
        <v>9.4879129799999994E-9</v>
      </c>
    </row>
    <row r="791" spans="1:2" x14ac:dyDescent="0.2">
      <c r="A791" t="s">
        <v>1393</v>
      </c>
      <c r="B791" s="1">
        <v>0</v>
      </c>
    </row>
    <row r="792" spans="1:2" x14ac:dyDescent="0.2">
      <c r="A792" t="s">
        <v>1394</v>
      </c>
      <c r="B792" s="1">
        <v>3.7491296660000002E-8</v>
      </c>
    </row>
    <row r="793" spans="1:2" x14ac:dyDescent="0.2">
      <c r="A793" t="s">
        <v>1395</v>
      </c>
      <c r="B793" s="1">
        <v>0</v>
      </c>
    </row>
    <row r="794" spans="1:2" x14ac:dyDescent="0.2">
      <c r="A794" t="s">
        <v>1396</v>
      </c>
      <c r="B794" s="1">
        <v>8.5202677690000005E-8</v>
      </c>
    </row>
    <row r="795" spans="1:2" x14ac:dyDescent="0.2">
      <c r="A795" t="s">
        <v>1397</v>
      </c>
      <c r="B795" s="1">
        <v>4.9277750210000001E-8</v>
      </c>
    </row>
    <row r="796" spans="1:2" x14ac:dyDescent="0.2">
      <c r="A796" t="s">
        <v>1398</v>
      </c>
      <c r="B796" s="1">
        <v>0</v>
      </c>
    </row>
    <row r="797" spans="1:2" x14ac:dyDescent="0.2">
      <c r="A797" t="s">
        <v>1399</v>
      </c>
      <c r="B797" s="1">
        <v>2.9076831179999999E-8</v>
      </c>
    </row>
    <row r="798" spans="1:2" x14ac:dyDescent="0.2">
      <c r="A798" t="s">
        <v>1400</v>
      </c>
      <c r="B798" s="1">
        <v>1.287555638E-8</v>
      </c>
    </row>
    <row r="799" spans="1:2" x14ac:dyDescent="0.2">
      <c r="A799" t="s">
        <v>1401</v>
      </c>
      <c r="B799" s="1">
        <v>0</v>
      </c>
    </row>
    <row r="800" spans="1:2" x14ac:dyDescent="0.2">
      <c r="A800" t="s">
        <v>1402</v>
      </c>
      <c r="B800" s="1">
        <v>1.8898723699999998E-9</v>
      </c>
    </row>
    <row r="801" spans="1:2" x14ac:dyDescent="0.2">
      <c r="A801" t="s">
        <v>1403</v>
      </c>
      <c r="B801" s="1">
        <v>2.772578196E-8</v>
      </c>
    </row>
    <row r="802" spans="1:2" x14ac:dyDescent="0.2">
      <c r="A802" t="s">
        <v>1404</v>
      </c>
      <c r="B802" s="1">
        <v>3.3434762839999998E-8</v>
      </c>
    </row>
    <row r="803" spans="1:2" x14ac:dyDescent="0.2">
      <c r="A803" t="s">
        <v>1405</v>
      </c>
      <c r="B803" s="1">
        <v>1.7834170799999899E-9</v>
      </c>
    </row>
    <row r="804" spans="1:2" x14ac:dyDescent="0.2">
      <c r="A804" t="s">
        <v>1406</v>
      </c>
      <c r="B804" s="1">
        <v>1.5485310489999999E-8</v>
      </c>
    </row>
    <row r="805" spans="1:2" x14ac:dyDescent="0.2">
      <c r="A805" t="s">
        <v>1407</v>
      </c>
      <c r="B805" s="1">
        <v>1.5590905749999999E-8</v>
      </c>
    </row>
    <row r="806" spans="1:2" x14ac:dyDescent="0.2">
      <c r="A806" t="s">
        <v>387</v>
      </c>
      <c r="B806" s="1">
        <v>3.938987027E-8</v>
      </c>
    </row>
    <row r="807" spans="1:2" x14ac:dyDescent="0.2">
      <c r="A807" t="s">
        <v>1408</v>
      </c>
      <c r="B807" s="1">
        <v>2.0394740330000001E-8</v>
      </c>
    </row>
    <row r="808" spans="1:2" x14ac:dyDescent="0.2">
      <c r="A808" t="s">
        <v>1409</v>
      </c>
      <c r="B808" s="1">
        <v>4.0628819089999902E-8</v>
      </c>
    </row>
    <row r="809" spans="1:2" x14ac:dyDescent="0.2">
      <c r="A809" t="s">
        <v>1410</v>
      </c>
      <c r="B809" s="1">
        <v>4.0628819089999902E-8</v>
      </c>
    </row>
    <row r="810" spans="1:2" x14ac:dyDescent="0.2">
      <c r="A810" t="s">
        <v>1411</v>
      </c>
      <c r="B810" s="1">
        <v>7.3420411159999998E-8</v>
      </c>
    </row>
    <row r="811" spans="1:2" x14ac:dyDescent="0.2">
      <c r="A811" t="s">
        <v>1412</v>
      </c>
      <c r="B811" s="1">
        <v>7.3420411159999998E-8</v>
      </c>
    </row>
    <row r="812" spans="1:2" x14ac:dyDescent="0.2">
      <c r="A812" t="s">
        <v>388</v>
      </c>
      <c r="B812" s="1">
        <v>7.3420411159999998E-8</v>
      </c>
    </row>
    <row r="813" spans="1:2" x14ac:dyDescent="0.2">
      <c r="A813" t="s">
        <v>1413</v>
      </c>
      <c r="B813" s="1">
        <v>7.3420411159999998E-8</v>
      </c>
    </row>
    <row r="814" spans="1:2" x14ac:dyDescent="0.2">
      <c r="A814" t="s">
        <v>1414</v>
      </c>
      <c r="B814" s="1">
        <v>7.3420411159999998E-8</v>
      </c>
    </row>
    <row r="815" spans="1:2" x14ac:dyDescent="0.2">
      <c r="A815" t="s">
        <v>389</v>
      </c>
      <c r="B815" s="1">
        <v>7.3420411159999998E-8</v>
      </c>
    </row>
    <row r="816" spans="1:2" x14ac:dyDescent="0.2">
      <c r="A816" t="s">
        <v>1415</v>
      </c>
      <c r="B816" s="1">
        <v>7.3420411159999998E-8</v>
      </c>
    </row>
    <row r="817" spans="1:2" x14ac:dyDescent="0.2">
      <c r="A817" t="s">
        <v>1416</v>
      </c>
      <c r="B817" s="1">
        <v>3.7576729100000003E-9</v>
      </c>
    </row>
    <row r="818" spans="1:2" x14ac:dyDescent="0.2">
      <c r="A818" t="s">
        <v>1417</v>
      </c>
      <c r="B818" s="1">
        <v>2.613871636E-8</v>
      </c>
    </row>
    <row r="819" spans="1:2" x14ac:dyDescent="0.2">
      <c r="A819" t="s">
        <v>1418</v>
      </c>
      <c r="B819" s="1">
        <v>2.613871636E-8</v>
      </c>
    </row>
    <row r="820" spans="1:2" x14ac:dyDescent="0.2">
      <c r="A820" t="s">
        <v>1419</v>
      </c>
      <c r="B820" s="1">
        <v>1.32924826659999E-7</v>
      </c>
    </row>
    <row r="821" spans="1:2" x14ac:dyDescent="0.2">
      <c r="A821" t="s">
        <v>1420</v>
      </c>
      <c r="B821" s="1">
        <v>1.229989156E-8</v>
      </c>
    </row>
    <row r="822" spans="1:2" x14ac:dyDescent="0.2">
      <c r="A822" t="s">
        <v>1421</v>
      </c>
      <c r="B822" s="1">
        <v>1.32924826659999E-7</v>
      </c>
    </row>
    <row r="823" spans="1:2" x14ac:dyDescent="0.2">
      <c r="A823" t="s">
        <v>1422</v>
      </c>
      <c r="B823" s="1">
        <v>1.229989156E-8</v>
      </c>
    </row>
    <row r="824" spans="1:2" x14ac:dyDescent="0.2">
      <c r="A824" t="s">
        <v>1423</v>
      </c>
      <c r="B824" s="1">
        <v>0</v>
      </c>
    </row>
    <row r="825" spans="1:2" x14ac:dyDescent="0.2">
      <c r="A825" t="s">
        <v>1424</v>
      </c>
      <c r="B825" s="1">
        <v>6.32662662799999E-8</v>
      </c>
    </row>
    <row r="826" spans="1:2" x14ac:dyDescent="0.2">
      <c r="A826" t="s">
        <v>1425</v>
      </c>
      <c r="B826" s="1">
        <v>6.32662662799999E-8</v>
      </c>
    </row>
    <row r="827" spans="1:2" x14ac:dyDescent="0.2">
      <c r="A827" t="s">
        <v>1426</v>
      </c>
      <c r="B827" s="1">
        <v>9.7362491000000003E-9</v>
      </c>
    </row>
    <row r="828" spans="1:2" x14ac:dyDescent="0.2">
      <c r="A828" t="s">
        <v>1427</v>
      </c>
      <c r="B828" s="1">
        <v>0</v>
      </c>
    </row>
    <row r="829" spans="1:2" x14ac:dyDescent="0.2">
      <c r="A829" t="s">
        <v>390</v>
      </c>
      <c r="B829" s="1">
        <v>1.2786881909999999E-8</v>
      </c>
    </row>
    <row r="830" spans="1:2" x14ac:dyDescent="0.2">
      <c r="A830" t="s">
        <v>1428</v>
      </c>
      <c r="B830" s="1">
        <v>5.9874601363000005E-7</v>
      </c>
    </row>
    <row r="831" spans="1:2" x14ac:dyDescent="0.2">
      <c r="A831" t="s">
        <v>1429</v>
      </c>
      <c r="B831" s="1">
        <v>1.040717675E-7</v>
      </c>
    </row>
    <row r="832" spans="1:2" x14ac:dyDescent="0.2">
      <c r="A832" t="s">
        <v>1430</v>
      </c>
      <c r="B832" s="1">
        <v>5.9874601363000005E-7</v>
      </c>
    </row>
    <row r="833" spans="1:2" x14ac:dyDescent="0.2">
      <c r="A833" t="s">
        <v>1431</v>
      </c>
      <c r="B833" s="1">
        <v>1.040717675E-7</v>
      </c>
    </row>
    <row r="834" spans="1:2" x14ac:dyDescent="0.2">
      <c r="A834" t="s">
        <v>1432</v>
      </c>
      <c r="B834" s="1">
        <v>5.9874601363000005E-7</v>
      </c>
    </row>
    <row r="835" spans="1:2" x14ac:dyDescent="0.2">
      <c r="A835" t="s">
        <v>1433</v>
      </c>
      <c r="B835" s="1">
        <v>1.040717675E-7</v>
      </c>
    </row>
    <row r="836" spans="1:2" x14ac:dyDescent="0.2">
      <c r="A836" t="s">
        <v>1434</v>
      </c>
      <c r="B836" s="1">
        <v>5.9874601363000005E-7</v>
      </c>
    </row>
    <row r="837" spans="1:2" x14ac:dyDescent="0.2">
      <c r="A837" t="s">
        <v>1435</v>
      </c>
      <c r="B837" s="1">
        <v>1.040717675E-7</v>
      </c>
    </row>
    <row r="838" spans="1:2" x14ac:dyDescent="0.2">
      <c r="A838" t="s">
        <v>1436</v>
      </c>
      <c r="B838" s="1">
        <v>5.9874601363000005E-7</v>
      </c>
    </row>
    <row r="839" spans="1:2" x14ac:dyDescent="0.2">
      <c r="A839" t="s">
        <v>1437</v>
      </c>
      <c r="B839" s="1">
        <v>1.040717675E-7</v>
      </c>
    </row>
    <row r="840" spans="1:2" x14ac:dyDescent="0.2">
      <c r="A840" t="s">
        <v>1438</v>
      </c>
      <c r="B840" s="1">
        <v>5.9874601363000005E-7</v>
      </c>
    </row>
    <row r="841" spans="1:2" x14ac:dyDescent="0.2">
      <c r="A841" t="s">
        <v>1439</v>
      </c>
      <c r="B841" s="1">
        <v>1.040717675E-7</v>
      </c>
    </row>
    <row r="842" spans="1:2" x14ac:dyDescent="0.2">
      <c r="A842" t="s">
        <v>1440</v>
      </c>
      <c r="B842" s="1">
        <v>1.5653946992999999E-7</v>
      </c>
    </row>
    <row r="843" spans="1:2" x14ac:dyDescent="0.2">
      <c r="A843" t="s">
        <v>1441</v>
      </c>
      <c r="B843" s="1">
        <v>3.0142871794999999E-7</v>
      </c>
    </row>
    <row r="844" spans="1:2" x14ac:dyDescent="0.2">
      <c r="A844" t="s">
        <v>1442</v>
      </c>
      <c r="B844" s="1">
        <v>1.040717675E-7</v>
      </c>
    </row>
    <row r="845" spans="1:2" x14ac:dyDescent="0.2">
      <c r="A845" t="s">
        <v>1443</v>
      </c>
      <c r="B845" s="1">
        <v>1.040717675E-7</v>
      </c>
    </row>
    <row r="846" spans="1:2" x14ac:dyDescent="0.2">
      <c r="A846" t="s">
        <v>1444</v>
      </c>
      <c r="B846" s="1">
        <v>1.5653946992999999E-7</v>
      </c>
    </row>
    <row r="847" spans="1:2" x14ac:dyDescent="0.2">
      <c r="A847" t="s">
        <v>1445</v>
      </c>
      <c r="B847" s="1">
        <v>3.0142871794999999E-7</v>
      </c>
    </row>
    <row r="848" spans="1:2" x14ac:dyDescent="0.2">
      <c r="A848" t="s">
        <v>1446</v>
      </c>
      <c r="B848" s="1">
        <v>1.040717675E-7</v>
      </c>
    </row>
    <row r="849" spans="1:2" x14ac:dyDescent="0.2">
      <c r="A849" t="s">
        <v>1447</v>
      </c>
      <c r="B849" s="1">
        <v>1.5653946992999999E-7</v>
      </c>
    </row>
    <row r="850" spans="1:2" x14ac:dyDescent="0.2">
      <c r="A850" t="s">
        <v>1448</v>
      </c>
      <c r="B850" s="1">
        <v>3.0142871794999999E-7</v>
      </c>
    </row>
    <row r="851" spans="1:2" x14ac:dyDescent="0.2">
      <c r="A851" t="s">
        <v>1449</v>
      </c>
      <c r="B851" s="1">
        <v>1.040717675E-7</v>
      </c>
    </row>
    <row r="852" spans="1:2" x14ac:dyDescent="0.2">
      <c r="A852" t="s">
        <v>1450</v>
      </c>
      <c r="B852" s="1">
        <v>1.5653946992999999E-7</v>
      </c>
    </row>
    <row r="853" spans="1:2" x14ac:dyDescent="0.2">
      <c r="A853" t="s">
        <v>1451</v>
      </c>
      <c r="B853" s="1">
        <v>3.0142871794999999E-7</v>
      </c>
    </row>
    <row r="854" spans="1:2" x14ac:dyDescent="0.2">
      <c r="A854" t="s">
        <v>1452</v>
      </c>
      <c r="B854" s="1">
        <v>1.040717675E-7</v>
      </c>
    </row>
    <row r="855" spans="1:2" x14ac:dyDescent="0.2">
      <c r="A855" t="s">
        <v>1453</v>
      </c>
      <c r="B855" s="1">
        <v>1.5653946992999999E-7</v>
      </c>
    </row>
    <row r="856" spans="1:2" x14ac:dyDescent="0.2">
      <c r="A856" t="s">
        <v>1454</v>
      </c>
      <c r="B856" s="1">
        <v>3.0142871794999999E-7</v>
      </c>
    </row>
    <row r="857" spans="1:2" x14ac:dyDescent="0.2">
      <c r="A857" t="s">
        <v>1455</v>
      </c>
      <c r="B857" s="1">
        <v>1.5653946992999999E-7</v>
      </c>
    </row>
    <row r="858" spans="1:2" x14ac:dyDescent="0.2">
      <c r="A858" t="s">
        <v>1456</v>
      </c>
      <c r="B858" s="1">
        <v>9.12188148299999E-8</v>
      </c>
    </row>
    <row r="859" spans="1:2" x14ac:dyDescent="0.2">
      <c r="A859" t="s">
        <v>1457</v>
      </c>
      <c r="B859" s="1">
        <v>3.0142871794999999E-7</v>
      </c>
    </row>
    <row r="860" spans="1:2" x14ac:dyDescent="0.2">
      <c r="A860" t="s">
        <v>1458</v>
      </c>
      <c r="B860" s="1">
        <v>3.0142871794999999E-7</v>
      </c>
    </row>
    <row r="861" spans="1:2" x14ac:dyDescent="0.2">
      <c r="A861" t="s">
        <v>1459</v>
      </c>
      <c r="B861" s="1">
        <v>5.9874601363000005E-7</v>
      </c>
    </row>
    <row r="862" spans="1:2" x14ac:dyDescent="0.2">
      <c r="A862" t="s">
        <v>1460</v>
      </c>
      <c r="B862" s="1">
        <v>1.3138172179999901E-7</v>
      </c>
    </row>
    <row r="863" spans="1:2" x14ac:dyDescent="0.2">
      <c r="A863" t="s">
        <v>1461</v>
      </c>
      <c r="B863" s="1">
        <v>0</v>
      </c>
    </row>
    <row r="864" spans="1:2" x14ac:dyDescent="0.2">
      <c r="A864" t="s">
        <v>1462</v>
      </c>
      <c r="B864" s="1">
        <v>0</v>
      </c>
    </row>
    <row r="865" spans="1:2" x14ac:dyDescent="0.2">
      <c r="A865" t="s">
        <v>1463</v>
      </c>
      <c r="B865" s="1">
        <v>5.5524502179999897E-8</v>
      </c>
    </row>
    <row r="866" spans="1:2" x14ac:dyDescent="0.2">
      <c r="A866" t="s">
        <v>1464</v>
      </c>
      <c r="B866" s="1">
        <v>1.71085715323E-6</v>
      </c>
    </row>
    <row r="867" spans="1:2" x14ac:dyDescent="0.2">
      <c r="A867" t="s">
        <v>1465</v>
      </c>
      <c r="B867" s="1">
        <v>4.6615715914400001E-6</v>
      </c>
    </row>
    <row r="868" spans="1:2" x14ac:dyDescent="0.2">
      <c r="A868" t="s">
        <v>391</v>
      </c>
      <c r="B868" s="1">
        <v>1.71085715323E-6</v>
      </c>
    </row>
    <row r="869" spans="1:2" x14ac:dyDescent="0.2">
      <c r="A869" t="s">
        <v>1466</v>
      </c>
      <c r="B869" s="1">
        <v>1.7694287236999999E-7</v>
      </c>
    </row>
    <row r="870" spans="1:2" x14ac:dyDescent="0.2">
      <c r="A870" t="s">
        <v>1467</v>
      </c>
      <c r="B870" s="1">
        <v>4.7620040799999999E-8</v>
      </c>
    </row>
    <row r="871" spans="1:2" x14ac:dyDescent="0.2">
      <c r="A871" t="s">
        <v>392</v>
      </c>
      <c r="B871" s="1">
        <v>1.6500732767E-7</v>
      </c>
    </row>
    <row r="872" spans="1:2" x14ac:dyDescent="0.2">
      <c r="A872" t="s">
        <v>1468</v>
      </c>
      <c r="B872" s="1">
        <v>1.6500732767E-7</v>
      </c>
    </row>
    <row r="873" spans="1:2" x14ac:dyDescent="0.2">
      <c r="A873" t="s">
        <v>1469</v>
      </c>
      <c r="B873" s="1">
        <v>4.7620040799999999E-8</v>
      </c>
    </row>
    <row r="874" spans="1:2" x14ac:dyDescent="0.2">
      <c r="A874" t="s">
        <v>1470</v>
      </c>
      <c r="B874" s="1">
        <v>0</v>
      </c>
    </row>
    <row r="875" spans="1:2" x14ac:dyDescent="0.2">
      <c r="A875" t="s">
        <v>1471</v>
      </c>
      <c r="B875" s="1">
        <v>3.1471685798E-7</v>
      </c>
    </row>
    <row r="876" spans="1:2" x14ac:dyDescent="0.2">
      <c r="A876" t="s">
        <v>393</v>
      </c>
      <c r="B876" s="1">
        <v>1.4712598859999999E-8</v>
      </c>
    </row>
    <row r="877" spans="1:2" x14ac:dyDescent="0.2">
      <c r="A877" t="s">
        <v>394</v>
      </c>
      <c r="B877" s="1">
        <v>7.5905894569999894E-8</v>
      </c>
    </row>
    <row r="878" spans="1:2" x14ac:dyDescent="0.2">
      <c r="A878" t="s">
        <v>395</v>
      </c>
      <c r="B878" s="1">
        <v>1.83227895519999E-7</v>
      </c>
    </row>
    <row r="879" spans="1:2" x14ac:dyDescent="0.2">
      <c r="A879" t="s">
        <v>1472</v>
      </c>
      <c r="B879" s="1">
        <v>0</v>
      </c>
    </row>
    <row r="880" spans="1:2" x14ac:dyDescent="0.2">
      <c r="A880" t="s">
        <v>1473</v>
      </c>
      <c r="B880" s="1">
        <v>0</v>
      </c>
    </row>
    <row r="881" spans="1:2" x14ac:dyDescent="0.2">
      <c r="A881" t="s">
        <v>1474</v>
      </c>
      <c r="B881" s="1">
        <v>2.6314893589999999E-8</v>
      </c>
    </row>
    <row r="882" spans="1:2" x14ac:dyDescent="0.2">
      <c r="A882" t="s">
        <v>1475</v>
      </c>
      <c r="B882" s="1">
        <v>2.6155010539999999E-8</v>
      </c>
    </row>
    <row r="883" spans="1:2" x14ac:dyDescent="0.2">
      <c r="A883" t="s">
        <v>1476</v>
      </c>
      <c r="B883" s="1">
        <v>1.1173219599999899E-9</v>
      </c>
    </row>
    <row r="884" spans="1:2" x14ac:dyDescent="0.2">
      <c r="A884" t="s">
        <v>1477</v>
      </c>
      <c r="B884" s="1">
        <v>6.6511351510000002E-8</v>
      </c>
    </row>
    <row r="885" spans="1:2" x14ac:dyDescent="0.2">
      <c r="A885" t="s">
        <v>1478</v>
      </c>
      <c r="B885" s="1">
        <v>9.84001069599999E-8</v>
      </c>
    </row>
    <row r="886" spans="1:2" x14ac:dyDescent="0.2">
      <c r="A886" t="s">
        <v>1479</v>
      </c>
      <c r="B886" s="1">
        <v>9.84001069599999E-8</v>
      </c>
    </row>
    <row r="887" spans="1:2" x14ac:dyDescent="0.2">
      <c r="A887" t="s">
        <v>1480</v>
      </c>
      <c r="B887" s="1">
        <v>8.0439472200000001E-9</v>
      </c>
    </row>
    <row r="888" spans="1:2" x14ac:dyDescent="0.2">
      <c r="A888" t="s">
        <v>1481</v>
      </c>
      <c r="B888" s="1">
        <v>1.2410338780000001E-8</v>
      </c>
    </row>
    <row r="889" spans="1:2" x14ac:dyDescent="0.2">
      <c r="A889" t="s">
        <v>1482</v>
      </c>
      <c r="B889" s="1">
        <v>8.0439472200000001E-9</v>
      </c>
    </row>
    <row r="890" spans="1:2" x14ac:dyDescent="0.2">
      <c r="A890" t="s">
        <v>1483</v>
      </c>
      <c r="B890" s="1">
        <v>1.2410338780000001E-8</v>
      </c>
    </row>
    <row r="891" spans="1:2" x14ac:dyDescent="0.2">
      <c r="A891" t="s">
        <v>396</v>
      </c>
      <c r="B891" s="1">
        <v>1.2163330910000001E-8</v>
      </c>
    </row>
    <row r="892" spans="1:2" x14ac:dyDescent="0.2">
      <c r="A892" t="s">
        <v>397</v>
      </c>
      <c r="B892" s="1">
        <v>5.11924269E-9</v>
      </c>
    </row>
    <row r="893" spans="1:2" x14ac:dyDescent="0.2">
      <c r="A893" t="s">
        <v>1484</v>
      </c>
      <c r="B893" s="1">
        <v>8.44393654E-9</v>
      </c>
    </row>
    <row r="894" spans="1:2" x14ac:dyDescent="0.2">
      <c r="A894" t="s">
        <v>1485</v>
      </c>
      <c r="B894" s="1">
        <v>6.1950087599999896E-9</v>
      </c>
    </row>
    <row r="895" spans="1:2" x14ac:dyDescent="0.2">
      <c r="A895" t="s">
        <v>1486</v>
      </c>
      <c r="B895" s="1">
        <v>1.9986618099999998E-9</v>
      </c>
    </row>
    <row r="896" spans="1:2" x14ac:dyDescent="0.2">
      <c r="A896" t="s">
        <v>1487</v>
      </c>
      <c r="B896" s="1">
        <v>1.325231844E-8</v>
      </c>
    </row>
    <row r="897" spans="1:2" x14ac:dyDescent="0.2">
      <c r="A897" t="s">
        <v>1488</v>
      </c>
      <c r="B897" s="1">
        <v>3.0565630278000001E-7</v>
      </c>
    </row>
    <row r="898" spans="1:2" x14ac:dyDescent="0.2">
      <c r="A898" t="s">
        <v>1489</v>
      </c>
      <c r="B898" s="1">
        <v>1.9986618099999998E-9</v>
      </c>
    </row>
    <row r="899" spans="1:2" x14ac:dyDescent="0.2">
      <c r="A899" t="s">
        <v>1490</v>
      </c>
      <c r="B899" s="1">
        <v>1.325231844E-8</v>
      </c>
    </row>
    <row r="900" spans="1:2" x14ac:dyDescent="0.2">
      <c r="A900" t="s">
        <v>1491</v>
      </c>
      <c r="B900" s="1">
        <v>3.0565630278000001E-7</v>
      </c>
    </row>
    <row r="901" spans="1:2" x14ac:dyDescent="0.2">
      <c r="A901" t="s">
        <v>1492</v>
      </c>
      <c r="B901" s="1">
        <v>1.9986618099999998E-9</v>
      </c>
    </row>
    <row r="902" spans="1:2" x14ac:dyDescent="0.2">
      <c r="A902" t="s">
        <v>1493</v>
      </c>
      <c r="B902" s="1">
        <v>1.325231844E-8</v>
      </c>
    </row>
    <row r="903" spans="1:2" x14ac:dyDescent="0.2">
      <c r="A903" t="s">
        <v>1494</v>
      </c>
      <c r="B903" s="1">
        <v>3.0565630278000001E-7</v>
      </c>
    </row>
    <row r="904" spans="1:2" x14ac:dyDescent="0.2">
      <c r="A904" t="s">
        <v>1495</v>
      </c>
      <c r="B904" s="1">
        <v>1.9986618099999998E-9</v>
      </c>
    </row>
    <row r="905" spans="1:2" x14ac:dyDescent="0.2">
      <c r="A905" t="s">
        <v>1496</v>
      </c>
      <c r="B905" s="1">
        <v>1.325231844E-8</v>
      </c>
    </row>
    <row r="906" spans="1:2" x14ac:dyDescent="0.2">
      <c r="A906" t="s">
        <v>1497</v>
      </c>
      <c r="B906" s="1">
        <v>3.0565630278000001E-7</v>
      </c>
    </row>
    <row r="907" spans="1:2" x14ac:dyDescent="0.2">
      <c r="A907" t="s">
        <v>1498</v>
      </c>
      <c r="B907" s="1">
        <v>1.9986618099999998E-9</v>
      </c>
    </row>
    <row r="908" spans="1:2" x14ac:dyDescent="0.2">
      <c r="A908" t="s">
        <v>1499</v>
      </c>
      <c r="B908" s="1">
        <v>1.325231844E-8</v>
      </c>
    </row>
    <row r="909" spans="1:2" x14ac:dyDescent="0.2">
      <c r="A909" t="s">
        <v>1500</v>
      </c>
      <c r="B909" s="1">
        <v>3.0565630278000001E-7</v>
      </c>
    </row>
    <row r="910" spans="1:2" x14ac:dyDescent="0.2">
      <c r="A910" t="s">
        <v>1501</v>
      </c>
      <c r="B910" s="1">
        <v>1.9986618099999998E-9</v>
      </c>
    </row>
    <row r="911" spans="1:2" x14ac:dyDescent="0.2">
      <c r="A911" t="s">
        <v>1502</v>
      </c>
      <c r="B911" s="1">
        <v>1.325231844E-8</v>
      </c>
    </row>
    <row r="912" spans="1:2" x14ac:dyDescent="0.2">
      <c r="A912" t="s">
        <v>1503</v>
      </c>
      <c r="B912" s="1">
        <v>3.0565630278000001E-7</v>
      </c>
    </row>
    <row r="913" spans="1:2" x14ac:dyDescent="0.2">
      <c r="A913" t="s">
        <v>398</v>
      </c>
      <c r="B913" s="1">
        <v>6.2228574260000003E-8</v>
      </c>
    </row>
    <row r="914" spans="1:2" x14ac:dyDescent="0.2">
      <c r="A914" t="s">
        <v>1504</v>
      </c>
      <c r="B914" s="1">
        <v>7.385524994E-8</v>
      </c>
    </row>
    <row r="915" spans="1:2" x14ac:dyDescent="0.2">
      <c r="A915" t="s">
        <v>1505</v>
      </c>
      <c r="B915" s="1">
        <v>7.385524994E-8</v>
      </c>
    </row>
    <row r="916" spans="1:2" x14ac:dyDescent="0.2">
      <c r="A916" t="s">
        <v>1506</v>
      </c>
      <c r="B916" s="1">
        <v>6.2833743022999996E-7</v>
      </c>
    </row>
    <row r="917" spans="1:2" x14ac:dyDescent="0.2">
      <c r="A917" t="s">
        <v>1507</v>
      </c>
      <c r="B917" s="1">
        <v>6.2833743022999996E-7</v>
      </c>
    </row>
    <row r="918" spans="1:2" x14ac:dyDescent="0.2">
      <c r="A918" t="s">
        <v>399</v>
      </c>
      <c r="B918" s="1">
        <v>2.3143504959999901E-8</v>
      </c>
    </row>
    <row r="919" spans="1:2" x14ac:dyDescent="0.2">
      <c r="A919" t="s">
        <v>1508</v>
      </c>
      <c r="B919" s="1">
        <v>2.0182189E-10</v>
      </c>
    </row>
    <row r="920" spans="1:2" x14ac:dyDescent="0.2">
      <c r="A920" t="s">
        <v>1509</v>
      </c>
      <c r="B920" s="1">
        <v>2.3143504959999901E-8</v>
      </c>
    </row>
    <row r="921" spans="1:2" x14ac:dyDescent="0.2">
      <c r="A921" t="s">
        <v>1510</v>
      </c>
      <c r="B921" s="1">
        <v>2.6155010539999999E-8</v>
      </c>
    </row>
    <row r="922" spans="1:2" x14ac:dyDescent="0.2">
      <c r="A922" t="s">
        <v>1511</v>
      </c>
      <c r="B922" s="1">
        <v>7.385524994E-8</v>
      </c>
    </row>
    <row r="923" spans="1:2" x14ac:dyDescent="0.2">
      <c r="A923" t="s">
        <v>1512</v>
      </c>
      <c r="B923" s="1">
        <v>7.385524994E-8</v>
      </c>
    </row>
    <row r="924" spans="1:2" x14ac:dyDescent="0.2">
      <c r="A924" t="s">
        <v>1513</v>
      </c>
      <c r="B924" s="1">
        <v>6.2833743022999996E-7</v>
      </c>
    </row>
    <row r="925" spans="1:2" x14ac:dyDescent="0.2">
      <c r="A925" t="s">
        <v>1514</v>
      </c>
      <c r="B925" s="1">
        <v>6.2833743022999996E-7</v>
      </c>
    </row>
    <row r="926" spans="1:2" x14ac:dyDescent="0.2">
      <c r="A926" t="s">
        <v>1515</v>
      </c>
      <c r="B926" s="1">
        <v>3.9339994503999999E-7</v>
      </c>
    </row>
    <row r="927" spans="1:2" x14ac:dyDescent="0.2">
      <c r="A927" t="s">
        <v>1516</v>
      </c>
      <c r="B927" s="1">
        <v>3.1924434088999998E-7</v>
      </c>
    </row>
    <row r="928" spans="1:2" x14ac:dyDescent="0.2">
      <c r="A928" t="s">
        <v>400</v>
      </c>
      <c r="B928" s="1">
        <v>3.9339994503999999E-7</v>
      </c>
    </row>
    <row r="929" spans="1:2" x14ac:dyDescent="0.2">
      <c r="A929" t="s">
        <v>1517</v>
      </c>
      <c r="B929" s="1">
        <v>3.1924434088999998E-7</v>
      </c>
    </row>
    <row r="930" spans="1:2" x14ac:dyDescent="0.2">
      <c r="A930" t="s">
        <v>1518</v>
      </c>
      <c r="B930" s="1">
        <v>1.7889953767E-7</v>
      </c>
    </row>
    <row r="931" spans="1:2" x14ac:dyDescent="0.2">
      <c r="A931" t="s">
        <v>1519</v>
      </c>
      <c r="B931" s="1">
        <v>3.5659284089999897E-8</v>
      </c>
    </row>
    <row r="932" spans="1:2" x14ac:dyDescent="0.2">
      <c r="A932" t="s">
        <v>1520</v>
      </c>
      <c r="B932" s="1">
        <v>3.5659284089999897E-8</v>
      </c>
    </row>
    <row r="933" spans="1:2" x14ac:dyDescent="0.2">
      <c r="A933" t="s">
        <v>1521</v>
      </c>
      <c r="B933" s="1">
        <v>3.5659284089999897E-8</v>
      </c>
    </row>
    <row r="934" spans="1:2" x14ac:dyDescent="0.2">
      <c r="A934" t="s">
        <v>1522</v>
      </c>
      <c r="B934" s="1">
        <v>0</v>
      </c>
    </row>
    <row r="935" spans="1:2" x14ac:dyDescent="0.2">
      <c r="A935" t="s">
        <v>1523</v>
      </c>
      <c r="B935" s="1">
        <v>0</v>
      </c>
    </row>
    <row r="936" spans="1:2" x14ac:dyDescent="0.2">
      <c r="A936" t="s">
        <v>1524</v>
      </c>
      <c r="B936" s="1">
        <v>5.8797136309999998E-7</v>
      </c>
    </row>
    <row r="937" spans="1:2" x14ac:dyDescent="0.2">
      <c r="A937" t="s">
        <v>1525</v>
      </c>
      <c r="B937" s="1">
        <v>1.09872806729E-6</v>
      </c>
    </row>
    <row r="938" spans="1:2" x14ac:dyDescent="0.2">
      <c r="A938" t="s">
        <v>1526</v>
      </c>
      <c r="B938" s="1">
        <v>5.8797136309999998E-7</v>
      </c>
    </row>
    <row r="939" spans="1:2" x14ac:dyDescent="0.2">
      <c r="A939" t="s">
        <v>1527</v>
      </c>
      <c r="B939" s="1">
        <v>1.09872806729E-6</v>
      </c>
    </row>
    <row r="940" spans="1:2" x14ac:dyDescent="0.2">
      <c r="A940" t="s">
        <v>1528</v>
      </c>
      <c r="B940" s="1">
        <v>3.4224187656000001E-7</v>
      </c>
    </row>
    <row r="941" spans="1:2" x14ac:dyDescent="0.2">
      <c r="A941" t="s">
        <v>1529</v>
      </c>
      <c r="B941" s="1">
        <v>3.4224187656000001E-7</v>
      </c>
    </row>
    <row r="942" spans="1:2" x14ac:dyDescent="0.2">
      <c r="A942" t="s">
        <v>1530</v>
      </c>
      <c r="B942" s="1">
        <v>3.4224187656000001E-7</v>
      </c>
    </row>
    <row r="943" spans="1:2" x14ac:dyDescent="0.2">
      <c r="A943" t="s">
        <v>1531</v>
      </c>
      <c r="B943" s="1">
        <v>3.4224187656000001E-7</v>
      </c>
    </row>
    <row r="944" spans="1:2" x14ac:dyDescent="0.2">
      <c r="A944" t="s">
        <v>1532</v>
      </c>
      <c r="B944" s="1">
        <v>0</v>
      </c>
    </row>
    <row r="945" spans="1:2" x14ac:dyDescent="0.2">
      <c r="A945" t="s">
        <v>1533</v>
      </c>
      <c r="B945" s="1">
        <v>7.5592184780000003E-8</v>
      </c>
    </row>
    <row r="946" spans="1:2" x14ac:dyDescent="0.2">
      <c r="A946" t="s">
        <v>401</v>
      </c>
      <c r="B946" s="1">
        <v>3.7067444754999999E-7</v>
      </c>
    </row>
    <row r="947" spans="1:2" x14ac:dyDescent="0.2">
      <c r="A947" t="s">
        <v>1534</v>
      </c>
      <c r="B947" s="1">
        <v>7.5592184780000003E-8</v>
      </c>
    </row>
    <row r="948" spans="1:2" x14ac:dyDescent="0.2">
      <c r="A948" t="s">
        <v>402</v>
      </c>
      <c r="B948" s="1">
        <v>3.7067444754999999E-7</v>
      </c>
    </row>
    <row r="949" spans="1:2" x14ac:dyDescent="0.2">
      <c r="A949" t="s">
        <v>1535</v>
      </c>
      <c r="B949" s="1">
        <v>1.1566398003E-7</v>
      </c>
    </row>
    <row r="950" spans="1:2" x14ac:dyDescent="0.2">
      <c r="A950" t="s">
        <v>1536</v>
      </c>
      <c r="B950" s="1">
        <v>4.6719042439999897E-8</v>
      </c>
    </row>
    <row r="951" spans="1:2" x14ac:dyDescent="0.2">
      <c r="A951" t="s">
        <v>1537</v>
      </c>
      <c r="B951" s="1">
        <v>4.6719042439999897E-8</v>
      </c>
    </row>
    <row r="952" spans="1:2" x14ac:dyDescent="0.2">
      <c r="A952" t="s">
        <v>403</v>
      </c>
      <c r="B952" s="1">
        <v>3.0816352920000001E-7</v>
      </c>
    </row>
    <row r="953" spans="1:2" x14ac:dyDescent="0.2">
      <c r="A953" t="s">
        <v>1538</v>
      </c>
      <c r="B953" s="1">
        <v>3.0816352920000001E-7</v>
      </c>
    </row>
    <row r="954" spans="1:2" x14ac:dyDescent="0.2">
      <c r="A954" t="s">
        <v>1539</v>
      </c>
      <c r="B954" s="1">
        <v>0</v>
      </c>
    </row>
    <row r="955" spans="1:2" x14ac:dyDescent="0.2">
      <c r="A955" t="s">
        <v>1540</v>
      </c>
      <c r="B955" s="1">
        <v>4.0942950719999997E-8</v>
      </c>
    </row>
    <row r="956" spans="1:2" x14ac:dyDescent="0.2">
      <c r="A956" t="s">
        <v>404</v>
      </c>
      <c r="B956" s="1">
        <v>6.4086091220999996E-7</v>
      </c>
    </row>
    <row r="957" spans="1:2" x14ac:dyDescent="0.2">
      <c r="A957" t="s">
        <v>1541</v>
      </c>
      <c r="B957" s="1">
        <v>2.1023162916E-7</v>
      </c>
    </row>
    <row r="958" spans="1:2" x14ac:dyDescent="0.2">
      <c r="A958" t="s">
        <v>405</v>
      </c>
      <c r="B958" s="1">
        <v>2.1023162916E-7</v>
      </c>
    </row>
    <row r="959" spans="1:2" x14ac:dyDescent="0.2">
      <c r="A959" t="s">
        <v>1542</v>
      </c>
      <c r="B959" s="1">
        <v>0</v>
      </c>
    </row>
    <row r="960" spans="1:2" x14ac:dyDescent="0.2">
      <c r="A960" t="s">
        <v>1543</v>
      </c>
      <c r="B960" s="1">
        <v>0</v>
      </c>
    </row>
    <row r="961" spans="1:2" x14ac:dyDescent="0.2">
      <c r="A961" t="s">
        <v>406</v>
      </c>
      <c r="B961" s="1">
        <v>6.6998938600000004E-9</v>
      </c>
    </row>
    <row r="962" spans="1:2" x14ac:dyDescent="0.2">
      <c r="A962" t="s">
        <v>1544</v>
      </c>
      <c r="B962" s="1">
        <v>4.0942950719999997E-8</v>
      </c>
    </row>
    <row r="963" spans="1:2" x14ac:dyDescent="0.2">
      <c r="A963" t="s">
        <v>1545</v>
      </c>
      <c r="B963" s="1">
        <v>4.112169781E-8</v>
      </c>
    </row>
    <row r="964" spans="1:2" x14ac:dyDescent="0.2">
      <c r="A964" t="s">
        <v>407</v>
      </c>
      <c r="B964" s="1">
        <v>1.1505432692999999E-7</v>
      </c>
    </row>
    <row r="965" spans="1:2" x14ac:dyDescent="0.2">
      <c r="A965" t="s">
        <v>1546</v>
      </c>
      <c r="B965" s="1">
        <v>9.7641591E-10</v>
      </c>
    </row>
    <row r="966" spans="1:2" x14ac:dyDescent="0.2">
      <c r="A966" t="s">
        <v>408</v>
      </c>
      <c r="B966" s="1">
        <v>1.1505432692999999E-7</v>
      </c>
    </row>
    <row r="967" spans="1:2" x14ac:dyDescent="0.2">
      <c r="A967" t="s">
        <v>1547</v>
      </c>
      <c r="B967" s="1">
        <v>3.8819722150000003E-8</v>
      </c>
    </row>
    <row r="968" spans="1:2" x14ac:dyDescent="0.2">
      <c r="A968" t="s">
        <v>409</v>
      </c>
      <c r="B968" s="1">
        <v>2.6261936237E-7</v>
      </c>
    </row>
    <row r="969" spans="1:2" x14ac:dyDescent="0.2">
      <c r="A969" t="s">
        <v>1548</v>
      </c>
      <c r="B969" s="1">
        <v>2.6261936237E-7</v>
      </c>
    </row>
    <row r="970" spans="1:2" x14ac:dyDescent="0.2">
      <c r="A970" t="s">
        <v>410</v>
      </c>
      <c r="B970" s="1">
        <v>4.3779744759999999E-7</v>
      </c>
    </row>
    <row r="971" spans="1:2" x14ac:dyDescent="0.2">
      <c r="A971" t="s">
        <v>1549</v>
      </c>
      <c r="B971" s="1">
        <v>2.3728688786999999E-7</v>
      </c>
    </row>
    <row r="972" spans="1:2" x14ac:dyDescent="0.2">
      <c r="A972" t="s">
        <v>1550</v>
      </c>
      <c r="B972" s="1">
        <v>8.9030423070000003E-8</v>
      </c>
    </row>
    <row r="973" spans="1:2" x14ac:dyDescent="0.2">
      <c r="A973" t="s">
        <v>1551</v>
      </c>
      <c r="B973" s="1">
        <v>0</v>
      </c>
    </row>
    <row r="974" spans="1:2" x14ac:dyDescent="0.2">
      <c r="A974" t="s">
        <v>1552</v>
      </c>
      <c r="B974" s="1">
        <v>0</v>
      </c>
    </row>
    <row r="975" spans="1:2" x14ac:dyDescent="0.2">
      <c r="A975" t="s">
        <v>1553</v>
      </c>
      <c r="B975" s="1">
        <v>1.52118498E-9</v>
      </c>
    </row>
    <row r="976" spans="1:2" x14ac:dyDescent="0.2">
      <c r="A976" t="s">
        <v>1554</v>
      </c>
      <c r="B976" s="1">
        <v>1.236175682E-8</v>
      </c>
    </row>
    <row r="977" spans="1:2" x14ac:dyDescent="0.2">
      <c r="A977" t="s">
        <v>1555</v>
      </c>
      <c r="B977" s="1">
        <v>2.8241005E-8</v>
      </c>
    </row>
    <row r="978" spans="1:2" x14ac:dyDescent="0.2">
      <c r="A978" t="s">
        <v>411</v>
      </c>
      <c r="B978" s="1">
        <v>5.0280663379999998E-8</v>
      </c>
    </row>
    <row r="979" spans="1:2" x14ac:dyDescent="0.2">
      <c r="A979" t="s">
        <v>412</v>
      </c>
      <c r="B979" s="1">
        <v>2.1951392750000001E-8</v>
      </c>
    </row>
    <row r="980" spans="1:2" x14ac:dyDescent="0.2">
      <c r="A980" t="s">
        <v>1556</v>
      </c>
      <c r="B980" s="1">
        <v>3.40389171222E-6</v>
      </c>
    </row>
    <row r="981" spans="1:2" x14ac:dyDescent="0.2">
      <c r="A981" t="s">
        <v>1557</v>
      </c>
      <c r="B981" s="1">
        <v>3.40389171222E-6</v>
      </c>
    </row>
    <row r="982" spans="1:2" x14ac:dyDescent="0.2">
      <c r="A982" t="s">
        <v>1558</v>
      </c>
      <c r="B982" s="1">
        <v>3.367947294E-8</v>
      </c>
    </row>
    <row r="983" spans="1:2" x14ac:dyDescent="0.2">
      <c r="A983" t="s">
        <v>1559</v>
      </c>
      <c r="B983" s="1">
        <v>3.367947294E-8</v>
      </c>
    </row>
    <row r="984" spans="1:2" x14ac:dyDescent="0.2">
      <c r="A984" t="s">
        <v>413</v>
      </c>
      <c r="B984" s="1">
        <v>2.0650111208999999E-7</v>
      </c>
    </row>
    <row r="985" spans="1:2" x14ac:dyDescent="0.2">
      <c r="A985" t="s">
        <v>1560</v>
      </c>
      <c r="B985" s="1">
        <v>3.79744829E-9</v>
      </c>
    </row>
    <row r="986" spans="1:2" x14ac:dyDescent="0.2">
      <c r="A986" t="s">
        <v>1561</v>
      </c>
      <c r="B986" s="1">
        <v>1.2545690514999999E-7</v>
      </c>
    </row>
    <row r="987" spans="1:2" x14ac:dyDescent="0.2">
      <c r="A987" t="s">
        <v>414</v>
      </c>
      <c r="B987" s="1">
        <v>7.7207988699999994E-9</v>
      </c>
    </row>
    <row r="988" spans="1:2" x14ac:dyDescent="0.2">
      <c r="A988" t="s">
        <v>1562</v>
      </c>
      <c r="B988" s="1">
        <v>2.9143978700000001E-8</v>
      </c>
    </row>
    <row r="989" spans="1:2" x14ac:dyDescent="0.2">
      <c r="A989" t="s">
        <v>415</v>
      </c>
      <c r="B989" s="1">
        <v>9.94667166699999E-8</v>
      </c>
    </row>
    <row r="990" spans="1:2" x14ac:dyDescent="0.2">
      <c r="A990" t="s">
        <v>1563</v>
      </c>
      <c r="B990" s="1">
        <v>2.0931018421E-7</v>
      </c>
    </row>
    <row r="991" spans="1:2" x14ac:dyDescent="0.2">
      <c r="A991" t="s">
        <v>1564</v>
      </c>
      <c r="B991" s="1">
        <v>7.7487013509999998E-8</v>
      </c>
    </row>
    <row r="992" spans="1:2" x14ac:dyDescent="0.2">
      <c r="A992" t="s">
        <v>1565</v>
      </c>
      <c r="B992" s="1">
        <v>5.0801536160000002E-8</v>
      </c>
    </row>
    <row r="993" spans="1:2" x14ac:dyDescent="0.2">
      <c r="A993" t="s">
        <v>416</v>
      </c>
      <c r="B993" s="1">
        <v>3.7375217335999998E-7</v>
      </c>
    </row>
    <row r="994" spans="1:2" x14ac:dyDescent="0.2">
      <c r="A994" t="s">
        <v>417</v>
      </c>
      <c r="B994" s="1">
        <v>3.7375217335999998E-7</v>
      </c>
    </row>
    <row r="995" spans="1:2" x14ac:dyDescent="0.2">
      <c r="A995" t="s">
        <v>418</v>
      </c>
      <c r="B995" s="1">
        <v>3.7375217335999998E-7</v>
      </c>
    </row>
    <row r="996" spans="1:2" x14ac:dyDescent="0.2">
      <c r="A996" t="s">
        <v>419</v>
      </c>
      <c r="B996" s="1">
        <v>3.7375217335999998E-7</v>
      </c>
    </row>
    <row r="997" spans="1:2" x14ac:dyDescent="0.2">
      <c r="A997" t="s">
        <v>420</v>
      </c>
      <c r="B997" s="1">
        <v>3.7375217335999998E-7</v>
      </c>
    </row>
    <row r="998" spans="1:2" x14ac:dyDescent="0.2">
      <c r="A998" t="s">
        <v>421</v>
      </c>
      <c r="B998" s="1">
        <v>3.7375217335999998E-7</v>
      </c>
    </row>
    <row r="999" spans="1:2" x14ac:dyDescent="0.2">
      <c r="A999" t="s">
        <v>1566</v>
      </c>
      <c r="B999" s="1">
        <v>5.1199377570000001E-8</v>
      </c>
    </row>
    <row r="1000" spans="1:2" x14ac:dyDescent="0.2">
      <c r="A1000" t="s">
        <v>422</v>
      </c>
      <c r="B1000" s="1">
        <v>3.7375217335999998E-7</v>
      </c>
    </row>
    <row r="1001" spans="1:2" x14ac:dyDescent="0.2">
      <c r="A1001" t="s">
        <v>1567</v>
      </c>
      <c r="B1001" s="1">
        <v>5.1199377570000001E-8</v>
      </c>
    </row>
    <row r="1002" spans="1:2" x14ac:dyDescent="0.2">
      <c r="A1002" t="s">
        <v>423</v>
      </c>
      <c r="B1002" s="1">
        <v>3.7375217335999998E-7</v>
      </c>
    </row>
    <row r="1003" spans="1:2" x14ac:dyDescent="0.2">
      <c r="A1003" t="s">
        <v>1568</v>
      </c>
      <c r="B1003" s="1">
        <v>5.1199377570000001E-8</v>
      </c>
    </row>
    <row r="1004" spans="1:2" x14ac:dyDescent="0.2">
      <c r="A1004" t="s">
        <v>1569</v>
      </c>
      <c r="B1004" s="1">
        <v>5.7100562062000003E-7</v>
      </c>
    </row>
    <row r="1005" spans="1:2" x14ac:dyDescent="0.2">
      <c r="A1005" t="s">
        <v>1570</v>
      </c>
      <c r="B1005" s="1">
        <v>5.7100562062000003E-7</v>
      </c>
    </row>
    <row r="1006" spans="1:2" x14ac:dyDescent="0.2">
      <c r="A1006" t="s">
        <v>1571</v>
      </c>
      <c r="B1006" s="1">
        <v>4.6172795592E-7</v>
      </c>
    </row>
    <row r="1007" spans="1:2" x14ac:dyDescent="0.2">
      <c r="A1007" t="s">
        <v>1572</v>
      </c>
      <c r="B1007" s="1">
        <v>3.7834222109999998E-8</v>
      </c>
    </row>
    <row r="1008" spans="1:2" x14ac:dyDescent="0.2">
      <c r="A1008" t="s">
        <v>1573</v>
      </c>
      <c r="B1008" s="1">
        <v>4.6172795592E-7</v>
      </c>
    </row>
    <row r="1009" spans="1:2" x14ac:dyDescent="0.2">
      <c r="A1009" t="s">
        <v>1574</v>
      </c>
      <c r="B1009" s="1">
        <v>3.7834222109999998E-8</v>
      </c>
    </row>
    <row r="1010" spans="1:2" x14ac:dyDescent="0.2">
      <c r="A1010" t="s">
        <v>1575</v>
      </c>
      <c r="B1010" s="1">
        <v>5.7100562062000003E-7</v>
      </c>
    </row>
    <row r="1011" spans="1:2" x14ac:dyDescent="0.2">
      <c r="A1011" t="s">
        <v>1576</v>
      </c>
      <c r="B1011" s="1">
        <v>5.7100562062000003E-7</v>
      </c>
    </row>
    <row r="1012" spans="1:2" x14ac:dyDescent="0.2">
      <c r="A1012" t="s">
        <v>1577</v>
      </c>
      <c r="B1012" s="1">
        <v>4.6172795592E-7</v>
      </c>
    </row>
    <row r="1013" spans="1:2" x14ac:dyDescent="0.2">
      <c r="A1013" t="s">
        <v>1578</v>
      </c>
      <c r="B1013" s="1">
        <v>3.7834222109999998E-8</v>
      </c>
    </row>
    <row r="1014" spans="1:2" x14ac:dyDescent="0.2">
      <c r="A1014" t="s">
        <v>1579</v>
      </c>
      <c r="B1014" s="1">
        <v>5.7100562062000003E-7</v>
      </c>
    </row>
    <row r="1015" spans="1:2" x14ac:dyDescent="0.2">
      <c r="A1015" t="s">
        <v>1580</v>
      </c>
      <c r="B1015" s="1">
        <v>4.6172795592E-7</v>
      </c>
    </row>
    <row r="1016" spans="1:2" x14ac:dyDescent="0.2">
      <c r="A1016" t="s">
        <v>1581</v>
      </c>
      <c r="B1016" s="1">
        <v>3.7834222109999998E-8</v>
      </c>
    </row>
    <row r="1017" spans="1:2" x14ac:dyDescent="0.2">
      <c r="A1017" t="s">
        <v>1582</v>
      </c>
      <c r="B1017" s="1">
        <v>4.6172795592E-7</v>
      </c>
    </row>
    <row r="1018" spans="1:2" x14ac:dyDescent="0.2">
      <c r="A1018" t="s">
        <v>1583</v>
      </c>
      <c r="B1018" s="1">
        <v>3.7834222109999998E-8</v>
      </c>
    </row>
    <row r="1019" spans="1:2" x14ac:dyDescent="0.2">
      <c r="A1019" t="s">
        <v>1584</v>
      </c>
      <c r="B1019" s="1">
        <v>4.6172795592E-7</v>
      </c>
    </row>
    <row r="1020" spans="1:2" x14ac:dyDescent="0.2">
      <c r="A1020" t="s">
        <v>1585</v>
      </c>
      <c r="B1020" s="1">
        <v>3.7834222109999998E-8</v>
      </c>
    </row>
    <row r="1021" spans="1:2" x14ac:dyDescent="0.2">
      <c r="A1021" t="s">
        <v>1586</v>
      </c>
      <c r="B1021" s="1">
        <v>5.7100562062000003E-7</v>
      </c>
    </row>
    <row r="1022" spans="1:2" x14ac:dyDescent="0.2">
      <c r="A1022" t="s">
        <v>1587</v>
      </c>
      <c r="B1022" s="1">
        <v>5.7100562062000003E-7</v>
      </c>
    </row>
    <row r="1023" spans="1:2" x14ac:dyDescent="0.2">
      <c r="A1023" t="s">
        <v>1588</v>
      </c>
      <c r="B1023" s="1">
        <v>4.6172795592E-7</v>
      </c>
    </row>
    <row r="1024" spans="1:2" x14ac:dyDescent="0.2">
      <c r="A1024" t="s">
        <v>1589</v>
      </c>
      <c r="B1024" s="1">
        <v>3.7834222109999998E-8</v>
      </c>
    </row>
    <row r="1025" spans="1:2" x14ac:dyDescent="0.2">
      <c r="A1025" t="s">
        <v>1590</v>
      </c>
      <c r="B1025" s="1">
        <v>5.7100562062000003E-7</v>
      </c>
    </row>
    <row r="1026" spans="1:2" x14ac:dyDescent="0.2">
      <c r="A1026" t="s">
        <v>1591</v>
      </c>
      <c r="B1026" s="1">
        <v>4.6172795592E-7</v>
      </c>
    </row>
    <row r="1027" spans="1:2" x14ac:dyDescent="0.2">
      <c r="A1027" t="s">
        <v>1592</v>
      </c>
      <c r="B1027" s="1">
        <v>3.7834222109999998E-8</v>
      </c>
    </row>
    <row r="1028" spans="1:2" x14ac:dyDescent="0.2">
      <c r="A1028" t="s">
        <v>1593</v>
      </c>
      <c r="B1028" s="1">
        <v>5.7100562062000003E-7</v>
      </c>
    </row>
    <row r="1029" spans="1:2" x14ac:dyDescent="0.2">
      <c r="A1029" t="s">
        <v>1594</v>
      </c>
      <c r="B1029" s="1">
        <v>4.6172795592E-7</v>
      </c>
    </row>
    <row r="1030" spans="1:2" x14ac:dyDescent="0.2">
      <c r="A1030" t="s">
        <v>1595</v>
      </c>
      <c r="B1030" s="1">
        <v>3.7834222109999998E-8</v>
      </c>
    </row>
    <row r="1031" spans="1:2" x14ac:dyDescent="0.2">
      <c r="A1031" t="s">
        <v>1596</v>
      </c>
      <c r="B1031" s="1">
        <v>4.6172795592E-7</v>
      </c>
    </row>
    <row r="1032" spans="1:2" x14ac:dyDescent="0.2">
      <c r="A1032" t="s">
        <v>1597</v>
      </c>
      <c r="B1032" s="1">
        <v>3.7834222109999998E-8</v>
      </c>
    </row>
    <row r="1033" spans="1:2" x14ac:dyDescent="0.2">
      <c r="A1033" t="s">
        <v>1598</v>
      </c>
      <c r="B1033" s="1">
        <v>4.6172795592E-7</v>
      </c>
    </row>
    <row r="1034" spans="1:2" x14ac:dyDescent="0.2">
      <c r="A1034" t="s">
        <v>1599</v>
      </c>
      <c r="B1034" s="1">
        <v>3.7834222109999998E-8</v>
      </c>
    </row>
    <row r="1035" spans="1:2" x14ac:dyDescent="0.2">
      <c r="A1035" t="s">
        <v>1600</v>
      </c>
      <c r="B1035" s="1">
        <v>5.7100562062000003E-7</v>
      </c>
    </row>
    <row r="1036" spans="1:2" x14ac:dyDescent="0.2">
      <c r="A1036" t="s">
        <v>1601</v>
      </c>
      <c r="B1036" s="1">
        <v>5.7100562062000003E-7</v>
      </c>
    </row>
    <row r="1037" spans="1:2" x14ac:dyDescent="0.2">
      <c r="A1037" t="s">
        <v>1602</v>
      </c>
      <c r="B1037" s="1">
        <v>4.6172795592E-7</v>
      </c>
    </row>
    <row r="1038" spans="1:2" x14ac:dyDescent="0.2">
      <c r="A1038" t="s">
        <v>1603</v>
      </c>
      <c r="B1038" s="1">
        <v>3.7834222109999998E-8</v>
      </c>
    </row>
    <row r="1039" spans="1:2" x14ac:dyDescent="0.2">
      <c r="A1039" t="s">
        <v>1604</v>
      </c>
      <c r="B1039" s="1">
        <v>5.7100562062000003E-7</v>
      </c>
    </row>
    <row r="1040" spans="1:2" x14ac:dyDescent="0.2">
      <c r="A1040" t="s">
        <v>1605</v>
      </c>
      <c r="B1040" s="1">
        <v>4.6172795592E-7</v>
      </c>
    </row>
    <row r="1041" spans="1:2" x14ac:dyDescent="0.2">
      <c r="A1041" t="s">
        <v>1606</v>
      </c>
      <c r="B1041" s="1">
        <v>3.7834222109999998E-8</v>
      </c>
    </row>
    <row r="1042" spans="1:2" x14ac:dyDescent="0.2">
      <c r="A1042" t="s">
        <v>1607</v>
      </c>
      <c r="B1042" s="1">
        <v>5.7100562062000003E-7</v>
      </c>
    </row>
    <row r="1043" spans="1:2" x14ac:dyDescent="0.2">
      <c r="A1043" t="s">
        <v>1608</v>
      </c>
      <c r="B1043" s="1">
        <v>4.6172795592E-7</v>
      </c>
    </row>
    <row r="1044" spans="1:2" x14ac:dyDescent="0.2">
      <c r="A1044" t="s">
        <v>1609</v>
      </c>
      <c r="B1044" s="1">
        <v>3.7834222109999998E-8</v>
      </c>
    </row>
    <row r="1045" spans="1:2" x14ac:dyDescent="0.2">
      <c r="A1045" t="s">
        <v>1610</v>
      </c>
      <c r="B1045" s="1">
        <v>4.6172795592E-7</v>
      </c>
    </row>
    <row r="1046" spans="1:2" x14ac:dyDescent="0.2">
      <c r="A1046" t="s">
        <v>1611</v>
      </c>
      <c r="B1046" s="1">
        <v>3.7834222109999998E-8</v>
      </c>
    </row>
    <row r="1047" spans="1:2" x14ac:dyDescent="0.2">
      <c r="A1047" t="s">
        <v>1612</v>
      </c>
      <c r="B1047" s="1">
        <v>4.6172795592E-7</v>
      </c>
    </row>
    <row r="1048" spans="1:2" x14ac:dyDescent="0.2">
      <c r="A1048" t="s">
        <v>1613</v>
      </c>
      <c r="B1048" s="1">
        <v>3.7834222109999998E-8</v>
      </c>
    </row>
    <row r="1049" spans="1:2" x14ac:dyDescent="0.2">
      <c r="A1049" t="s">
        <v>1614</v>
      </c>
      <c r="B1049" s="1">
        <v>5.7100562062000003E-7</v>
      </c>
    </row>
    <row r="1050" spans="1:2" x14ac:dyDescent="0.2">
      <c r="A1050" t="s">
        <v>1615</v>
      </c>
      <c r="B1050" s="1">
        <v>4.6172795592E-7</v>
      </c>
    </row>
    <row r="1051" spans="1:2" x14ac:dyDescent="0.2">
      <c r="A1051" t="s">
        <v>1616</v>
      </c>
      <c r="B1051" s="1">
        <v>3.7834222109999998E-8</v>
      </c>
    </row>
    <row r="1052" spans="1:2" x14ac:dyDescent="0.2">
      <c r="A1052" t="s">
        <v>1617</v>
      </c>
      <c r="B1052" s="1">
        <v>5.7100562062000003E-7</v>
      </c>
    </row>
    <row r="1053" spans="1:2" x14ac:dyDescent="0.2">
      <c r="A1053" t="s">
        <v>1618</v>
      </c>
      <c r="B1053" s="1">
        <v>4.6172795592E-7</v>
      </c>
    </row>
    <row r="1054" spans="1:2" x14ac:dyDescent="0.2">
      <c r="A1054" t="s">
        <v>1619</v>
      </c>
      <c r="B1054" s="1">
        <v>3.7834222109999998E-8</v>
      </c>
    </row>
    <row r="1055" spans="1:2" x14ac:dyDescent="0.2">
      <c r="A1055" t="s">
        <v>1620</v>
      </c>
      <c r="B1055" s="1">
        <v>4.6172795592E-7</v>
      </c>
    </row>
    <row r="1056" spans="1:2" x14ac:dyDescent="0.2">
      <c r="A1056" t="s">
        <v>1621</v>
      </c>
      <c r="B1056" s="1">
        <v>3.7834222109999998E-8</v>
      </c>
    </row>
    <row r="1057" spans="1:2" x14ac:dyDescent="0.2">
      <c r="A1057" t="s">
        <v>1622</v>
      </c>
      <c r="B1057" s="1">
        <v>4.6172795592E-7</v>
      </c>
    </row>
    <row r="1058" spans="1:2" x14ac:dyDescent="0.2">
      <c r="A1058" t="s">
        <v>1623</v>
      </c>
      <c r="B1058" s="1">
        <v>3.7834222109999998E-8</v>
      </c>
    </row>
    <row r="1059" spans="1:2" x14ac:dyDescent="0.2">
      <c r="A1059" t="s">
        <v>1624</v>
      </c>
      <c r="B1059" s="1">
        <v>4.6172795592E-7</v>
      </c>
    </row>
    <row r="1060" spans="1:2" x14ac:dyDescent="0.2">
      <c r="A1060" t="s">
        <v>1625</v>
      </c>
      <c r="B1060" s="1">
        <v>3.7834222109999998E-8</v>
      </c>
    </row>
    <row r="1061" spans="1:2" x14ac:dyDescent="0.2">
      <c r="A1061" t="s">
        <v>1626</v>
      </c>
      <c r="B1061" s="1">
        <v>4.6172795592E-7</v>
      </c>
    </row>
    <row r="1062" spans="1:2" x14ac:dyDescent="0.2">
      <c r="A1062" t="s">
        <v>1627</v>
      </c>
      <c r="B1062" s="1">
        <v>3.7834222109999998E-8</v>
      </c>
    </row>
    <row r="1063" spans="1:2" x14ac:dyDescent="0.2">
      <c r="A1063" t="s">
        <v>1628</v>
      </c>
      <c r="B1063" s="1">
        <v>4.6172795592E-7</v>
      </c>
    </row>
    <row r="1064" spans="1:2" x14ac:dyDescent="0.2">
      <c r="A1064" t="s">
        <v>1629</v>
      </c>
      <c r="B1064" s="1">
        <v>3.7834222109999998E-8</v>
      </c>
    </row>
    <row r="1065" spans="1:2" x14ac:dyDescent="0.2">
      <c r="A1065" t="s">
        <v>1630</v>
      </c>
      <c r="B1065" s="1">
        <v>4.6172795592E-7</v>
      </c>
    </row>
    <row r="1066" spans="1:2" x14ac:dyDescent="0.2">
      <c r="A1066" t="s">
        <v>1631</v>
      </c>
      <c r="B1066" s="1">
        <v>3.7834222109999998E-8</v>
      </c>
    </row>
    <row r="1067" spans="1:2" x14ac:dyDescent="0.2">
      <c r="A1067" t="s">
        <v>1632</v>
      </c>
      <c r="B1067" s="1">
        <v>5.7100562062000003E-7</v>
      </c>
    </row>
    <row r="1068" spans="1:2" x14ac:dyDescent="0.2">
      <c r="A1068" t="s">
        <v>1633</v>
      </c>
      <c r="B1068" s="1">
        <v>5.7100562062000003E-7</v>
      </c>
    </row>
    <row r="1069" spans="1:2" x14ac:dyDescent="0.2">
      <c r="A1069" t="s">
        <v>1634</v>
      </c>
      <c r="B1069" s="1">
        <v>4.6172795592E-7</v>
      </c>
    </row>
    <row r="1070" spans="1:2" x14ac:dyDescent="0.2">
      <c r="A1070" t="s">
        <v>1635</v>
      </c>
      <c r="B1070" s="1">
        <v>3.7834222109999998E-8</v>
      </c>
    </row>
    <row r="1071" spans="1:2" x14ac:dyDescent="0.2">
      <c r="A1071" t="s">
        <v>1636</v>
      </c>
      <c r="B1071" s="1">
        <v>5.7100562062000003E-7</v>
      </c>
    </row>
    <row r="1072" spans="1:2" x14ac:dyDescent="0.2">
      <c r="A1072" t="s">
        <v>1637</v>
      </c>
      <c r="B1072" s="1">
        <v>5.7100562062000003E-7</v>
      </c>
    </row>
    <row r="1073" spans="1:2" x14ac:dyDescent="0.2">
      <c r="A1073" t="s">
        <v>1638</v>
      </c>
      <c r="B1073" s="1">
        <v>4.6172795592E-7</v>
      </c>
    </row>
    <row r="1074" spans="1:2" x14ac:dyDescent="0.2">
      <c r="A1074" t="s">
        <v>1639</v>
      </c>
      <c r="B1074" s="1">
        <v>3.7834222109999998E-8</v>
      </c>
    </row>
    <row r="1075" spans="1:2" x14ac:dyDescent="0.2">
      <c r="A1075" t="s">
        <v>1640</v>
      </c>
      <c r="B1075" s="1">
        <v>5.7100562062000003E-7</v>
      </c>
    </row>
    <row r="1076" spans="1:2" x14ac:dyDescent="0.2">
      <c r="A1076" t="s">
        <v>1641</v>
      </c>
      <c r="B1076" s="1">
        <v>5.7100562062000003E-7</v>
      </c>
    </row>
    <row r="1077" spans="1:2" x14ac:dyDescent="0.2">
      <c r="A1077" t="s">
        <v>1642</v>
      </c>
      <c r="B1077" s="1">
        <v>4.6172795592E-7</v>
      </c>
    </row>
    <row r="1078" spans="1:2" x14ac:dyDescent="0.2">
      <c r="A1078" t="s">
        <v>1643</v>
      </c>
      <c r="B1078" s="1">
        <v>3.7834222109999998E-8</v>
      </c>
    </row>
    <row r="1079" spans="1:2" x14ac:dyDescent="0.2">
      <c r="A1079" t="s">
        <v>1644</v>
      </c>
      <c r="B1079" s="1">
        <v>0</v>
      </c>
    </row>
    <row r="1080" spans="1:2" x14ac:dyDescent="0.2">
      <c r="A1080" t="s">
        <v>1645</v>
      </c>
      <c r="B1080" s="1">
        <v>0</v>
      </c>
    </row>
    <row r="1081" spans="1:2" x14ac:dyDescent="0.2">
      <c r="A1081" t="s">
        <v>1646</v>
      </c>
      <c r="B1081" s="1">
        <v>0</v>
      </c>
    </row>
    <row r="1082" spans="1:2" x14ac:dyDescent="0.2">
      <c r="A1082" t="s">
        <v>1647</v>
      </c>
      <c r="B1082" s="1">
        <v>0</v>
      </c>
    </row>
    <row r="1083" spans="1:2" x14ac:dyDescent="0.2">
      <c r="A1083" t="s">
        <v>1648</v>
      </c>
      <c r="B1083" s="1">
        <v>0</v>
      </c>
    </row>
    <row r="1084" spans="1:2" x14ac:dyDescent="0.2">
      <c r="A1084" t="s">
        <v>1649</v>
      </c>
      <c r="B1084" s="1">
        <v>0</v>
      </c>
    </row>
    <row r="1085" spans="1:2" x14ac:dyDescent="0.2">
      <c r="A1085" t="s">
        <v>1650</v>
      </c>
      <c r="B1085" s="1">
        <v>0</v>
      </c>
    </row>
    <row r="1086" spans="1:2" x14ac:dyDescent="0.2">
      <c r="A1086" t="s">
        <v>1651</v>
      </c>
      <c r="B1086" s="1">
        <v>0</v>
      </c>
    </row>
    <row r="1087" spans="1:2" x14ac:dyDescent="0.2">
      <c r="A1087" t="s">
        <v>1652</v>
      </c>
      <c r="B1087" s="1">
        <v>0</v>
      </c>
    </row>
    <row r="1088" spans="1:2" x14ac:dyDescent="0.2">
      <c r="A1088" t="s">
        <v>1653</v>
      </c>
      <c r="B1088" s="1">
        <v>0</v>
      </c>
    </row>
    <row r="1089" spans="1:2" x14ac:dyDescent="0.2">
      <c r="A1089" t="s">
        <v>1654</v>
      </c>
      <c r="B1089" s="1">
        <v>0</v>
      </c>
    </row>
    <row r="1090" spans="1:2" x14ac:dyDescent="0.2">
      <c r="A1090" t="s">
        <v>1655</v>
      </c>
      <c r="B1090" s="1">
        <v>0</v>
      </c>
    </row>
    <row r="1091" spans="1:2" x14ac:dyDescent="0.2">
      <c r="A1091" t="s">
        <v>1656</v>
      </c>
      <c r="B1091" s="1">
        <v>3.5659284089999897E-8</v>
      </c>
    </row>
    <row r="1092" spans="1:2" x14ac:dyDescent="0.2">
      <c r="A1092" t="s">
        <v>1657</v>
      </c>
      <c r="B1092" s="1">
        <v>3.5659284089999897E-8</v>
      </c>
    </row>
    <row r="1093" spans="1:2" x14ac:dyDescent="0.2">
      <c r="A1093" t="s">
        <v>424</v>
      </c>
      <c r="B1093" s="1">
        <v>7.6019701099999997E-8</v>
      </c>
    </row>
    <row r="1094" spans="1:2" x14ac:dyDescent="0.2">
      <c r="A1094" t="s">
        <v>425</v>
      </c>
      <c r="B1094" s="1">
        <v>7.6019701099999997E-8</v>
      </c>
    </row>
    <row r="1095" spans="1:2" x14ac:dyDescent="0.2">
      <c r="A1095" t="s">
        <v>426</v>
      </c>
      <c r="B1095" s="1">
        <v>7.6019701099999997E-8</v>
      </c>
    </row>
    <row r="1096" spans="1:2" x14ac:dyDescent="0.2">
      <c r="A1096" t="s">
        <v>427</v>
      </c>
      <c r="B1096" s="1">
        <v>7.6019701099999997E-8</v>
      </c>
    </row>
    <row r="1097" spans="1:2" x14ac:dyDescent="0.2">
      <c r="A1097" t="s">
        <v>1658</v>
      </c>
      <c r="B1097" s="1">
        <v>1.5282288411000001E-7</v>
      </c>
    </row>
    <row r="1098" spans="1:2" x14ac:dyDescent="0.2">
      <c r="A1098" t="s">
        <v>1659</v>
      </c>
      <c r="B1098" s="1">
        <v>4.3620816850000003E-8</v>
      </c>
    </row>
    <row r="1099" spans="1:2" x14ac:dyDescent="0.2">
      <c r="A1099" t="s">
        <v>1660</v>
      </c>
      <c r="B1099" s="1">
        <v>4.2034248200000001E-8</v>
      </c>
    </row>
    <row r="1100" spans="1:2" x14ac:dyDescent="0.2">
      <c r="A1100" t="s">
        <v>1661</v>
      </c>
      <c r="B1100" s="1">
        <v>1.5282288411000001E-7</v>
      </c>
    </row>
    <row r="1101" spans="1:2" x14ac:dyDescent="0.2">
      <c r="A1101" t="s">
        <v>1662</v>
      </c>
      <c r="B1101" s="1">
        <v>4.2034248200000001E-8</v>
      </c>
    </row>
    <row r="1102" spans="1:2" x14ac:dyDescent="0.2">
      <c r="A1102" t="s">
        <v>428</v>
      </c>
      <c r="B1102" s="1">
        <v>3.9269075384899997E-6</v>
      </c>
    </row>
    <row r="1103" spans="1:2" x14ac:dyDescent="0.2">
      <c r="A1103" t="s">
        <v>1663</v>
      </c>
      <c r="B1103" s="1">
        <v>3.9269075384899997E-6</v>
      </c>
    </row>
    <row r="1104" spans="1:2" x14ac:dyDescent="0.2">
      <c r="A1104" t="s">
        <v>1664</v>
      </c>
      <c r="B1104" s="1">
        <v>4.1580055400000002E-9</v>
      </c>
    </row>
    <row r="1105" spans="1:2" x14ac:dyDescent="0.2">
      <c r="A1105" t="s">
        <v>1665</v>
      </c>
      <c r="B1105" s="1">
        <v>2.5709823129999999E-8</v>
      </c>
    </row>
    <row r="1106" spans="1:2" x14ac:dyDescent="0.2">
      <c r="A1106" t="s">
        <v>1666</v>
      </c>
      <c r="B1106" s="1">
        <v>2.5709823129999999E-8</v>
      </c>
    </row>
    <row r="1107" spans="1:2" x14ac:dyDescent="0.2">
      <c r="A1107" t="s">
        <v>1667</v>
      </c>
      <c r="B1107" s="1">
        <v>1.0178866170000001E-8</v>
      </c>
    </row>
    <row r="1108" spans="1:2" x14ac:dyDescent="0.2">
      <c r="A1108" t="s">
        <v>1668</v>
      </c>
      <c r="B1108" s="1">
        <v>2.5709823129999999E-8</v>
      </c>
    </row>
    <row r="1109" spans="1:2" x14ac:dyDescent="0.2">
      <c r="A1109" t="s">
        <v>1669</v>
      </c>
      <c r="B1109" s="1">
        <v>2.5709823129999999E-8</v>
      </c>
    </row>
    <row r="1110" spans="1:2" x14ac:dyDescent="0.2">
      <c r="A1110" t="s">
        <v>1670</v>
      </c>
      <c r="B1110" s="1">
        <v>6.4729230186999998E-7</v>
      </c>
    </row>
    <row r="1111" spans="1:2" x14ac:dyDescent="0.2">
      <c r="A1111" t="s">
        <v>1671</v>
      </c>
      <c r="B1111" s="1">
        <v>6.4729230186999998E-7</v>
      </c>
    </row>
    <row r="1112" spans="1:2" x14ac:dyDescent="0.2">
      <c r="A1112" t="s">
        <v>1672</v>
      </c>
      <c r="B1112" s="1">
        <v>6.4729230186999998E-7</v>
      </c>
    </row>
    <row r="1113" spans="1:2" x14ac:dyDescent="0.2">
      <c r="A1113" t="s">
        <v>1673</v>
      </c>
      <c r="B1113" s="1">
        <v>2.2397517799999899E-8</v>
      </c>
    </row>
    <row r="1114" spans="1:2" x14ac:dyDescent="0.2">
      <c r="A1114" t="s">
        <v>1674</v>
      </c>
      <c r="B1114" s="1">
        <v>5.7275655200000002E-9</v>
      </c>
    </row>
    <row r="1115" spans="1:2" x14ac:dyDescent="0.2">
      <c r="A1115" t="s">
        <v>1675</v>
      </c>
      <c r="B1115" s="1">
        <v>1.9135574814000001E-7</v>
      </c>
    </row>
    <row r="1116" spans="1:2" x14ac:dyDescent="0.2">
      <c r="A1116" t="s">
        <v>1676</v>
      </c>
      <c r="B1116" s="1">
        <v>0</v>
      </c>
    </row>
    <row r="1117" spans="1:2" x14ac:dyDescent="0.2">
      <c r="A1117" t="s">
        <v>1677</v>
      </c>
      <c r="B1117" s="1">
        <v>2.0293856274999999E-7</v>
      </c>
    </row>
    <row r="1118" spans="1:2" x14ac:dyDescent="0.2">
      <c r="A1118" t="s">
        <v>1678</v>
      </c>
      <c r="B1118" s="1">
        <v>1.1566928E-8</v>
      </c>
    </row>
    <row r="1119" spans="1:2" x14ac:dyDescent="0.2">
      <c r="A1119" t="s">
        <v>1679</v>
      </c>
      <c r="B1119" s="1">
        <v>1.1566928E-8</v>
      </c>
    </row>
    <row r="1120" spans="1:2" x14ac:dyDescent="0.2">
      <c r="A1120" t="s">
        <v>1680</v>
      </c>
      <c r="B1120" s="1">
        <v>1.1566928E-8</v>
      </c>
    </row>
    <row r="1121" spans="1:2" x14ac:dyDescent="0.2">
      <c r="A1121" t="s">
        <v>1681</v>
      </c>
      <c r="B1121" s="1">
        <v>1.1566928E-8</v>
      </c>
    </row>
    <row r="1122" spans="1:2" x14ac:dyDescent="0.2">
      <c r="A1122" t="s">
        <v>1682</v>
      </c>
      <c r="B1122" s="1">
        <v>1.1566928E-8</v>
      </c>
    </row>
    <row r="1123" spans="1:2" x14ac:dyDescent="0.2">
      <c r="A1123" t="s">
        <v>1683</v>
      </c>
      <c r="B1123" s="1">
        <v>1.1566928E-8</v>
      </c>
    </row>
    <row r="1124" spans="1:2" x14ac:dyDescent="0.2">
      <c r="A1124" t="s">
        <v>1684</v>
      </c>
      <c r="B1124" s="1">
        <v>1.1566928E-8</v>
      </c>
    </row>
    <row r="1125" spans="1:2" x14ac:dyDescent="0.2">
      <c r="A1125" t="s">
        <v>1685</v>
      </c>
      <c r="B1125" s="1">
        <v>1.1566928E-8</v>
      </c>
    </row>
    <row r="1126" spans="1:2" x14ac:dyDescent="0.2">
      <c r="A1126" t="s">
        <v>1686</v>
      </c>
      <c r="B1126" s="1">
        <v>1.1566928E-8</v>
      </c>
    </row>
    <row r="1127" spans="1:2" x14ac:dyDescent="0.2">
      <c r="A1127" t="s">
        <v>1687</v>
      </c>
      <c r="B1127" s="1">
        <v>1.1566928E-8</v>
      </c>
    </row>
    <row r="1128" spans="1:2" x14ac:dyDescent="0.2">
      <c r="A1128" t="s">
        <v>1688</v>
      </c>
      <c r="B1128" s="1">
        <v>1.1566928E-8</v>
      </c>
    </row>
    <row r="1129" spans="1:2" x14ac:dyDescent="0.2">
      <c r="A1129" t="s">
        <v>1689</v>
      </c>
      <c r="B1129" s="1">
        <v>1.1566928E-8</v>
      </c>
    </row>
    <row r="1130" spans="1:2" x14ac:dyDescent="0.2">
      <c r="A1130" t="s">
        <v>1690</v>
      </c>
      <c r="B1130" s="1">
        <v>5.3269841519999997E-8</v>
      </c>
    </row>
    <row r="1131" spans="1:2" x14ac:dyDescent="0.2">
      <c r="A1131" t="s">
        <v>1691</v>
      </c>
      <c r="B1131" s="1">
        <v>4.2052486269999998E-8</v>
      </c>
    </row>
    <row r="1132" spans="1:2" x14ac:dyDescent="0.2">
      <c r="A1132" t="s">
        <v>1692</v>
      </c>
      <c r="B1132" s="1">
        <v>5.3269841519999997E-8</v>
      </c>
    </row>
    <row r="1133" spans="1:2" x14ac:dyDescent="0.2">
      <c r="A1133" t="s">
        <v>1693</v>
      </c>
      <c r="B1133" s="1">
        <v>4.2052486269999998E-8</v>
      </c>
    </row>
    <row r="1134" spans="1:2" x14ac:dyDescent="0.2">
      <c r="A1134" t="s">
        <v>1694</v>
      </c>
      <c r="B1134" s="1">
        <v>5.3269841519999997E-8</v>
      </c>
    </row>
    <row r="1135" spans="1:2" x14ac:dyDescent="0.2">
      <c r="A1135" t="s">
        <v>1695</v>
      </c>
      <c r="B1135" s="1">
        <v>1.3772070039000001E-7</v>
      </c>
    </row>
    <row r="1136" spans="1:2" x14ac:dyDescent="0.2">
      <c r="A1136" t="s">
        <v>1696</v>
      </c>
      <c r="B1136" s="1">
        <v>4.2052486269999998E-8</v>
      </c>
    </row>
    <row r="1137" spans="1:2" x14ac:dyDescent="0.2">
      <c r="A1137" t="s">
        <v>1697</v>
      </c>
      <c r="B1137" s="1">
        <v>5.3269841519999997E-8</v>
      </c>
    </row>
    <row r="1138" spans="1:2" x14ac:dyDescent="0.2">
      <c r="A1138" t="s">
        <v>1698</v>
      </c>
      <c r="B1138" s="1">
        <v>1.3772070039000001E-7</v>
      </c>
    </row>
    <row r="1139" spans="1:2" x14ac:dyDescent="0.2">
      <c r="A1139" t="s">
        <v>1699</v>
      </c>
      <c r="B1139" s="1">
        <v>4.2052486269999998E-8</v>
      </c>
    </row>
    <row r="1140" spans="1:2" x14ac:dyDescent="0.2">
      <c r="A1140" t="s">
        <v>1700</v>
      </c>
      <c r="B1140" s="1">
        <v>5.3269841519999997E-8</v>
      </c>
    </row>
    <row r="1141" spans="1:2" x14ac:dyDescent="0.2">
      <c r="A1141" t="s">
        <v>1701</v>
      </c>
      <c r="B1141" s="1">
        <v>1.3772070039000001E-7</v>
      </c>
    </row>
    <row r="1142" spans="1:2" x14ac:dyDescent="0.2">
      <c r="A1142" t="s">
        <v>1702</v>
      </c>
      <c r="B1142" s="1">
        <v>4.2052486269999998E-8</v>
      </c>
    </row>
    <row r="1143" spans="1:2" x14ac:dyDescent="0.2">
      <c r="A1143" t="s">
        <v>1703</v>
      </c>
      <c r="B1143" s="1">
        <v>5.3269841519999997E-8</v>
      </c>
    </row>
    <row r="1144" spans="1:2" x14ac:dyDescent="0.2">
      <c r="A1144" t="s">
        <v>1704</v>
      </c>
      <c r="B1144" s="1">
        <v>1.3772070039000001E-7</v>
      </c>
    </row>
    <row r="1145" spans="1:2" x14ac:dyDescent="0.2">
      <c r="A1145" t="s">
        <v>1705</v>
      </c>
      <c r="B1145" s="1">
        <v>4.2052486269999998E-8</v>
      </c>
    </row>
    <row r="1146" spans="1:2" x14ac:dyDescent="0.2">
      <c r="A1146" t="s">
        <v>1706</v>
      </c>
      <c r="B1146" s="1">
        <v>5.3269841519999997E-8</v>
      </c>
    </row>
    <row r="1147" spans="1:2" x14ac:dyDescent="0.2">
      <c r="A1147" t="s">
        <v>1707</v>
      </c>
      <c r="B1147" s="1">
        <v>1.3772070039000001E-7</v>
      </c>
    </row>
    <row r="1148" spans="1:2" x14ac:dyDescent="0.2">
      <c r="A1148" t="s">
        <v>1708</v>
      </c>
      <c r="B1148" s="1">
        <v>4.2052486269999998E-8</v>
      </c>
    </row>
    <row r="1149" spans="1:2" x14ac:dyDescent="0.2">
      <c r="A1149" t="s">
        <v>1709</v>
      </c>
      <c r="B1149" s="1">
        <v>5.3269841519999997E-8</v>
      </c>
    </row>
    <row r="1150" spans="1:2" x14ac:dyDescent="0.2">
      <c r="A1150" t="s">
        <v>1710</v>
      </c>
      <c r="B1150" s="1">
        <v>1.3772070039000001E-7</v>
      </c>
    </row>
    <row r="1151" spans="1:2" x14ac:dyDescent="0.2">
      <c r="A1151" t="s">
        <v>1711</v>
      </c>
      <c r="B1151" s="1">
        <v>4.2052486269999998E-8</v>
      </c>
    </row>
    <row r="1152" spans="1:2" x14ac:dyDescent="0.2">
      <c r="A1152" t="s">
        <v>1712</v>
      </c>
      <c r="B1152" s="1">
        <v>5.3269841519999997E-8</v>
      </c>
    </row>
    <row r="1153" spans="1:2" x14ac:dyDescent="0.2">
      <c r="A1153" t="s">
        <v>1713</v>
      </c>
      <c r="B1153" s="1">
        <v>5.3269841519999997E-8</v>
      </c>
    </row>
    <row r="1154" spans="1:2" x14ac:dyDescent="0.2">
      <c r="A1154" t="s">
        <v>1714</v>
      </c>
      <c r="B1154" s="1">
        <v>5.3269841519999997E-8</v>
      </c>
    </row>
    <row r="1155" spans="1:2" x14ac:dyDescent="0.2">
      <c r="A1155" t="s">
        <v>1715</v>
      </c>
      <c r="B1155" s="1">
        <v>5.3269841519999997E-8</v>
      </c>
    </row>
    <row r="1156" spans="1:2" x14ac:dyDescent="0.2">
      <c r="A1156" t="s">
        <v>1716</v>
      </c>
      <c r="B1156" s="1">
        <v>0</v>
      </c>
    </row>
    <row r="1157" spans="1:2" x14ac:dyDescent="0.2">
      <c r="A1157" t="s">
        <v>1717</v>
      </c>
      <c r="B1157" s="1">
        <v>1.44387849729999E-7</v>
      </c>
    </row>
    <row r="1158" spans="1:2" x14ac:dyDescent="0.2">
      <c r="A1158" t="s">
        <v>1718</v>
      </c>
      <c r="B1158" s="1">
        <v>4.4392645699999997E-9</v>
      </c>
    </row>
    <row r="1159" spans="1:2" x14ac:dyDescent="0.2">
      <c r="A1159" t="s">
        <v>1719</v>
      </c>
      <c r="B1159" s="1">
        <v>0</v>
      </c>
    </row>
    <row r="1160" spans="1:2" x14ac:dyDescent="0.2">
      <c r="A1160" t="s">
        <v>1720</v>
      </c>
      <c r="B1160" s="1">
        <v>1.4178445124999999E-7</v>
      </c>
    </row>
    <row r="1161" spans="1:2" x14ac:dyDescent="0.2">
      <c r="A1161" t="s">
        <v>1721</v>
      </c>
      <c r="B1161" s="1">
        <v>1.4178445124999999E-7</v>
      </c>
    </row>
    <row r="1162" spans="1:2" x14ac:dyDescent="0.2">
      <c r="A1162" t="s">
        <v>1722</v>
      </c>
      <c r="B1162" s="1">
        <v>1.44387849729999E-7</v>
      </c>
    </row>
    <row r="1163" spans="1:2" x14ac:dyDescent="0.2">
      <c r="A1163" t="s">
        <v>1723</v>
      </c>
      <c r="B1163" s="1">
        <v>4.4392645699999997E-9</v>
      </c>
    </row>
    <row r="1164" spans="1:2" x14ac:dyDescent="0.2">
      <c r="A1164" t="s">
        <v>1724</v>
      </c>
      <c r="B1164" s="1">
        <v>1.4178445124999999E-7</v>
      </c>
    </row>
    <row r="1165" spans="1:2" x14ac:dyDescent="0.2">
      <c r="A1165" t="s">
        <v>1725</v>
      </c>
      <c r="B1165" s="1">
        <v>1.4178445124999999E-7</v>
      </c>
    </row>
    <row r="1166" spans="1:2" x14ac:dyDescent="0.2">
      <c r="A1166" t="s">
        <v>1726</v>
      </c>
      <c r="B1166" s="1">
        <v>1.44387849729999E-7</v>
      </c>
    </row>
    <row r="1167" spans="1:2" x14ac:dyDescent="0.2">
      <c r="A1167" t="s">
        <v>1727</v>
      </c>
      <c r="B1167" s="1">
        <v>4.4392645699999997E-9</v>
      </c>
    </row>
    <row r="1168" spans="1:2" x14ac:dyDescent="0.2">
      <c r="A1168" t="s">
        <v>429</v>
      </c>
      <c r="B1168" s="1">
        <v>1.4178445124999999E-7</v>
      </c>
    </row>
    <row r="1169" spans="1:2" x14ac:dyDescent="0.2">
      <c r="A1169" t="s">
        <v>691</v>
      </c>
      <c r="B1169" s="1">
        <v>1.4178445124999999E-7</v>
      </c>
    </row>
    <row r="1170" spans="1:2" x14ac:dyDescent="0.2">
      <c r="A1170" t="s">
        <v>1728</v>
      </c>
      <c r="B1170" s="1">
        <v>1.44387849729999E-7</v>
      </c>
    </row>
    <row r="1171" spans="1:2" x14ac:dyDescent="0.2">
      <c r="A1171" t="s">
        <v>1729</v>
      </c>
      <c r="B1171" s="1">
        <v>4.4392645699999997E-9</v>
      </c>
    </row>
    <row r="1172" spans="1:2" x14ac:dyDescent="0.2">
      <c r="A1172" t="s">
        <v>1730</v>
      </c>
      <c r="B1172" s="1">
        <v>1.4178445124999999E-7</v>
      </c>
    </row>
    <row r="1173" spans="1:2" x14ac:dyDescent="0.2">
      <c r="A1173" t="s">
        <v>1731</v>
      </c>
      <c r="B1173" s="1">
        <v>1.4178445124999999E-7</v>
      </c>
    </row>
    <row r="1174" spans="1:2" x14ac:dyDescent="0.2">
      <c r="A1174" t="s">
        <v>1732</v>
      </c>
      <c r="B1174" s="1">
        <v>1.44387849729999E-7</v>
      </c>
    </row>
    <row r="1175" spans="1:2" x14ac:dyDescent="0.2">
      <c r="A1175" t="s">
        <v>1733</v>
      </c>
      <c r="B1175" s="1">
        <v>4.4392645699999997E-9</v>
      </c>
    </row>
    <row r="1176" spans="1:2" x14ac:dyDescent="0.2">
      <c r="A1176" t="s">
        <v>430</v>
      </c>
      <c r="B1176" s="1">
        <v>1.4178445124999999E-7</v>
      </c>
    </row>
    <row r="1177" spans="1:2" x14ac:dyDescent="0.2">
      <c r="A1177" t="s">
        <v>692</v>
      </c>
      <c r="B1177" s="1">
        <v>1.4178445124999999E-7</v>
      </c>
    </row>
    <row r="1178" spans="1:2" x14ac:dyDescent="0.2">
      <c r="A1178" t="s">
        <v>1734</v>
      </c>
      <c r="B1178" s="1">
        <v>1.44387849729999E-7</v>
      </c>
    </row>
    <row r="1179" spans="1:2" x14ac:dyDescent="0.2">
      <c r="A1179" t="s">
        <v>1735</v>
      </c>
      <c r="B1179" s="1">
        <v>4.4392645699999997E-9</v>
      </c>
    </row>
    <row r="1180" spans="1:2" x14ac:dyDescent="0.2">
      <c r="A1180" t="s">
        <v>431</v>
      </c>
      <c r="B1180" s="1">
        <v>1.4178445124999999E-7</v>
      </c>
    </row>
    <row r="1181" spans="1:2" x14ac:dyDescent="0.2">
      <c r="A1181" t="s">
        <v>693</v>
      </c>
      <c r="B1181" s="1">
        <v>1.4178445124999999E-7</v>
      </c>
    </row>
    <row r="1182" spans="1:2" x14ac:dyDescent="0.2">
      <c r="A1182" t="s">
        <v>1736</v>
      </c>
      <c r="B1182" s="1">
        <v>1.44387849729999E-7</v>
      </c>
    </row>
    <row r="1183" spans="1:2" x14ac:dyDescent="0.2">
      <c r="A1183" t="s">
        <v>1737</v>
      </c>
      <c r="B1183" s="1">
        <v>4.4392645699999997E-9</v>
      </c>
    </row>
    <row r="1184" spans="1:2" x14ac:dyDescent="0.2">
      <c r="A1184" t="s">
        <v>432</v>
      </c>
      <c r="B1184" s="1">
        <v>1.4178445124999999E-7</v>
      </c>
    </row>
    <row r="1185" spans="1:2" x14ac:dyDescent="0.2">
      <c r="A1185" t="s">
        <v>694</v>
      </c>
      <c r="B1185" s="1">
        <v>1.4178445124999999E-7</v>
      </c>
    </row>
    <row r="1186" spans="1:2" x14ac:dyDescent="0.2">
      <c r="A1186" t="s">
        <v>1738</v>
      </c>
      <c r="B1186" s="1">
        <v>1.44387849729999E-7</v>
      </c>
    </row>
    <row r="1187" spans="1:2" x14ac:dyDescent="0.2">
      <c r="A1187" t="s">
        <v>1739</v>
      </c>
      <c r="B1187" s="1">
        <v>4.4392645699999997E-9</v>
      </c>
    </row>
    <row r="1188" spans="1:2" x14ac:dyDescent="0.2">
      <c r="A1188" t="s">
        <v>433</v>
      </c>
      <c r="B1188" s="1">
        <v>1.4178445124999999E-7</v>
      </c>
    </row>
    <row r="1189" spans="1:2" x14ac:dyDescent="0.2">
      <c r="A1189" t="s">
        <v>695</v>
      </c>
      <c r="B1189" s="1">
        <v>1.4178445124999999E-7</v>
      </c>
    </row>
    <row r="1190" spans="1:2" x14ac:dyDescent="0.2">
      <c r="A1190" t="s">
        <v>1740</v>
      </c>
      <c r="B1190" s="1">
        <v>1.44387849729999E-7</v>
      </c>
    </row>
    <row r="1191" spans="1:2" x14ac:dyDescent="0.2">
      <c r="A1191" t="s">
        <v>1741</v>
      </c>
      <c r="B1191" s="1">
        <v>4.4392645699999997E-9</v>
      </c>
    </row>
    <row r="1192" spans="1:2" x14ac:dyDescent="0.2">
      <c r="A1192" t="s">
        <v>1742</v>
      </c>
      <c r="B1192" s="1">
        <v>1.5049552635999999E-7</v>
      </c>
    </row>
    <row r="1193" spans="1:2" x14ac:dyDescent="0.2">
      <c r="A1193" t="s">
        <v>1743</v>
      </c>
      <c r="B1193" s="1">
        <v>7.385524994E-8</v>
      </c>
    </row>
    <row r="1194" spans="1:2" x14ac:dyDescent="0.2">
      <c r="A1194" t="s">
        <v>1744</v>
      </c>
      <c r="B1194" s="1">
        <v>7.385524994E-8</v>
      </c>
    </row>
    <row r="1195" spans="1:2" x14ac:dyDescent="0.2">
      <c r="A1195" t="s">
        <v>1745</v>
      </c>
      <c r="B1195" s="1">
        <v>4.4392645699999997E-9</v>
      </c>
    </row>
    <row r="1196" spans="1:2" x14ac:dyDescent="0.2">
      <c r="A1196" t="s">
        <v>1746</v>
      </c>
      <c r="B1196" s="1">
        <v>1.5049552635999999E-7</v>
      </c>
    </row>
    <row r="1197" spans="1:2" x14ac:dyDescent="0.2">
      <c r="A1197" t="s">
        <v>434</v>
      </c>
      <c r="B1197" s="1">
        <v>7.385524994E-8</v>
      </c>
    </row>
    <row r="1198" spans="1:2" x14ac:dyDescent="0.2">
      <c r="A1198" t="s">
        <v>696</v>
      </c>
      <c r="B1198" s="1">
        <v>7.385524994E-8</v>
      </c>
    </row>
    <row r="1199" spans="1:2" x14ac:dyDescent="0.2">
      <c r="A1199" t="s">
        <v>1747</v>
      </c>
      <c r="B1199" s="1">
        <v>4.4392645699999997E-9</v>
      </c>
    </row>
    <row r="1200" spans="1:2" x14ac:dyDescent="0.2">
      <c r="A1200" t="s">
        <v>1748</v>
      </c>
      <c r="B1200" s="1">
        <v>1.5049552635999999E-7</v>
      </c>
    </row>
    <row r="1201" spans="1:2" x14ac:dyDescent="0.2">
      <c r="A1201" t="s">
        <v>1749</v>
      </c>
      <c r="B1201" s="1">
        <v>7.385524994E-8</v>
      </c>
    </row>
    <row r="1202" spans="1:2" x14ac:dyDescent="0.2">
      <c r="A1202" t="s">
        <v>1750</v>
      </c>
      <c r="B1202" s="1">
        <v>7.385524994E-8</v>
      </c>
    </row>
    <row r="1203" spans="1:2" x14ac:dyDescent="0.2">
      <c r="A1203" t="s">
        <v>1751</v>
      </c>
      <c r="B1203" s="1">
        <v>4.4392645699999997E-9</v>
      </c>
    </row>
    <row r="1204" spans="1:2" x14ac:dyDescent="0.2">
      <c r="A1204" t="s">
        <v>1752</v>
      </c>
      <c r="B1204" s="1">
        <v>1.5049552635999999E-7</v>
      </c>
    </row>
    <row r="1205" spans="1:2" x14ac:dyDescent="0.2">
      <c r="A1205" t="s">
        <v>1753</v>
      </c>
      <c r="B1205" s="1">
        <v>7.385524994E-8</v>
      </c>
    </row>
    <row r="1206" spans="1:2" x14ac:dyDescent="0.2">
      <c r="A1206" t="s">
        <v>1754</v>
      </c>
      <c r="B1206" s="1">
        <v>7.385524994E-8</v>
      </c>
    </row>
    <row r="1207" spans="1:2" x14ac:dyDescent="0.2">
      <c r="A1207" t="s">
        <v>1755</v>
      </c>
      <c r="B1207" s="1">
        <v>4.4392645699999997E-9</v>
      </c>
    </row>
    <row r="1208" spans="1:2" x14ac:dyDescent="0.2">
      <c r="A1208" t="s">
        <v>1756</v>
      </c>
      <c r="B1208" s="1">
        <v>0</v>
      </c>
    </row>
    <row r="1209" spans="1:2" x14ac:dyDescent="0.2">
      <c r="A1209" t="s">
        <v>1757</v>
      </c>
      <c r="B1209" s="1">
        <v>4.6671961168999998E-7</v>
      </c>
    </row>
    <row r="1210" spans="1:2" x14ac:dyDescent="0.2">
      <c r="A1210" t="s">
        <v>1758</v>
      </c>
      <c r="B1210" s="1">
        <v>0</v>
      </c>
    </row>
    <row r="1211" spans="1:2" x14ac:dyDescent="0.2">
      <c r="A1211" t="s">
        <v>1759</v>
      </c>
      <c r="B1211" s="1">
        <v>0</v>
      </c>
    </row>
    <row r="1212" spans="1:2" x14ac:dyDescent="0.2">
      <c r="A1212" t="s">
        <v>1760</v>
      </c>
      <c r="B1212" s="1">
        <v>1.44387849729999E-7</v>
      </c>
    </row>
    <row r="1213" spans="1:2" x14ac:dyDescent="0.2">
      <c r="A1213" t="s">
        <v>1761</v>
      </c>
      <c r="B1213" s="1">
        <v>4.4392645699999997E-9</v>
      </c>
    </row>
    <row r="1214" spans="1:2" x14ac:dyDescent="0.2">
      <c r="A1214" t="s">
        <v>1762</v>
      </c>
      <c r="B1214" s="1">
        <v>8.9007024899999994E-9</v>
      </c>
    </row>
    <row r="1215" spans="1:2" x14ac:dyDescent="0.2">
      <c r="A1215" t="s">
        <v>1763</v>
      </c>
      <c r="B1215" s="1">
        <v>8.9007024899999994E-9</v>
      </c>
    </row>
    <row r="1216" spans="1:2" x14ac:dyDescent="0.2">
      <c r="A1216" t="s">
        <v>1764</v>
      </c>
      <c r="B1216" s="1">
        <v>9.2267688818999996E-7</v>
      </c>
    </row>
    <row r="1217" spans="1:2" x14ac:dyDescent="0.2">
      <c r="A1217" t="s">
        <v>1765</v>
      </c>
      <c r="B1217" s="1">
        <v>2.5948590918899998E-6</v>
      </c>
    </row>
    <row r="1218" spans="1:2" x14ac:dyDescent="0.2">
      <c r="A1218" t="s">
        <v>1766</v>
      </c>
      <c r="B1218" s="1">
        <v>2.5948590918899998E-6</v>
      </c>
    </row>
    <row r="1219" spans="1:2" x14ac:dyDescent="0.2">
      <c r="A1219" t="s">
        <v>1767</v>
      </c>
      <c r="B1219" s="1">
        <v>2.5948590918899998E-6</v>
      </c>
    </row>
    <row r="1220" spans="1:2" x14ac:dyDescent="0.2">
      <c r="A1220" t="s">
        <v>1768</v>
      </c>
      <c r="B1220" s="1">
        <v>2.5948590918899998E-6</v>
      </c>
    </row>
    <row r="1221" spans="1:2" x14ac:dyDescent="0.2">
      <c r="A1221" t="s">
        <v>435</v>
      </c>
      <c r="B1221" s="1">
        <v>2.5948590918899998E-6</v>
      </c>
    </row>
    <row r="1222" spans="1:2" x14ac:dyDescent="0.2">
      <c r="A1222" t="s">
        <v>1769</v>
      </c>
      <c r="B1222" s="1">
        <v>2.5948590918899998E-6</v>
      </c>
    </row>
    <row r="1223" spans="1:2" x14ac:dyDescent="0.2">
      <c r="A1223" t="s">
        <v>1770</v>
      </c>
      <c r="B1223" s="1">
        <v>8.0617544580000002E-8</v>
      </c>
    </row>
    <row r="1224" spans="1:2" x14ac:dyDescent="0.2">
      <c r="A1224" t="s">
        <v>1771</v>
      </c>
      <c r="B1224" s="1">
        <v>3.0260878208E-7</v>
      </c>
    </row>
    <row r="1225" spans="1:2" x14ac:dyDescent="0.2">
      <c r="A1225" t="s">
        <v>1772</v>
      </c>
      <c r="B1225" s="1">
        <v>1.7211354990600001E-6</v>
      </c>
    </row>
    <row r="1226" spans="1:2" x14ac:dyDescent="0.2">
      <c r="A1226" t="s">
        <v>436</v>
      </c>
      <c r="B1226" s="1">
        <v>1.4776834589999999E-8</v>
      </c>
    </row>
    <row r="1227" spans="1:2" x14ac:dyDescent="0.2">
      <c r="A1227" t="s">
        <v>1773</v>
      </c>
      <c r="B1227" s="1">
        <v>0</v>
      </c>
    </row>
    <row r="1228" spans="1:2" x14ac:dyDescent="0.2">
      <c r="A1228" t="s">
        <v>437</v>
      </c>
      <c r="B1228" s="1">
        <v>1.7519261350999999E-7</v>
      </c>
    </row>
    <row r="1229" spans="1:2" x14ac:dyDescent="0.2">
      <c r="A1229" t="s">
        <v>1774</v>
      </c>
      <c r="B1229" s="1">
        <v>0</v>
      </c>
    </row>
    <row r="1230" spans="1:2" x14ac:dyDescent="0.2">
      <c r="A1230" t="s">
        <v>438</v>
      </c>
      <c r="B1230" s="1">
        <v>7.5205105199999892E-9</v>
      </c>
    </row>
    <row r="1231" spans="1:2" x14ac:dyDescent="0.2">
      <c r="A1231" t="s">
        <v>697</v>
      </c>
      <c r="B1231" s="1">
        <v>1.9294194E-9</v>
      </c>
    </row>
    <row r="1232" spans="1:2" x14ac:dyDescent="0.2">
      <c r="A1232" t="s">
        <v>1775</v>
      </c>
      <c r="B1232" s="1">
        <v>1.9294194E-9</v>
      </c>
    </row>
    <row r="1233" spans="1:2" x14ac:dyDescent="0.2">
      <c r="A1233" t="s">
        <v>1776</v>
      </c>
      <c r="B1233" s="1">
        <v>1.9294194E-9</v>
      </c>
    </row>
    <row r="1234" spans="1:2" x14ac:dyDescent="0.2">
      <c r="A1234" t="s">
        <v>1777</v>
      </c>
      <c r="B1234" s="1">
        <v>1.9294194E-9</v>
      </c>
    </row>
    <row r="1235" spans="1:2" x14ac:dyDescent="0.2">
      <c r="A1235" t="s">
        <v>1778</v>
      </c>
      <c r="B1235" s="1">
        <v>2.3978153985000002E-7</v>
      </c>
    </row>
    <row r="1236" spans="1:2" x14ac:dyDescent="0.2">
      <c r="A1236" t="s">
        <v>1779</v>
      </c>
      <c r="B1236" s="1">
        <v>2.3978153985000002E-7</v>
      </c>
    </row>
    <row r="1237" spans="1:2" x14ac:dyDescent="0.2">
      <c r="A1237" t="s">
        <v>439</v>
      </c>
      <c r="B1237" s="1">
        <v>9.4041607119999998E-8</v>
      </c>
    </row>
    <row r="1238" spans="1:2" x14ac:dyDescent="0.2">
      <c r="A1238" t="s">
        <v>1780</v>
      </c>
      <c r="B1238" s="1">
        <v>0</v>
      </c>
    </row>
    <row r="1239" spans="1:2" x14ac:dyDescent="0.2">
      <c r="A1239" t="s">
        <v>1781</v>
      </c>
      <c r="B1239" s="1">
        <v>2.4043230659E-7</v>
      </c>
    </row>
    <row r="1240" spans="1:2" x14ac:dyDescent="0.2">
      <c r="A1240" t="s">
        <v>1782</v>
      </c>
      <c r="B1240" s="1">
        <v>3.4261690123999902E-7</v>
      </c>
    </row>
    <row r="1241" spans="1:2" x14ac:dyDescent="0.2">
      <c r="A1241" t="s">
        <v>1783</v>
      </c>
      <c r="B1241" s="1">
        <v>8.6472386999999996E-10</v>
      </c>
    </row>
    <row r="1242" spans="1:2" x14ac:dyDescent="0.2">
      <c r="A1242" t="s">
        <v>1784</v>
      </c>
      <c r="B1242" s="1">
        <v>4.9172153519999903E-8</v>
      </c>
    </row>
    <row r="1243" spans="1:2" x14ac:dyDescent="0.2">
      <c r="A1243" t="s">
        <v>1785</v>
      </c>
      <c r="B1243" s="1">
        <v>5.0309987010000002E-8</v>
      </c>
    </row>
    <row r="1244" spans="1:2" x14ac:dyDescent="0.2">
      <c r="A1244" t="s">
        <v>1786</v>
      </c>
      <c r="B1244" s="1">
        <v>1.8559104805000001E-7</v>
      </c>
    </row>
    <row r="1245" spans="1:2" x14ac:dyDescent="0.2">
      <c r="A1245" t="s">
        <v>440</v>
      </c>
      <c r="B1245" s="1">
        <v>1.8559104805000001E-7</v>
      </c>
    </row>
    <row r="1246" spans="1:2" x14ac:dyDescent="0.2">
      <c r="A1246" t="s">
        <v>1787</v>
      </c>
      <c r="B1246" s="1">
        <v>4.0942950719999997E-8</v>
      </c>
    </row>
    <row r="1247" spans="1:2" x14ac:dyDescent="0.2">
      <c r="A1247" t="s">
        <v>441</v>
      </c>
      <c r="B1247" s="1">
        <v>3.0816352920000001E-7</v>
      </c>
    </row>
    <row r="1248" spans="1:2" x14ac:dyDescent="0.2">
      <c r="A1248" t="s">
        <v>1788</v>
      </c>
      <c r="B1248" s="1">
        <v>3.0816352920000001E-7</v>
      </c>
    </row>
    <row r="1249" spans="1:2" x14ac:dyDescent="0.2">
      <c r="A1249" t="s">
        <v>1789</v>
      </c>
      <c r="B1249" s="1">
        <v>1.03853216965E-6</v>
      </c>
    </row>
    <row r="1250" spans="1:2" x14ac:dyDescent="0.2">
      <c r="A1250" t="s">
        <v>1790</v>
      </c>
      <c r="B1250" s="1">
        <v>2.32518125E-9</v>
      </c>
    </row>
    <row r="1251" spans="1:2" x14ac:dyDescent="0.2">
      <c r="A1251" t="s">
        <v>1791</v>
      </c>
      <c r="B1251" s="1">
        <v>7.8769225949999997E-8</v>
      </c>
    </row>
    <row r="1252" spans="1:2" x14ac:dyDescent="0.2">
      <c r="A1252" t="s">
        <v>1792</v>
      </c>
      <c r="B1252" s="1">
        <v>7.8769225949999997E-8</v>
      </c>
    </row>
    <row r="1253" spans="1:2" x14ac:dyDescent="0.2">
      <c r="A1253" t="s">
        <v>1793</v>
      </c>
      <c r="B1253" s="1">
        <v>6.0756432680000006E-8</v>
      </c>
    </row>
    <row r="1254" spans="1:2" x14ac:dyDescent="0.2">
      <c r="A1254" t="s">
        <v>442</v>
      </c>
      <c r="B1254" s="1">
        <v>1.9277159779999999E-8</v>
      </c>
    </row>
    <row r="1255" spans="1:2" x14ac:dyDescent="0.2">
      <c r="A1255" t="s">
        <v>1794</v>
      </c>
      <c r="B1255" s="1">
        <v>0</v>
      </c>
    </row>
    <row r="1256" spans="1:2" x14ac:dyDescent="0.2">
      <c r="A1256" t="s">
        <v>1795</v>
      </c>
      <c r="B1256" s="1">
        <v>0</v>
      </c>
    </row>
    <row r="1257" spans="1:2" x14ac:dyDescent="0.2">
      <c r="A1257" t="s">
        <v>1796</v>
      </c>
      <c r="B1257" s="1">
        <v>0</v>
      </c>
    </row>
    <row r="1258" spans="1:2" x14ac:dyDescent="0.2">
      <c r="A1258" t="s">
        <v>1797</v>
      </c>
      <c r="B1258" s="1">
        <v>8.8283329999999996E-10</v>
      </c>
    </row>
    <row r="1259" spans="1:2" x14ac:dyDescent="0.2">
      <c r="A1259" t="s">
        <v>1798</v>
      </c>
      <c r="B1259" s="1">
        <v>1.1553828359999999E-8</v>
      </c>
    </row>
    <row r="1260" spans="1:2" x14ac:dyDescent="0.2">
      <c r="A1260" t="s">
        <v>1799</v>
      </c>
      <c r="B1260" s="1">
        <v>2.1120658959999999E-8</v>
      </c>
    </row>
    <row r="1261" spans="1:2" x14ac:dyDescent="0.2">
      <c r="A1261" t="s">
        <v>1800</v>
      </c>
      <c r="B1261" s="1">
        <v>1.9102095999999999E-10</v>
      </c>
    </row>
    <row r="1262" spans="1:2" x14ac:dyDescent="0.2">
      <c r="A1262" t="s">
        <v>1801</v>
      </c>
      <c r="B1262" s="1">
        <v>2.136265387E-8</v>
      </c>
    </row>
    <row r="1263" spans="1:2" x14ac:dyDescent="0.2">
      <c r="A1263" t="s">
        <v>1802</v>
      </c>
      <c r="B1263" s="1">
        <v>3.9254063095000002E-7</v>
      </c>
    </row>
    <row r="1264" spans="1:2" x14ac:dyDescent="0.2">
      <c r="A1264" t="s">
        <v>1803</v>
      </c>
      <c r="B1264" s="1">
        <v>3.9254063095000002E-7</v>
      </c>
    </row>
    <row r="1265" spans="1:2" x14ac:dyDescent="0.2">
      <c r="A1265" t="s">
        <v>1804</v>
      </c>
      <c r="B1265" s="1">
        <v>0</v>
      </c>
    </row>
    <row r="1266" spans="1:2" x14ac:dyDescent="0.2">
      <c r="A1266" t="s">
        <v>1805</v>
      </c>
      <c r="B1266" s="1">
        <v>0</v>
      </c>
    </row>
    <row r="1267" spans="1:2" x14ac:dyDescent="0.2">
      <c r="A1267" t="s">
        <v>1806</v>
      </c>
      <c r="B1267" s="1">
        <v>2.1501806960000002E-8</v>
      </c>
    </row>
    <row r="1268" spans="1:2" x14ac:dyDescent="0.2">
      <c r="A1268" t="s">
        <v>1807</v>
      </c>
      <c r="B1268" s="1">
        <v>2.7482472652E-7</v>
      </c>
    </row>
    <row r="1269" spans="1:2" x14ac:dyDescent="0.2">
      <c r="A1269" t="s">
        <v>1808</v>
      </c>
      <c r="B1269" s="1">
        <v>0</v>
      </c>
    </row>
    <row r="1270" spans="1:2" x14ac:dyDescent="0.2">
      <c r="A1270" t="s">
        <v>443</v>
      </c>
      <c r="B1270" s="1">
        <v>9.8391067032999998E-7</v>
      </c>
    </row>
    <row r="1271" spans="1:2" x14ac:dyDescent="0.2">
      <c r="A1271" t="s">
        <v>1809</v>
      </c>
      <c r="B1271" s="1">
        <v>9.8391067032999998E-7</v>
      </c>
    </row>
    <row r="1272" spans="1:2" x14ac:dyDescent="0.2">
      <c r="A1272" t="s">
        <v>1810</v>
      </c>
      <c r="B1272" s="1">
        <v>9.8391067032999998E-7</v>
      </c>
    </row>
    <row r="1273" spans="1:2" x14ac:dyDescent="0.2">
      <c r="A1273" t="s">
        <v>1811</v>
      </c>
      <c r="B1273" s="1">
        <v>9.8391067032999998E-7</v>
      </c>
    </row>
    <row r="1274" spans="1:2" x14ac:dyDescent="0.2">
      <c r="A1274" t="s">
        <v>444</v>
      </c>
      <c r="B1274" s="1">
        <v>7.1535629399999997E-9</v>
      </c>
    </row>
    <row r="1275" spans="1:2" x14ac:dyDescent="0.2">
      <c r="A1275" t="s">
        <v>1812</v>
      </c>
      <c r="B1275" s="1">
        <v>7.1535629399999997E-9</v>
      </c>
    </row>
    <row r="1276" spans="1:2" x14ac:dyDescent="0.2">
      <c r="A1276" t="s">
        <v>698</v>
      </c>
      <c r="B1276" s="1">
        <v>3.3804545360000002E-8</v>
      </c>
    </row>
    <row r="1277" spans="1:2" x14ac:dyDescent="0.2">
      <c r="A1277" t="s">
        <v>1813</v>
      </c>
      <c r="B1277" s="1">
        <v>4.6461174799999996E-9</v>
      </c>
    </row>
    <row r="1278" spans="1:2" x14ac:dyDescent="0.2">
      <c r="A1278" t="s">
        <v>1814</v>
      </c>
      <c r="B1278" s="1">
        <v>4.6461174799999996E-9</v>
      </c>
    </row>
    <row r="1279" spans="1:2" x14ac:dyDescent="0.2">
      <c r="A1279" t="s">
        <v>1815</v>
      </c>
      <c r="B1279" s="1">
        <v>1.4111901241E-7</v>
      </c>
    </row>
    <row r="1280" spans="1:2" x14ac:dyDescent="0.2">
      <c r="A1280" t="s">
        <v>1816</v>
      </c>
      <c r="B1280" s="1">
        <v>1.9048840467000001E-7</v>
      </c>
    </row>
    <row r="1281" spans="1:2" x14ac:dyDescent="0.2">
      <c r="A1281" t="s">
        <v>445</v>
      </c>
      <c r="B1281" s="1">
        <v>1.9048840467000001E-7</v>
      </c>
    </row>
    <row r="1282" spans="1:2" x14ac:dyDescent="0.2">
      <c r="A1282" t="s">
        <v>1817</v>
      </c>
      <c r="B1282" s="1">
        <v>1.4111901241E-7</v>
      </c>
    </row>
    <row r="1283" spans="1:2" x14ac:dyDescent="0.2">
      <c r="A1283" t="s">
        <v>1818</v>
      </c>
      <c r="B1283" s="1">
        <v>1.9048840467000001E-7</v>
      </c>
    </row>
    <row r="1284" spans="1:2" x14ac:dyDescent="0.2">
      <c r="A1284" t="s">
        <v>1819</v>
      </c>
      <c r="B1284" s="1">
        <v>1.4111901241E-7</v>
      </c>
    </row>
    <row r="1285" spans="1:2" x14ac:dyDescent="0.2">
      <c r="A1285" t="s">
        <v>1820</v>
      </c>
      <c r="B1285" s="1">
        <v>9.3547655490000001E-8</v>
      </c>
    </row>
    <row r="1286" spans="1:2" x14ac:dyDescent="0.2">
      <c r="A1286" t="s">
        <v>1821</v>
      </c>
      <c r="B1286" s="1">
        <v>4.6461174799999996E-9</v>
      </c>
    </row>
    <row r="1287" spans="1:2" x14ac:dyDescent="0.2">
      <c r="A1287" t="s">
        <v>1822</v>
      </c>
      <c r="B1287" s="1">
        <v>4.6461174799999996E-9</v>
      </c>
    </row>
    <row r="1288" spans="1:2" x14ac:dyDescent="0.2">
      <c r="A1288" t="s">
        <v>1823</v>
      </c>
      <c r="B1288" s="1">
        <v>3.0368591979999998E-8</v>
      </c>
    </row>
    <row r="1289" spans="1:2" x14ac:dyDescent="0.2">
      <c r="A1289" t="s">
        <v>446</v>
      </c>
      <c r="B1289" s="1">
        <v>4.0274148756999998E-7</v>
      </c>
    </row>
    <row r="1290" spans="1:2" x14ac:dyDescent="0.2">
      <c r="A1290" t="s">
        <v>1824</v>
      </c>
      <c r="B1290" s="1">
        <v>1.1059876370099899E-6</v>
      </c>
    </row>
    <row r="1291" spans="1:2" x14ac:dyDescent="0.2">
      <c r="A1291" t="s">
        <v>1825</v>
      </c>
      <c r="B1291" s="1">
        <v>0</v>
      </c>
    </row>
    <row r="1292" spans="1:2" x14ac:dyDescent="0.2">
      <c r="A1292" t="s">
        <v>1826</v>
      </c>
      <c r="B1292" s="1">
        <v>0</v>
      </c>
    </row>
    <row r="1293" spans="1:2" x14ac:dyDescent="0.2">
      <c r="A1293" t="s">
        <v>1827</v>
      </c>
      <c r="B1293" s="1">
        <v>2.7695353351000003E-7</v>
      </c>
    </row>
    <row r="1294" spans="1:2" x14ac:dyDescent="0.2">
      <c r="A1294" t="s">
        <v>1828</v>
      </c>
      <c r="B1294" s="1">
        <v>0</v>
      </c>
    </row>
    <row r="1295" spans="1:2" x14ac:dyDescent="0.2">
      <c r="A1295" t="s">
        <v>1829</v>
      </c>
      <c r="B1295" s="1">
        <v>5.98049837499999E-8</v>
      </c>
    </row>
    <row r="1296" spans="1:2" x14ac:dyDescent="0.2">
      <c r="A1296" t="s">
        <v>447</v>
      </c>
      <c r="B1296" s="1">
        <v>1.7137499060499999E-6</v>
      </c>
    </row>
    <row r="1297" spans="1:2" x14ac:dyDescent="0.2">
      <c r="A1297" t="s">
        <v>1830</v>
      </c>
      <c r="B1297" s="1">
        <v>1.7137499060499999E-6</v>
      </c>
    </row>
    <row r="1298" spans="1:2" x14ac:dyDescent="0.2">
      <c r="A1298" t="s">
        <v>1831</v>
      </c>
      <c r="B1298" s="1">
        <v>1.4977896952000001E-7</v>
      </c>
    </row>
    <row r="1299" spans="1:2" x14ac:dyDescent="0.2">
      <c r="A1299" t="s">
        <v>1832</v>
      </c>
      <c r="B1299" s="1">
        <v>1.1553828359999999E-8</v>
      </c>
    </row>
    <row r="1300" spans="1:2" x14ac:dyDescent="0.2">
      <c r="A1300" t="s">
        <v>1833</v>
      </c>
      <c r="B1300" s="1">
        <v>2.1120658959999999E-8</v>
      </c>
    </row>
    <row r="1301" spans="1:2" x14ac:dyDescent="0.2">
      <c r="A1301" t="s">
        <v>1834</v>
      </c>
      <c r="B1301" s="1">
        <v>1.9102095999999999E-10</v>
      </c>
    </row>
    <row r="1302" spans="1:2" x14ac:dyDescent="0.2">
      <c r="A1302" t="s">
        <v>1835</v>
      </c>
      <c r="B1302" s="1">
        <v>1.63053478077E-6</v>
      </c>
    </row>
    <row r="1303" spans="1:2" x14ac:dyDescent="0.2">
      <c r="A1303" t="s">
        <v>448</v>
      </c>
      <c r="B1303" s="1">
        <v>2.889475E-10</v>
      </c>
    </row>
    <row r="1304" spans="1:2" x14ac:dyDescent="0.2">
      <c r="A1304" t="s">
        <v>1836</v>
      </c>
      <c r="B1304" s="1">
        <v>1.63053478077E-6</v>
      </c>
    </row>
    <row r="1305" spans="1:2" x14ac:dyDescent="0.2">
      <c r="A1305" t="s">
        <v>1837</v>
      </c>
      <c r="B1305" s="1">
        <v>2.889475E-10</v>
      </c>
    </row>
    <row r="1306" spans="1:2" x14ac:dyDescent="0.2">
      <c r="A1306" t="s">
        <v>449</v>
      </c>
      <c r="B1306" s="1">
        <v>2.3543463646E-7</v>
      </c>
    </row>
    <row r="1307" spans="1:2" x14ac:dyDescent="0.2">
      <c r="A1307" t="s">
        <v>1838</v>
      </c>
      <c r="B1307" s="1">
        <v>4.8119447359999897E-8</v>
      </c>
    </row>
    <row r="1308" spans="1:2" x14ac:dyDescent="0.2">
      <c r="A1308" t="s">
        <v>1839</v>
      </c>
      <c r="B1308" s="1">
        <v>1.4354716763E-7</v>
      </c>
    </row>
    <row r="1309" spans="1:2" x14ac:dyDescent="0.2">
      <c r="A1309" t="s">
        <v>1840</v>
      </c>
      <c r="B1309" s="1">
        <v>0</v>
      </c>
    </row>
    <row r="1310" spans="1:2" x14ac:dyDescent="0.2">
      <c r="A1310" t="s">
        <v>450</v>
      </c>
      <c r="B1310" s="1">
        <v>1.9277159779999999E-8</v>
      </c>
    </row>
    <row r="1311" spans="1:2" x14ac:dyDescent="0.2">
      <c r="A1311" t="s">
        <v>451</v>
      </c>
      <c r="B1311" s="1">
        <v>1.7500849840899999E-6</v>
      </c>
    </row>
    <row r="1312" spans="1:2" x14ac:dyDescent="0.2">
      <c r="A1312" t="s">
        <v>1841</v>
      </c>
      <c r="B1312" s="1">
        <v>1.7500849840899999E-6</v>
      </c>
    </row>
    <row r="1313" spans="1:2" x14ac:dyDescent="0.2">
      <c r="A1313" t="s">
        <v>452</v>
      </c>
      <c r="B1313" s="1">
        <v>5.8797136309999998E-7</v>
      </c>
    </row>
    <row r="1314" spans="1:2" x14ac:dyDescent="0.2">
      <c r="A1314" t="s">
        <v>699</v>
      </c>
      <c r="B1314" s="1">
        <v>1.09872806729E-6</v>
      </c>
    </row>
    <row r="1315" spans="1:2" x14ac:dyDescent="0.2">
      <c r="A1315" t="s">
        <v>1842</v>
      </c>
      <c r="B1315" s="1">
        <v>5.8797136309999998E-7</v>
      </c>
    </row>
    <row r="1316" spans="1:2" x14ac:dyDescent="0.2">
      <c r="A1316" t="s">
        <v>1843</v>
      </c>
      <c r="B1316" s="1">
        <v>5.8797136309999998E-7</v>
      </c>
    </row>
    <row r="1317" spans="1:2" x14ac:dyDescent="0.2">
      <c r="A1317" t="s">
        <v>1844</v>
      </c>
      <c r="B1317" s="1">
        <v>0</v>
      </c>
    </row>
    <row r="1318" spans="1:2" x14ac:dyDescent="0.2">
      <c r="A1318" t="s">
        <v>1845</v>
      </c>
      <c r="B1318" s="1">
        <v>1.01758214301E-6</v>
      </c>
    </row>
    <row r="1319" spans="1:2" x14ac:dyDescent="0.2">
      <c r="A1319" t="s">
        <v>1846</v>
      </c>
      <c r="B1319" s="1">
        <v>0</v>
      </c>
    </row>
    <row r="1320" spans="1:2" x14ac:dyDescent="0.2">
      <c r="A1320" t="s">
        <v>1847</v>
      </c>
      <c r="B1320" s="1">
        <v>1.01758214301E-6</v>
      </c>
    </row>
    <row r="1321" spans="1:2" x14ac:dyDescent="0.2">
      <c r="A1321" t="s">
        <v>1848</v>
      </c>
      <c r="B1321" s="1">
        <v>9.4222422199999994E-8</v>
      </c>
    </row>
    <row r="1322" spans="1:2" x14ac:dyDescent="0.2">
      <c r="A1322" t="s">
        <v>1849</v>
      </c>
      <c r="B1322" s="1">
        <v>1.741949677E-8</v>
      </c>
    </row>
    <row r="1323" spans="1:2" x14ac:dyDescent="0.2">
      <c r="A1323" t="s">
        <v>1850</v>
      </c>
      <c r="B1323" s="1">
        <v>0</v>
      </c>
    </row>
    <row r="1324" spans="1:2" x14ac:dyDescent="0.2">
      <c r="A1324" t="s">
        <v>1851</v>
      </c>
      <c r="B1324" s="1">
        <v>0</v>
      </c>
    </row>
    <row r="1325" spans="1:2" x14ac:dyDescent="0.2">
      <c r="A1325" t="s">
        <v>1852</v>
      </c>
      <c r="B1325" s="1">
        <v>5.9945476396999995E-7</v>
      </c>
    </row>
    <row r="1326" spans="1:2" x14ac:dyDescent="0.2">
      <c r="A1326" t="s">
        <v>1853</v>
      </c>
      <c r="B1326" s="1">
        <v>0</v>
      </c>
    </row>
    <row r="1327" spans="1:2" x14ac:dyDescent="0.2">
      <c r="A1327" t="s">
        <v>1854</v>
      </c>
      <c r="B1327" s="1">
        <v>0</v>
      </c>
    </row>
    <row r="1328" spans="1:2" x14ac:dyDescent="0.2">
      <c r="A1328" t="s">
        <v>1855</v>
      </c>
      <c r="B1328" s="1">
        <v>0</v>
      </c>
    </row>
    <row r="1329" spans="1:2" x14ac:dyDescent="0.2">
      <c r="A1329" t="s">
        <v>1856</v>
      </c>
      <c r="B1329" s="1">
        <v>1.4977896952000001E-7</v>
      </c>
    </row>
    <row r="1330" spans="1:2" x14ac:dyDescent="0.2">
      <c r="A1330" t="s">
        <v>1857</v>
      </c>
      <c r="B1330" s="1">
        <v>0</v>
      </c>
    </row>
    <row r="1331" spans="1:2" x14ac:dyDescent="0.2">
      <c r="A1331" t="s">
        <v>1858</v>
      </c>
      <c r="B1331" s="1">
        <v>8.8283329999999996E-10</v>
      </c>
    </row>
    <row r="1332" spans="1:2" x14ac:dyDescent="0.2">
      <c r="A1332" t="s">
        <v>1859</v>
      </c>
      <c r="B1332" s="1">
        <v>1.1553828359999999E-8</v>
      </c>
    </row>
    <row r="1333" spans="1:2" x14ac:dyDescent="0.2">
      <c r="A1333" t="s">
        <v>453</v>
      </c>
      <c r="B1333" s="1">
        <v>2.1120658959999999E-8</v>
      </c>
    </row>
    <row r="1334" spans="1:2" x14ac:dyDescent="0.2">
      <c r="A1334" t="s">
        <v>1860</v>
      </c>
      <c r="B1334" s="1">
        <v>9.3746743800000003E-9</v>
      </c>
    </row>
    <row r="1335" spans="1:2" x14ac:dyDescent="0.2">
      <c r="A1335" t="s">
        <v>1861</v>
      </c>
      <c r="B1335" s="1">
        <v>1.9102095999999999E-10</v>
      </c>
    </row>
    <row r="1336" spans="1:2" x14ac:dyDescent="0.2">
      <c r="A1336" t="s">
        <v>1862</v>
      </c>
      <c r="B1336" s="1">
        <v>7.5869555E-10</v>
      </c>
    </row>
    <row r="1337" spans="1:2" x14ac:dyDescent="0.2">
      <c r="A1337" t="s">
        <v>1863</v>
      </c>
      <c r="B1337" s="1">
        <v>7.5869555E-10</v>
      </c>
    </row>
    <row r="1338" spans="1:2" x14ac:dyDescent="0.2">
      <c r="A1338" t="s">
        <v>1864</v>
      </c>
      <c r="B1338" s="1">
        <v>0</v>
      </c>
    </row>
    <row r="1339" spans="1:2" x14ac:dyDescent="0.2">
      <c r="A1339" t="s">
        <v>1865</v>
      </c>
      <c r="B1339" s="1">
        <v>0</v>
      </c>
    </row>
    <row r="1340" spans="1:2" x14ac:dyDescent="0.2">
      <c r="A1340" t="s">
        <v>454</v>
      </c>
      <c r="B1340" s="1">
        <v>1.1854238617999999E-7</v>
      </c>
    </row>
    <row r="1341" spans="1:2" x14ac:dyDescent="0.2">
      <c r="A1341" t="s">
        <v>455</v>
      </c>
      <c r="B1341" s="1">
        <v>1.6313656054E-7</v>
      </c>
    </row>
    <row r="1342" spans="1:2" x14ac:dyDescent="0.2">
      <c r="A1342" t="s">
        <v>1866</v>
      </c>
      <c r="B1342" s="1">
        <v>3.38602035E-9</v>
      </c>
    </row>
    <row r="1343" spans="1:2" x14ac:dyDescent="0.2">
      <c r="A1343" t="s">
        <v>1867</v>
      </c>
      <c r="B1343" s="1">
        <v>3.854634628E-8</v>
      </c>
    </row>
    <row r="1344" spans="1:2" x14ac:dyDescent="0.2">
      <c r="A1344" t="s">
        <v>456</v>
      </c>
      <c r="B1344" s="1">
        <v>4.061059871E-8</v>
      </c>
    </row>
    <row r="1345" spans="1:2" x14ac:dyDescent="0.2">
      <c r="A1345" t="s">
        <v>1868</v>
      </c>
      <c r="B1345" s="1">
        <v>8.2513737020000002E-8</v>
      </c>
    </row>
    <row r="1346" spans="1:2" x14ac:dyDescent="0.2">
      <c r="A1346" t="s">
        <v>1869</v>
      </c>
      <c r="B1346" s="1">
        <v>0</v>
      </c>
    </row>
    <row r="1347" spans="1:2" x14ac:dyDescent="0.2">
      <c r="A1347" t="s">
        <v>1870</v>
      </c>
      <c r="B1347" s="1">
        <v>0</v>
      </c>
    </row>
    <row r="1348" spans="1:2" x14ac:dyDescent="0.2">
      <c r="A1348" t="s">
        <v>1871</v>
      </c>
      <c r="B1348" s="1">
        <v>6.8983885800000001E-9</v>
      </c>
    </row>
    <row r="1349" spans="1:2" x14ac:dyDescent="0.2">
      <c r="A1349" t="s">
        <v>1872</v>
      </c>
      <c r="B1349" s="1">
        <v>2.3281510089999999E-8</v>
      </c>
    </row>
    <row r="1350" spans="1:2" x14ac:dyDescent="0.2">
      <c r="A1350" t="s">
        <v>1873</v>
      </c>
      <c r="B1350" s="1">
        <v>2.3230431141999999E-7</v>
      </c>
    </row>
    <row r="1351" spans="1:2" x14ac:dyDescent="0.2">
      <c r="A1351" t="s">
        <v>457</v>
      </c>
      <c r="B1351" s="1">
        <v>4.1048222646999998E-7</v>
      </c>
    </row>
    <row r="1352" spans="1:2" x14ac:dyDescent="0.2">
      <c r="A1352" t="s">
        <v>1874</v>
      </c>
      <c r="B1352" s="1">
        <v>1.4690169291999999E-7</v>
      </c>
    </row>
    <row r="1353" spans="1:2" x14ac:dyDescent="0.2">
      <c r="A1353" t="s">
        <v>1875</v>
      </c>
      <c r="B1353" s="1">
        <v>4.2554961299999896E-9</v>
      </c>
    </row>
    <row r="1354" spans="1:2" x14ac:dyDescent="0.2">
      <c r="A1354" t="s">
        <v>1876</v>
      </c>
      <c r="B1354" s="1">
        <v>3.3590117559999997E-8</v>
      </c>
    </row>
    <row r="1355" spans="1:2" x14ac:dyDescent="0.2">
      <c r="A1355" t="s">
        <v>458</v>
      </c>
      <c r="B1355" s="1">
        <v>1.3591674062999999E-7</v>
      </c>
    </row>
    <row r="1356" spans="1:2" x14ac:dyDescent="0.2">
      <c r="A1356" t="s">
        <v>1877</v>
      </c>
      <c r="B1356" s="1">
        <v>0</v>
      </c>
    </row>
    <row r="1357" spans="1:2" x14ac:dyDescent="0.2">
      <c r="A1357" t="s">
        <v>1878</v>
      </c>
      <c r="B1357" s="1">
        <v>0</v>
      </c>
    </row>
    <row r="1358" spans="1:2" x14ac:dyDescent="0.2">
      <c r="A1358" t="s">
        <v>1879</v>
      </c>
      <c r="B1358" s="1">
        <v>1.0168043506E-7</v>
      </c>
    </row>
    <row r="1359" spans="1:2" x14ac:dyDescent="0.2">
      <c r="A1359" t="s">
        <v>1880</v>
      </c>
      <c r="B1359" s="1">
        <v>7.460004597E-8</v>
      </c>
    </row>
    <row r="1360" spans="1:2" x14ac:dyDescent="0.2">
      <c r="A1360" t="s">
        <v>1881</v>
      </c>
      <c r="B1360" s="1">
        <v>7.460004597E-8</v>
      </c>
    </row>
    <row r="1361" spans="1:2" x14ac:dyDescent="0.2">
      <c r="A1361" t="s">
        <v>460</v>
      </c>
      <c r="B1361" s="1">
        <v>2.7404512509E-7</v>
      </c>
    </row>
    <row r="1362" spans="1:2" x14ac:dyDescent="0.2">
      <c r="A1362" t="s">
        <v>1882</v>
      </c>
      <c r="B1362" s="1">
        <v>1.159349731E-8</v>
      </c>
    </row>
    <row r="1363" spans="1:2" x14ac:dyDescent="0.2">
      <c r="A1363" t="s">
        <v>700</v>
      </c>
      <c r="B1363" s="1">
        <v>2.5349675506000002E-7</v>
      </c>
    </row>
    <row r="1364" spans="1:2" x14ac:dyDescent="0.2">
      <c r="A1364" t="s">
        <v>459</v>
      </c>
      <c r="B1364" s="1">
        <v>1.5561939976999999E-7</v>
      </c>
    </row>
    <row r="1365" spans="1:2" x14ac:dyDescent="0.2">
      <c r="A1365" t="s">
        <v>1883</v>
      </c>
      <c r="B1365" s="1">
        <v>1.083683074E-8</v>
      </c>
    </row>
    <row r="1366" spans="1:2" x14ac:dyDescent="0.2">
      <c r="A1366" t="s">
        <v>1884</v>
      </c>
      <c r="B1366" s="1">
        <v>0</v>
      </c>
    </row>
    <row r="1367" spans="1:2" x14ac:dyDescent="0.2">
      <c r="A1367" t="s">
        <v>1885</v>
      </c>
      <c r="B1367" s="1">
        <v>1.083683074E-8</v>
      </c>
    </row>
    <row r="1368" spans="1:2" x14ac:dyDescent="0.2">
      <c r="A1368" t="s">
        <v>1886</v>
      </c>
      <c r="B1368" s="1">
        <v>0</v>
      </c>
    </row>
    <row r="1369" spans="1:2" x14ac:dyDescent="0.2">
      <c r="A1369" t="s">
        <v>1887</v>
      </c>
      <c r="B1369" s="1">
        <v>4.0722863E-10</v>
      </c>
    </row>
    <row r="1370" spans="1:2" x14ac:dyDescent="0.2">
      <c r="A1370" t="s">
        <v>1888</v>
      </c>
      <c r="B1370" s="1">
        <v>6.7836922000000005E-10</v>
      </c>
    </row>
    <row r="1371" spans="1:2" x14ac:dyDescent="0.2">
      <c r="A1371" t="s">
        <v>1889</v>
      </c>
      <c r="B1371" s="1">
        <v>0</v>
      </c>
    </row>
    <row r="1372" spans="1:2" x14ac:dyDescent="0.2">
      <c r="A1372" t="s">
        <v>461</v>
      </c>
      <c r="B1372" s="1">
        <v>1.3033059909000001E-7</v>
      </c>
    </row>
    <row r="1373" spans="1:2" x14ac:dyDescent="0.2">
      <c r="A1373" t="s">
        <v>1890</v>
      </c>
      <c r="B1373" s="1">
        <v>1.3033059909000001E-7</v>
      </c>
    </row>
    <row r="1374" spans="1:2" x14ac:dyDescent="0.2">
      <c r="A1374" t="s">
        <v>1891</v>
      </c>
      <c r="B1374" s="1">
        <v>1.4977896952000001E-7</v>
      </c>
    </row>
    <row r="1375" spans="1:2" x14ac:dyDescent="0.2">
      <c r="A1375" t="s">
        <v>1892</v>
      </c>
      <c r="B1375" s="1">
        <v>1.4977896952000001E-7</v>
      </c>
    </row>
    <row r="1376" spans="1:2" x14ac:dyDescent="0.2">
      <c r="A1376" t="s">
        <v>1893</v>
      </c>
      <c r="B1376" s="1">
        <v>9.4820779329999899E-8</v>
      </c>
    </row>
    <row r="1377" spans="1:2" x14ac:dyDescent="0.2">
      <c r="A1377" t="s">
        <v>462</v>
      </c>
      <c r="B1377" s="1">
        <v>9.1882566139999899E-8</v>
      </c>
    </row>
    <row r="1378" spans="1:2" x14ac:dyDescent="0.2">
      <c r="A1378" t="s">
        <v>1894</v>
      </c>
      <c r="B1378" s="1">
        <v>3.4114764393999998E-7</v>
      </c>
    </row>
    <row r="1379" spans="1:2" x14ac:dyDescent="0.2">
      <c r="A1379" t="s">
        <v>1895</v>
      </c>
      <c r="B1379" s="1">
        <v>6.5092040379999995E-8</v>
      </c>
    </row>
    <row r="1380" spans="1:2" x14ac:dyDescent="0.2">
      <c r="A1380" t="s">
        <v>464</v>
      </c>
      <c r="B1380" s="1">
        <v>3.9816134999000002E-7</v>
      </c>
    </row>
    <row r="1381" spans="1:2" x14ac:dyDescent="0.2">
      <c r="A1381" t="s">
        <v>463</v>
      </c>
      <c r="B1381" s="1">
        <v>1.484103051E-8</v>
      </c>
    </row>
    <row r="1382" spans="1:2" x14ac:dyDescent="0.2">
      <c r="A1382" t="s">
        <v>701</v>
      </c>
      <c r="B1382" s="1">
        <v>2.5349675506000002E-7</v>
      </c>
    </row>
    <row r="1383" spans="1:2" x14ac:dyDescent="0.2">
      <c r="A1383" t="s">
        <v>1896</v>
      </c>
      <c r="B1383" s="1">
        <v>1.484103051E-8</v>
      </c>
    </row>
    <row r="1384" spans="1:2" x14ac:dyDescent="0.2">
      <c r="A1384" t="s">
        <v>1897</v>
      </c>
      <c r="B1384" s="1">
        <v>2.5349675506000002E-7</v>
      </c>
    </row>
    <row r="1385" spans="1:2" x14ac:dyDescent="0.2">
      <c r="A1385" t="s">
        <v>1898</v>
      </c>
      <c r="B1385" s="1">
        <v>1.083683074E-8</v>
      </c>
    </row>
    <row r="1386" spans="1:2" x14ac:dyDescent="0.2">
      <c r="A1386" t="s">
        <v>1899</v>
      </c>
      <c r="B1386" s="1">
        <v>5.644077E-11</v>
      </c>
    </row>
    <row r="1387" spans="1:2" x14ac:dyDescent="0.2">
      <c r="A1387" t="s">
        <v>1900</v>
      </c>
      <c r="B1387" s="1">
        <v>0</v>
      </c>
    </row>
    <row r="1388" spans="1:2" x14ac:dyDescent="0.2">
      <c r="A1388" t="s">
        <v>1901</v>
      </c>
      <c r="B1388" s="1">
        <v>1.083683074E-8</v>
      </c>
    </row>
    <row r="1389" spans="1:2" x14ac:dyDescent="0.2">
      <c r="A1389" t="s">
        <v>1902</v>
      </c>
      <c r="B1389" s="1">
        <v>5.644077E-11</v>
      </c>
    </row>
    <row r="1390" spans="1:2" x14ac:dyDescent="0.2">
      <c r="A1390" t="s">
        <v>1903</v>
      </c>
      <c r="B1390" s="1">
        <v>0</v>
      </c>
    </row>
    <row r="1391" spans="1:2" x14ac:dyDescent="0.2">
      <c r="A1391" t="s">
        <v>1904</v>
      </c>
      <c r="B1391" s="1">
        <v>7.3480463031999899E-7</v>
      </c>
    </row>
    <row r="1392" spans="1:2" x14ac:dyDescent="0.2">
      <c r="A1392" t="s">
        <v>1905</v>
      </c>
      <c r="B1392" s="1">
        <v>1.30875195945E-6</v>
      </c>
    </row>
    <row r="1393" spans="1:2" x14ac:dyDescent="0.2">
      <c r="A1393" t="s">
        <v>465</v>
      </c>
      <c r="B1393" s="1">
        <v>4.3327610666000001E-7</v>
      </c>
    </row>
    <row r="1394" spans="1:2" x14ac:dyDescent="0.2">
      <c r="A1394" t="s">
        <v>1906</v>
      </c>
      <c r="B1394" s="1">
        <v>4.7884160350000001E-8</v>
      </c>
    </row>
    <row r="1395" spans="1:2" x14ac:dyDescent="0.2">
      <c r="A1395" t="s">
        <v>1907</v>
      </c>
      <c r="B1395" s="1">
        <v>1.4319479164699999E-6</v>
      </c>
    </row>
    <row r="1396" spans="1:2" x14ac:dyDescent="0.2">
      <c r="A1396" t="s">
        <v>1908</v>
      </c>
      <c r="B1396" s="1">
        <v>7.9597850880000007E-8</v>
      </c>
    </row>
    <row r="1397" spans="1:2" x14ac:dyDescent="0.2">
      <c r="A1397" t="s">
        <v>1909</v>
      </c>
      <c r="B1397" s="1">
        <v>1.292147549E-8</v>
      </c>
    </row>
    <row r="1398" spans="1:2" x14ac:dyDescent="0.2">
      <c r="A1398" t="s">
        <v>1910</v>
      </c>
      <c r="B1398" s="1">
        <v>0</v>
      </c>
    </row>
    <row r="1399" spans="1:2" x14ac:dyDescent="0.2">
      <c r="A1399" t="s">
        <v>702</v>
      </c>
      <c r="B1399" s="1">
        <v>0</v>
      </c>
    </row>
    <row r="1400" spans="1:2" x14ac:dyDescent="0.2">
      <c r="A1400" t="s">
        <v>1911</v>
      </c>
      <c r="B1400" s="1">
        <v>0</v>
      </c>
    </row>
    <row r="1401" spans="1:2" x14ac:dyDescent="0.2">
      <c r="A1401" t="s">
        <v>466</v>
      </c>
      <c r="B1401" s="1">
        <v>5.2815150309999998E-8</v>
      </c>
    </row>
    <row r="1402" spans="1:2" x14ac:dyDescent="0.2">
      <c r="A1402" t="s">
        <v>1912</v>
      </c>
      <c r="B1402" s="1">
        <v>0</v>
      </c>
    </row>
    <row r="1403" spans="1:2" x14ac:dyDescent="0.2">
      <c r="A1403" t="s">
        <v>1913</v>
      </c>
      <c r="B1403" s="1">
        <v>0</v>
      </c>
    </row>
    <row r="1404" spans="1:2" x14ac:dyDescent="0.2">
      <c r="A1404" t="s">
        <v>1914</v>
      </c>
      <c r="B1404" s="1">
        <v>0</v>
      </c>
    </row>
    <row r="1405" spans="1:2" x14ac:dyDescent="0.2">
      <c r="A1405" t="s">
        <v>1915</v>
      </c>
      <c r="B1405" s="1">
        <v>0</v>
      </c>
    </row>
    <row r="1406" spans="1:2" x14ac:dyDescent="0.2">
      <c r="A1406" t="s">
        <v>467</v>
      </c>
      <c r="B1406" s="1">
        <v>0</v>
      </c>
    </row>
    <row r="1407" spans="1:2" x14ac:dyDescent="0.2">
      <c r="A1407" t="s">
        <v>1916</v>
      </c>
      <c r="B1407" s="1">
        <v>0</v>
      </c>
    </row>
    <row r="1408" spans="1:2" x14ac:dyDescent="0.2">
      <c r="A1408" t="s">
        <v>1917</v>
      </c>
      <c r="B1408" s="1">
        <v>0</v>
      </c>
    </row>
    <row r="1409" spans="1:2" x14ac:dyDescent="0.2">
      <c r="A1409" t="s">
        <v>1918</v>
      </c>
      <c r="B1409" s="1">
        <v>1.292147549E-8</v>
      </c>
    </row>
    <row r="1410" spans="1:2" x14ac:dyDescent="0.2">
      <c r="A1410" t="s">
        <v>1919</v>
      </c>
      <c r="B1410" s="1">
        <v>5.8426148100000001E-9</v>
      </c>
    </row>
    <row r="1411" spans="1:2" x14ac:dyDescent="0.2">
      <c r="A1411" t="s">
        <v>468</v>
      </c>
      <c r="B1411" s="1">
        <v>5.8426148100000001E-9</v>
      </c>
    </row>
    <row r="1412" spans="1:2" x14ac:dyDescent="0.2">
      <c r="A1412" t="s">
        <v>469</v>
      </c>
      <c r="B1412" s="1">
        <v>4.3779744759999999E-7</v>
      </c>
    </row>
    <row r="1413" spans="1:2" x14ac:dyDescent="0.2">
      <c r="A1413" t="s">
        <v>1920</v>
      </c>
      <c r="B1413" s="1">
        <v>4.2698342629999997E-8</v>
      </c>
    </row>
    <row r="1414" spans="1:2" x14ac:dyDescent="0.2">
      <c r="A1414" t="s">
        <v>1921</v>
      </c>
      <c r="B1414" s="1">
        <v>1.0803775786E-7</v>
      </c>
    </row>
    <row r="1415" spans="1:2" x14ac:dyDescent="0.2">
      <c r="A1415" t="s">
        <v>1922</v>
      </c>
      <c r="B1415" s="1">
        <v>1.5072999428000001E-7</v>
      </c>
    </row>
    <row r="1416" spans="1:2" x14ac:dyDescent="0.2">
      <c r="A1416" t="s">
        <v>1923</v>
      </c>
      <c r="B1416" s="1">
        <v>9.4943876009999998E-8</v>
      </c>
    </row>
    <row r="1417" spans="1:2" x14ac:dyDescent="0.2">
      <c r="A1417" t="s">
        <v>1924</v>
      </c>
      <c r="B1417" s="1">
        <v>0</v>
      </c>
    </row>
    <row r="1418" spans="1:2" x14ac:dyDescent="0.2">
      <c r="A1418" t="s">
        <v>1925</v>
      </c>
      <c r="B1418" s="1">
        <v>0</v>
      </c>
    </row>
    <row r="1419" spans="1:2" x14ac:dyDescent="0.2">
      <c r="A1419" t="s">
        <v>1926</v>
      </c>
      <c r="B1419" s="1">
        <v>1.0803775786E-7</v>
      </c>
    </row>
    <row r="1420" spans="1:2" x14ac:dyDescent="0.2">
      <c r="A1420" t="s">
        <v>1927</v>
      </c>
      <c r="B1420" s="1">
        <v>0</v>
      </c>
    </row>
    <row r="1421" spans="1:2" x14ac:dyDescent="0.2">
      <c r="A1421" t="s">
        <v>1928</v>
      </c>
      <c r="B1421" s="1">
        <v>0</v>
      </c>
    </row>
    <row r="1422" spans="1:2" x14ac:dyDescent="0.2">
      <c r="A1422" t="s">
        <v>1929</v>
      </c>
      <c r="B1422" s="1">
        <v>1.0803775786E-7</v>
      </c>
    </row>
    <row r="1423" spans="1:2" x14ac:dyDescent="0.2">
      <c r="A1423" t="s">
        <v>1930</v>
      </c>
      <c r="B1423" s="1">
        <v>3.0145998855E-7</v>
      </c>
    </row>
    <row r="1424" spans="1:2" x14ac:dyDescent="0.2">
      <c r="A1424" t="s">
        <v>1931</v>
      </c>
      <c r="B1424" s="1">
        <v>1.8988775202E-7</v>
      </c>
    </row>
    <row r="1425" spans="1:2" x14ac:dyDescent="0.2">
      <c r="A1425" t="s">
        <v>1932</v>
      </c>
      <c r="B1425" s="1">
        <v>3.0145998855E-7</v>
      </c>
    </row>
    <row r="1426" spans="1:2" x14ac:dyDescent="0.2">
      <c r="A1426" t="s">
        <v>1933</v>
      </c>
      <c r="B1426" s="1">
        <v>1.8988775202E-7</v>
      </c>
    </row>
    <row r="1427" spans="1:2" x14ac:dyDescent="0.2">
      <c r="A1427" t="s">
        <v>1934</v>
      </c>
      <c r="B1427" s="1">
        <v>0</v>
      </c>
    </row>
    <row r="1428" spans="1:2" x14ac:dyDescent="0.2">
      <c r="A1428" t="s">
        <v>1935</v>
      </c>
      <c r="B1428" s="1">
        <v>1.0317607310000001E-8</v>
      </c>
    </row>
    <row r="1429" spans="1:2" x14ac:dyDescent="0.2">
      <c r="A1429" t="s">
        <v>1936</v>
      </c>
      <c r="B1429" s="1">
        <v>1.0317607310000001E-8</v>
      </c>
    </row>
    <row r="1430" spans="1:2" x14ac:dyDescent="0.2">
      <c r="A1430" t="s">
        <v>1937</v>
      </c>
      <c r="B1430" s="1">
        <v>1.0317607310000001E-8</v>
      </c>
    </row>
    <row r="1431" spans="1:2" x14ac:dyDescent="0.2">
      <c r="A1431" t="s">
        <v>1938</v>
      </c>
      <c r="B1431" s="1">
        <v>7.4769431289999995E-8</v>
      </c>
    </row>
    <row r="1432" spans="1:2" x14ac:dyDescent="0.2">
      <c r="A1432" t="s">
        <v>1939</v>
      </c>
      <c r="B1432" s="1">
        <v>3.7828833789999999E-8</v>
      </c>
    </row>
    <row r="1433" spans="1:2" x14ac:dyDescent="0.2">
      <c r="A1433" t="s">
        <v>470</v>
      </c>
      <c r="B1433" s="1">
        <v>2.74548652E-8</v>
      </c>
    </row>
    <row r="1434" spans="1:2" x14ac:dyDescent="0.2">
      <c r="A1434" t="s">
        <v>1940</v>
      </c>
      <c r="B1434" s="1">
        <v>4.4464321779999997E-8</v>
      </c>
    </row>
    <row r="1435" spans="1:2" x14ac:dyDescent="0.2">
      <c r="A1435" t="s">
        <v>1941</v>
      </c>
      <c r="B1435" s="1">
        <v>2.1876134259999999E-8</v>
      </c>
    </row>
    <row r="1436" spans="1:2" x14ac:dyDescent="0.2">
      <c r="A1436" t="s">
        <v>1942</v>
      </c>
      <c r="B1436" s="1">
        <v>7.5592184780000003E-8</v>
      </c>
    </row>
    <row r="1437" spans="1:2" x14ac:dyDescent="0.2">
      <c r="A1437" t="s">
        <v>1943</v>
      </c>
      <c r="B1437" s="1">
        <v>8.8287292953999896E-7</v>
      </c>
    </row>
    <row r="1438" spans="1:2" x14ac:dyDescent="0.2">
      <c r="A1438" t="s">
        <v>1944</v>
      </c>
      <c r="B1438" s="1">
        <v>2.0608438019999999E-8</v>
      </c>
    </row>
    <row r="1439" spans="1:2" x14ac:dyDescent="0.2">
      <c r="A1439" t="s">
        <v>1945</v>
      </c>
      <c r="B1439" s="1">
        <v>2.970175029E-8</v>
      </c>
    </row>
    <row r="1440" spans="1:2" x14ac:dyDescent="0.2">
      <c r="A1440" t="s">
        <v>1946</v>
      </c>
      <c r="B1440" s="1">
        <v>2.6875247500000001E-9</v>
      </c>
    </row>
    <row r="1441" spans="1:2" x14ac:dyDescent="0.2">
      <c r="A1441" t="s">
        <v>1947</v>
      </c>
      <c r="B1441" s="1">
        <v>2.28073196499999E-7</v>
      </c>
    </row>
    <row r="1442" spans="1:2" x14ac:dyDescent="0.2">
      <c r="A1442" t="s">
        <v>1948</v>
      </c>
      <c r="B1442" s="1">
        <v>1.2327313895000001E-7</v>
      </c>
    </row>
    <row r="1443" spans="1:2" x14ac:dyDescent="0.2">
      <c r="A1443" t="s">
        <v>1949</v>
      </c>
      <c r="B1443" s="1">
        <v>5.5524502179999897E-8</v>
      </c>
    </row>
    <row r="1444" spans="1:2" x14ac:dyDescent="0.2">
      <c r="A1444" t="s">
        <v>1950</v>
      </c>
      <c r="B1444" s="1">
        <v>5.5524502179999897E-8</v>
      </c>
    </row>
    <row r="1445" spans="1:2" x14ac:dyDescent="0.2">
      <c r="A1445" t="s">
        <v>1951</v>
      </c>
      <c r="B1445" s="1">
        <v>0</v>
      </c>
    </row>
    <row r="1446" spans="1:2" x14ac:dyDescent="0.2">
      <c r="A1446" t="s">
        <v>1952</v>
      </c>
      <c r="B1446" s="1">
        <v>0</v>
      </c>
    </row>
    <row r="1447" spans="1:2" x14ac:dyDescent="0.2">
      <c r="A1447" t="s">
        <v>1953</v>
      </c>
      <c r="B1447" s="1">
        <v>0</v>
      </c>
    </row>
    <row r="1448" spans="1:2" x14ac:dyDescent="0.2">
      <c r="A1448" t="s">
        <v>1954</v>
      </c>
      <c r="B1448" s="1">
        <v>0</v>
      </c>
    </row>
    <row r="1449" spans="1:2" x14ac:dyDescent="0.2">
      <c r="A1449" t="s">
        <v>1955</v>
      </c>
      <c r="B1449" s="1">
        <v>1.1285132755E-7</v>
      </c>
    </row>
    <row r="1450" spans="1:2" x14ac:dyDescent="0.2">
      <c r="A1450" t="s">
        <v>1956</v>
      </c>
      <c r="B1450" s="1">
        <v>4.6172795592E-7</v>
      </c>
    </row>
    <row r="1451" spans="1:2" x14ac:dyDescent="0.2">
      <c r="A1451" t="s">
        <v>1957</v>
      </c>
      <c r="B1451" s="1">
        <v>4.9994060859999999E-8</v>
      </c>
    </row>
    <row r="1452" spans="1:2" x14ac:dyDescent="0.2">
      <c r="A1452" t="s">
        <v>1958</v>
      </c>
      <c r="B1452" s="1">
        <v>4.6172795592E-7</v>
      </c>
    </row>
    <row r="1453" spans="1:2" x14ac:dyDescent="0.2">
      <c r="A1453" t="s">
        <v>1959</v>
      </c>
      <c r="B1453" s="1">
        <v>4.9994060859999999E-8</v>
      </c>
    </row>
    <row r="1454" spans="1:2" x14ac:dyDescent="0.2">
      <c r="A1454" t="s">
        <v>1960</v>
      </c>
      <c r="B1454" s="1">
        <v>1.1285132755E-7</v>
      </c>
    </row>
    <row r="1455" spans="1:2" x14ac:dyDescent="0.2">
      <c r="A1455" t="s">
        <v>1961</v>
      </c>
      <c r="B1455" s="1">
        <v>4.6172795592E-7</v>
      </c>
    </row>
    <row r="1456" spans="1:2" x14ac:dyDescent="0.2">
      <c r="A1456" t="s">
        <v>1962</v>
      </c>
      <c r="B1456" s="1">
        <v>4.9994060859999999E-8</v>
      </c>
    </row>
    <row r="1457" spans="1:2" x14ac:dyDescent="0.2">
      <c r="A1457" t="s">
        <v>1963</v>
      </c>
      <c r="B1457" s="1">
        <v>1.1285132755E-7</v>
      </c>
    </row>
    <row r="1458" spans="1:2" x14ac:dyDescent="0.2">
      <c r="A1458" t="s">
        <v>1964</v>
      </c>
      <c r="B1458" s="1">
        <v>4.6172795592E-7</v>
      </c>
    </row>
    <row r="1459" spans="1:2" x14ac:dyDescent="0.2">
      <c r="A1459" t="s">
        <v>1965</v>
      </c>
      <c r="B1459" s="1">
        <v>4.9994060859999999E-8</v>
      </c>
    </row>
    <row r="1460" spans="1:2" x14ac:dyDescent="0.2">
      <c r="A1460" t="s">
        <v>1966</v>
      </c>
      <c r="B1460" s="1">
        <v>4.6172795592E-7</v>
      </c>
    </row>
    <row r="1461" spans="1:2" x14ac:dyDescent="0.2">
      <c r="A1461" t="s">
        <v>1967</v>
      </c>
      <c r="B1461" s="1">
        <v>4.9994060859999999E-8</v>
      </c>
    </row>
    <row r="1462" spans="1:2" x14ac:dyDescent="0.2">
      <c r="A1462" t="s">
        <v>1968</v>
      </c>
      <c r="B1462" s="1">
        <v>4.6172795592E-7</v>
      </c>
    </row>
    <row r="1463" spans="1:2" x14ac:dyDescent="0.2">
      <c r="A1463" t="s">
        <v>1969</v>
      </c>
      <c r="B1463" s="1">
        <v>4.9994060859999999E-8</v>
      </c>
    </row>
    <row r="1464" spans="1:2" x14ac:dyDescent="0.2">
      <c r="A1464" t="s">
        <v>1970</v>
      </c>
      <c r="B1464" s="1">
        <v>1.1285132755E-7</v>
      </c>
    </row>
    <row r="1465" spans="1:2" x14ac:dyDescent="0.2">
      <c r="A1465" t="s">
        <v>1971</v>
      </c>
      <c r="B1465" s="1">
        <v>4.6172795592E-7</v>
      </c>
    </row>
    <row r="1466" spans="1:2" x14ac:dyDescent="0.2">
      <c r="A1466" t="s">
        <v>1972</v>
      </c>
      <c r="B1466" s="1">
        <v>4.9994060859999999E-8</v>
      </c>
    </row>
    <row r="1467" spans="1:2" x14ac:dyDescent="0.2">
      <c r="A1467" t="s">
        <v>1973</v>
      </c>
      <c r="B1467" s="1">
        <v>1.1285132755E-7</v>
      </c>
    </row>
    <row r="1468" spans="1:2" x14ac:dyDescent="0.2">
      <c r="A1468" t="s">
        <v>1974</v>
      </c>
      <c r="B1468" s="1">
        <v>4.6172795592E-7</v>
      </c>
    </row>
    <row r="1469" spans="1:2" x14ac:dyDescent="0.2">
      <c r="A1469" t="s">
        <v>1975</v>
      </c>
      <c r="B1469" s="1">
        <v>4.9994060859999999E-8</v>
      </c>
    </row>
    <row r="1470" spans="1:2" x14ac:dyDescent="0.2">
      <c r="A1470" t="s">
        <v>1976</v>
      </c>
      <c r="B1470" s="1">
        <v>1.1285132755E-7</v>
      </c>
    </row>
    <row r="1471" spans="1:2" x14ac:dyDescent="0.2">
      <c r="A1471" t="s">
        <v>1977</v>
      </c>
      <c r="B1471" s="1">
        <v>4.6172795592E-7</v>
      </c>
    </row>
    <row r="1472" spans="1:2" x14ac:dyDescent="0.2">
      <c r="A1472" t="s">
        <v>1978</v>
      </c>
      <c r="B1472" s="1">
        <v>4.9994060859999999E-8</v>
      </c>
    </row>
    <row r="1473" spans="1:2" x14ac:dyDescent="0.2">
      <c r="A1473" t="s">
        <v>1979</v>
      </c>
      <c r="B1473" s="1">
        <v>4.6172795592E-7</v>
      </c>
    </row>
    <row r="1474" spans="1:2" x14ac:dyDescent="0.2">
      <c r="A1474" t="s">
        <v>1980</v>
      </c>
      <c r="B1474" s="1">
        <v>4.9994060859999999E-8</v>
      </c>
    </row>
    <row r="1475" spans="1:2" x14ac:dyDescent="0.2">
      <c r="A1475" t="s">
        <v>1981</v>
      </c>
      <c r="B1475" s="1">
        <v>4.6172795592E-7</v>
      </c>
    </row>
    <row r="1476" spans="1:2" x14ac:dyDescent="0.2">
      <c r="A1476" t="s">
        <v>1982</v>
      </c>
      <c r="B1476" s="1">
        <v>4.9994060859999999E-8</v>
      </c>
    </row>
    <row r="1477" spans="1:2" x14ac:dyDescent="0.2">
      <c r="A1477" t="s">
        <v>1983</v>
      </c>
      <c r="B1477" s="1">
        <v>1.1285132755E-7</v>
      </c>
    </row>
    <row r="1478" spans="1:2" x14ac:dyDescent="0.2">
      <c r="A1478" t="s">
        <v>1984</v>
      </c>
      <c r="B1478" s="1">
        <v>4.6172795592E-7</v>
      </c>
    </row>
    <row r="1479" spans="1:2" x14ac:dyDescent="0.2">
      <c r="A1479" t="s">
        <v>1985</v>
      </c>
      <c r="B1479" s="1">
        <v>4.9994060859999999E-8</v>
      </c>
    </row>
    <row r="1480" spans="1:2" x14ac:dyDescent="0.2">
      <c r="A1480" t="s">
        <v>1986</v>
      </c>
      <c r="B1480" s="1">
        <v>1.1285132755E-7</v>
      </c>
    </row>
    <row r="1481" spans="1:2" x14ac:dyDescent="0.2">
      <c r="A1481" t="s">
        <v>1987</v>
      </c>
      <c r="B1481" s="1">
        <v>4.6172795592E-7</v>
      </c>
    </row>
    <row r="1482" spans="1:2" x14ac:dyDescent="0.2">
      <c r="A1482" t="s">
        <v>1988</v>
      </c>
      <c r="B1482" s="1">
        <v>4.9994060859999999E-8</v>
      </c>
    </row>
    <row r="1483" spans="1:2" x14ac:dyDescent="0.2">
      <c r="A1483" t="s">
        <v>1989</v>
      </c>
      <c r="B1483" s="1">
        <v>1.1285132755E-7</v>
      </c>
    </row>
    <row r="1484" spans="1:2" x14ac:dyDescent="0.2">
      <c r="A1484" t="s">
        <v>1990</v>
      </c>
      <c r="B1484" s="1">
        <v>4.6172795592E-7</v>
      </c>
    </row>
    <row r="1485" spans="1:2" x14ac:dyDescent="0.2">
      <c r="A1485" t="s">
        <v>1991</v>
      </c>
      <c r="B1485" s="1">
        <v>4.9994060859999999E-8</v>
      </c>
    </row>
    <row r="1486" spans="1:2" x14ac:dyDescent="0.2">
      <c r="A1486" t="s">
        <v>1992</v>
      </c>
      <c r="B1486" s="1">
        <v>4.6172795592E-7</v>
      </c>
    </row>
    <row r="1487" spans="1:2" x14ac:dyDescent="0.2">
      <c r="A1487" t="s">
        <v>1993</v>
      </c>
      <c r="B1487" s="1">
        <v>4.9994060859999999E-8</v>
      </c>
    </row>
    <row r="1488" spans="1:2" x14ac:dyDescent="0.2">
      <c r="A1488" t="s">
        <v>1994</v>
      </c>
      <c r="B1488" s="1">
        <v>4.6172795592E-7</v>
      </c>
    </row>
    <row r="1489" spans="1:2" x14ac:dyDescent="0.2">
      <c r="A1489" t="s">
        <v>1995</v>
      </c>
      <c r="B1489" s="1">
        <v>4.9994060859999999E-8</v>
      </c>
    </row>
    <row r="1490" spans="1:2" x14ac:dyDescent="0.2">
      <c r="A1490" t="s">
        <v>1996</v>
      </c>
      <c r="B1490" s="1">
        <v>1.1285132755E-7</v>
      </c>
    </row>
    <row r="1491" spans="1:2" x14ac:dyDescent="0.2">
      <c r="A1491" t="s">
        <v>1997</v>
      </c>
      <c r="B1491" s="1">
        <v>4.6172795592E-7</v>
      </c>
    </row>
    <row r="1492" spans="1:2" x14ac:dyDescent="0.2">
      <c r="A1492" t="s">
        <v>1998</v>
      </c>
      <c r="B1492" s="1">
        <v>4.9994060859999999E-8</v>
      </c>
    </row>
    <row r="1493" spans="1:2" x14ac:dyDescent="0.2">
      <c r="A1493" t="s">
        <v>1999</v>
      </c>
      <c r="B1493" s="1">
        <v>1.1285132755E-7</v>
      </c>
    </row>
    <row r="1494" spans="1:2" x14ac:dyDescent="0.2">
      <c r="A1494" t="s">
        <v>2000</v>
      </c>
      <c r="B1494" s="1">
        <v>4.6172795592E-7</v>
      </c>
    </row>
    <row r="1495" spans="1:2" x14ac:dyDescent="0.2">
      <c r="A1495" t="s">
        <v>2001</v>
      </c>
      <c r="B1495" s="1">
        <v>4.9994060859999999E-8</v>
      </c>
    </row>
    <row r="1496" spans="1:2" x14ac:dyDescent="0.2">
      <c r="A1496" t="s">
        <v>2002</v>
      </c>
      <c r="B1496" s="1">
        <v>4.6172795592E-7</v>
      </c>
    </row>
    <row r="1497" spans="1:2" x14ac:dyDescent="0.2">
      <c r="A1497" t="s">
        <v>2003</v>
      </c>
      <c r="B1497" s="1">
        <v>4.9994060859999999E-8</v>
      </c>
    </row>
    <row r="1498" spans="1:2" x14ac:dyDescent="0.2">
      <c r="A1498" t="s">
        <v>2004</v>
      </c>
      <c r="B1498" s="1">
        <v>4.6172795592E-7</v>
      </c>
    </row>
    <row r="1499" spans="1:2" x14ac:dyDescent="0.2">
      <c r="A1499" t="s">
        <v>2005</v>
      </c>
      <c r="B1499" s="1">
        <v>4.9994060859999999E-8</v>
      </c>
    </row>
    <row r="1500" spans="1:2" x14ac:dyDescent="0.2">
      <c r="A1500" t="s">
        <v>2006</v>
      </c>
      <c r="B1500" s="1">
        <v>4.6172795592E-7</v>
      </c>
    </row>
    <row r="1501" spans="1:2" x14ac:dyDescent="0.2">
      <c r="A1501" t="s">
        <v>2007</v>
      </c>
      <c r="B1501" s="1">
        <v>4.9994060859999999E-8</v>
      </c>
    </row>
    <row r="1502" spans="1:2" x14ac:dyDescent="0.2">
      <c r="A1502" t="s">
        <v>2008</v>
      </c>
      <c r="B1502" s="1">
        <v>4.6172795592E-7</v>
      </c>
    </row>
    <row r="1503" spans="1:2" x14ac:dyDescent="0.2">
      <c r="A1503" t="s">
        <v>2009</v>
      </c>
      <c r="B1503" s="1">
        <v>4.9994060859999999E-8</v>
      </c>
    </row>
    <row r="1504" spans="1:2" x14ac:dyDescent="0.2">
      <c r="A1504" t="s">
        <v>2010</v>
      </c>
      <c r="B1504" s="1">
        <v>4.6172795592E-7</v>
      </c>
    </row>
    <row r="1505" spans="1:2" x14ac:dyDescent="0.2">
      <c r="A1505" t="s">
        <v>2011</v>
      </c>
      <c r="B1505" s="1">
        <v>4.9994060859999999E-8</v>
      </c>
    </row>
    <row r="1506" spans="1:2" x14ac:dyDescent="0.2">
      <c r="A1506" t="s">
        <v>2012</v>
      </c>
      <c r="B1506" s="1">
        <v>4.6172795592E-7</v>
      </c>
    </row>
    <row r="1507" spans="1:2" x14ac:dyDescent="0.2">
      <c r="A1507" t="s">
        <v>2013</v>
      </c>
      <c r="B1507" s="1">
        <v>4.9994060859999999E-8</v>
      </c>
    </row>
    <row r="1508" spans="1:2" x14ac:dyDescent="0.2">
      <c r="A1508" t="s">
        <v>2014</v>
      </c>
      <c r="B1508" s="1">
        <v>1.1285132755E-7</v>
      </c>
    </row>
    <row r="1509" spans="1:2" x14ac:dyDescent="0.2">
      <c r="A1509" t="s">
        <v>2015</v>
      </c>
      <c r="B1509" s="1">
        <v>4.6172795592E-7</v>
      </c>
    </row>
    <row r="1510" spans="1:2" x14ac:dyDescent="0.2">
      <c r="A1510" t="s">
        <v>2016</v>
      </c>
      <c r="B1510" s="1">
        <v>4.9994060859999999E-8</v>
      </c>
    </row>
    <row r="1511" spans="1:2" x14ac:dyDescent="0.2">
      <c r="A1511" t="s">
        <v>2017</v>
      </c>
      <c r="B1511" s="1">
        <v>9.9089942680000006E-8</v>
      </c>
    </row>
    <row r="1512" spans="1:2" x14ac:dyDescent="0.2">
      <c r="A1512" t="s">
        <v>2018</v>
      </c>
      <c r="B1512" s="1">
        <v>9.9089942680000006E-8</v>
      </c>
    </row>
    <row r="1513" spans="1:2" x14ac:dyDescent="0.2">
      <c r="A1513" t="s">
        <v>2019</v>
      </c>
      <c r="B1513" s="1">
        <v>1.1285132755E-7</v>
      </c>
    </row>
    <row r="1514" spans="1:2" x14ac:dyDescent="0.2">
      <c r="A1514" t="s">
        <v>2020</v>
      </c>
      <c r="B1514" s="1">
        <v>4.6172795592E-7</v>
      </c>
    </row>
    <row r="1515" spans="1:2" x14ac:dyDescent="0.2">
      <c r="A1515" t="s">
        <v>2021</v>
      </c>
      <c r="B1515" s="1">
        <v>4.9994060859999999E-8</v>
      </c>
    </row>
    <row r="1516" spans="1:2" x14ac:dyDescent="0.2">
      <c r="A1516" t="s">
        <v>2022</v>
      </c>
      <c r="B1516" s="1">
        <v>1.1285132755E-7</v>
      </c>
    </row>
    <row r="1517" spans="1:2" x14ac:dyDescent="0.2">
      <c r="A1517" t="s">
        <v>2023</v>
      </c>
      <c r="B1517" s="1">
        <v>4.6172795592E-7</v>
      </c>
    </row>
    <row r="1518" spans="1:2" x14ac:dyDescent="0.2">
      <c r="A1518" t="s">
        <v>2024</v>
      </c>
      <c r="B1518" s="1">
        <v>4.9994060859999999E-8</v>
      </c>
    </row>
    <row r="1519" spans="1:2" x14ac:dyDescent="0.2">
      <c r="A1519" t="s">
        <v>2025</v>
      </c>
      <c r="B1519" s="1">
        <v>4.9994060859999999E-8</v>
      </c>
    </row>
    <row r="1520" spans="1:2" x14ac:dyDescent="0.2">
      <c r="A1520" t="s">
        <v>2026</v>
      </c>
      <c r="B1520" s="1">
        <v>4.9994060859999999E-8</v>
      </c>
    </row>
    <row r="1521" spans="1:2" x14ac:dyDescent="0.2">
      <c r="A1521" t="s">
        <v>2027</v>
      </c>
      <c r="B1521" s="1">
        <v>9.8118472113999991E-7</v>
      </c>
    </row>
    <row r="1522" spans="1:2" x14ac:dyDescent="0.2">
      <c r="A1522" t="s">
        <v>2028</v>
      </c>
      <c r="B1522" s="1">
        <v>5.4387219799999897E-8</v>
      </c>
    </row>
    <row r="1523" spans="1:2" x14ac:dyDescent="0.2">
      <c r="A1523" t="s">
        <v>471</v>
      </c>
      <c r="B1523" s="1">
        <v>2.1796009321E-7</v>
      </c>
    </row>
    <row r="1524" spans="1:2" x14ac:dyDescent="0.2">
      <c r="A1524" t="s">
        <v>2029</v>
      </c>
      <c r="B1524" s="1">
        <v>9.8118472113999991E-7</v>
      </c>
    </row>
    <row r="1525" spans="1:2" x14ac:dyDescent="0.2">
      <c r="A1525" t="s">
        <v>2030</v>
      </c>
      <c r="B1525" s="1">
        <v>5.4387219799999897E-8</v>
      </c>
    </row>
    <row r="1526" spans="1:2" x14ac:dyDescent="0.2">
      <c r="A1526" t="s">
        <v>2031</v>
      </c>
      <c r="B1526" s="1">
        <v>2.1796009321E-7</v>
      </c>
    </row>
    <row r="1527" spans="1:2" x14ac:dyDescent="0.2">
      <c r="A1527" t="s">
        <v>472</v>
      </c>
      <c r="B1527" s="1">
        <v>2.1796009321E-7</v>
      </c>
    </row>
    <row r="1528" spans="1:2" x14ac:dyDescent="0.2">
      <c r="A1528" t="s">
        <v>2032</v>
      </c>
      <c r="B1528" s="1">
        <v>2.1796009321E-7</v>
      </c>
    </row>
    <row r="1529" spans="1:2" x14ac:dyDescent="0.2">
      <c r="A1529" t="s">
        <v>473</v>
      </c>
      <c r="B1529" s="1">
        <v>9.4670041262000005E-7</v>
      </c>
    </row>
    <row r="1530" spans="1:2" x14ac:dyDescent="0.2">
      <c r="A1530" t="s">
        <v>2033</v>
      </c>
      <c r="B1530" s="1">
        <v>9.4670041262000005E-7</v>
      </c>
    </row>
    <row r="1531" spans="1:2" x14ac:dyDescent="0.2">
      <c r="A1531" t="s">
        <v>703</v>
      </c>
      <c r="B1531" s="1">
        <v>8.9697368572000002E-7</v>
      </c>
    </row>
    <row r="1532" spans="1:2" x14ac:dyDescent="0.2">
      <c r="A1532" t="s">
        <v>2034</v>
      </c>
      <c r="B1532" s="1">
        <v>8.9697368572000002E-7</v>
      </c>
    </row>
    <row r="1533" spans="1:2" x14ac:dyDescent="0.2">
      <c r="A1533" t="s">
        <v>2035</v>
      </c>
      <c r="B1533" s="1">
        <v>5.0022498099999998E-8</v>
      </c>
    </row>
    <row r="1534" spans="1:2" x14ac:dyDescent="0.2">
      <c r="A1534" t="s">
        <v>2036</v>
      </c>
      <c r="B1534" s="1">
        <v>7.385524994E-8</v>
      </c>
    </row>
    <row r="1535" spans="1:2" x14ac:dyDescent="0.2">
      <c r="A1535" t="s">
        <v>2037</v>
      </c>
      <c r="B1535" s="1">
        <v>7.385524994E-8</v>
      </c>
    </row>
    <row r="1536" spans="1:2" x14ac:dyDescent="0.2">
      <c r="A1536" t="s">
        <v>2038</v>
      </c>
      <c r="B1536" s="1">
        <v>7.385524994E-8</v>
      </c>
    </row>
    <row r="1537" spans="1:2" x14ac:dyDescent="0.2">
      <c r="A1537" t="s">
        <v>2039</v>
      </c>
      <c r="B1537" s="1">
        <v>7.385524994E-8</v>
      </c>
    </row>
    <row r="1538" spans="1:2" x14ac:dyDescent="0.2">
      <c r="A1538" t="s">
        <v>2040</v>
      </c>
      <c r="B1538" s="1">
        <v>0</v>
      </c>
    </row>
    <row r="1539" spans="1:2" x14ac:dyDescent="0.2">
      <c r="A1539" t="s">
        <v>2041</v>
      </c>
      <c r="B1539" s="1">
        <v>4.383184146E-8</v>
      </c>
    </row>
    <row r="1540" spans="1:2" x14ac:dyDescent="0.2">
      <c r="A1540" t="s">
        <v>2042</v>
      </c>
      <c r="B1540" s="1">
        <v>5.2143461324999996E-7</v>
      </c>
    </row>
    <row r="1541" spans="1:2" x14ac:dyDescent="0.2">
      <c r="A1541" t="s">
        <v>474</v>
      </c>
      <c r="B1541" s="1">
        <v>4.6667451623E-7</v>
      </c>
    </row>
    <row r="1542" spans="1:2" x14ac:dyDescent="0.2">
      <c r="A1542" t="s">
        <v>2043</v>
      </c>
      <c r="B1542" s="1">
        <v>4.6667451623E-7</v>
      </c>
    </row>
    <row r="1543" spans="1:2" x14ac:dyDescent="0.2">
      <c r="A1543" t="s">
        <v>2044</v>
      </c>
      <c r="B1543" s="1">
        <v>4.6667451623E-7</v>
      </c>
    </row>
    <row r="1544" spans="1:2" x14ac:dyDescent="0.2">
      <c r="A1544" t="s">
        <v>2045</v>
      </c>
      <c r="B1544" s="1">
        <v>4.6667451623E-7</v>
      </c>
    </row>
    <row r="1545" spans="1:2" x14ac:dyDescent="0.2">
      <c r="A1545" t="s">
        <v>2046</v>
      </c>
      <c r="B1545" s="1">
        <v>4.6667451623E-7</v>
      </c>
    </row>
    <row r="1546" spans="1:2" x14ac:dyDescent="0.2">
      <c r="A1546" t="s">
        <v>2047</v>
      </c>
      <c r="B1546" s="1">
        <v>0</v>
      </c>
    </row>
    <row r="1547" spans="1:2" x14ac:dyDescent="0.2">
      <c r="A1547" t="s">
        <v>2048</v>
      </c>
      <c r="B1547" s="1">
        <v>0</v>
      </c>
    </row>
    <row r="1548" spans="1:2" x14ac:dyDescent="0.2">
      <c r="A1548" t="s">
        <v>2049</v>
      </c>
      <c r="B1548" s="1">
        <v>0</v>
      </c>
    </row>
    <row r="1549" spans="1:2" x14ac:dyDescent="0.2">
      <c r="A1549" t="s">
        <v>2050</v>
      </c>
      <c r="B1549" s="1">
        <v>4.2831188087999999E-7</v>
      </c>
    </row>
    <row r="1550" spans="1:2" x14ac:dyDescent="0.2">
      <c r="A1550" t="s">
        <v>2051</v>
      </c>
      <c r="B1550" s="1">
        <v>4.2831188087999999E-7</v>
      </c>
    </row>
    <row r="1551" spans="1:2" x14ac:dyDescent="0.2">
      <c r="A1551" t="s">
        <v>475</v>
      </c>
      <c r="B1551" s="1">
        <v>7.6415702729000004E-7</v>
      </c>
    </row>
    <row r="1552" spans="1:2" x14ac:dyDescent="0.2">
      <c r="A1552" t="s">
        <v>476</v>
      </c>
      <c r="B1552" s="1">
        <v>1.3472601704000001E-7</v>
      </c>
    </row>
    <row r="1553" spans="1:2" x14ac:dyDescent="0.2">
      <c r="A1553" t="s">
        <v>477</v>
      </c>
      <c r="B1553" s="1">
        <v>2.5060623890000001E-8</v>
      </c>
    </row>
    <row r="1554" spans="1:2" x14ac:dyDescent="0.2">
      <c r="A1554" t="s">
        <v>478</v>
      </c>
      <c r="B1554" s="1">
        <v>1.2447069605999999E-7</v>
      </c>
    </row>
    <row r="1555" spans="1:2" x14ac:dyDescent="0.2">
      <c r="A1555" t="s">
        <v>2052</v>
      </c>
      <c r="B1555" s="1">
        <v>1.2447069605999999E-7</v>
      </c>
    </row>
    <row r="1556" spans="1:2" x14ac:dyDescent="0.2">
      <c r="A1556" t="s">
        <v>2053</v>
      </c>
      <c r="B1556" s="1">
        <v>0</v>
      </c>
    </row>
    <row r="1557" spans="1:2" x14ac:dyDescent="0.2">
      <c r="A1557" t="s">
        <v>2054</v>
      </c>
      <c r="B1557" s="1">
        <v>0</v>
      </c>
    </row>
    <row r="1558" spans="1:2" x14ac:dyDescent="0.2">
      <c r="A1558" t="s">
        <v>2055</v>
      </c>
      <c r="B1558" s="1">
        <v>1.034771721E-8</v>
      </c>
    </row>
    <row r="1559" spans="1:2" x14ac:dyDescent="0.2">
      <c r="A1559" t="s">
        <v>2056</v>
      </c>
      <c r="B1559" s="1">
        <v>2.1356643133000001E-7</v>
      </c>
    </row>
    <row r="1560" spans="1:2" x14ac:dyDescent="0.2">
      <c r="A1560" t="s">
        <v>2057</v>
      </c>
      <c r="B1560" s="1">
        <v>3.8319145300000004E-9</v>
      </c>
    </row>
    <row r="1561" spans="1:2" x14ac:dyDescent="0.2">
      <c r="A1561" t="s">
        <v>2058</v>
      </c>
      <c r="B1561" s="1">
        <v>0</v>
      </c>
    </row>
    <row r="1562" spans="1:2" x14ac:dyDescent="0.2">
      <c r="A1562" t="s">
        <v>2059</v>
      </c>
      <c r="B1562" s="1">
        <v>3.6731744549999998E-8</v>
      </c>
    </row>
    <row r="1563" spans="1:2" x14ac:dyDescent="0.2">
      <c r="A1563" t="s">
        <v>2060</v>
      </c>
      <c r="B1563" s="1">
        <v>1.6970144999999999E-9</v>
      </c>
    </row>
    <row r="1564" spans="1:2" x14ac:dyDescent="0.2">
      <c r="A1564" t="s">
        <v>2061</v>
      </c>
      <c r="B1564" s="1">
        <v>1.350807756E-8</v>
      </c>
    </row>
    <row r="1565" spans="1:2" x14ac:dyDescent="0.2">
      <c r="A1565" t="s">
        <v>2062</v>
      </c>
      <c r="B1565" s="1">
        <v>1.2711609856999999E-7</v>
      </c>
    </row>
    <row r="1566" spans="1:2" x14ac:dyDescent="0.2">
      <c r="A1566" t="s">
        <v>479</v>
      </c>
      <c r="B1566" s="1">
        <v>3.215509988E-8</v>
      </c>
    </row>
    <row r="1567" spans="1:2" x14ac:dyDescent="0.2">
      <c r="A1567" t="s">
        <v>480</v>
      </c>
      <c r="B1567" s="1">
        <v>8.6349046743999996E-7</v>
      </c>
    </row>
    <row r="1568" spans="1:2" x14ac:dyDescent="0.2">
      <c r="A1568" t="s">
        <v>2063</v>
      </c>
      <c r="B1568" s="1">
        <v>8.6349046743999996E-7</v>
      </c>
    </row>
    <row r="1569" spans="1:2" x14ac:dyDescent="0.2">
      <c r="A1569" t="s">
        <v>2064</v>
      </c>
      <c r="B1569" s="1">
        <v>8.1948609109999999E-8</v>
      </c>
    </row>
    <row r="1570" spans="1:2" x14ac:dyDescent="0.2">
      <c r="A1570" t="s">
        <v>481</v>
      </c>
      <c r="B1570" s="1">
        <v>3.5455588549999997E-8</v>
      </c>
    </row>
    <row r="1571" spans="1:2" x14ac:dyDescent="0.2">
      <c r="A1571" t="s">
        <v>2065</v>
      </c>
      <c r="B1571" s="1">
        <v>4.0942950719999997E-8</v>
      </c>
    </row>
    <row r="1572" spans="1:2" x14ac:dyDescent="0.2">
      <c r="A1572" t="s">
        <v>2066</v>
      </c>
      <c r="B1572" s="1">
        <v>1.7326791992E-7</v>
      </c>
    </row>
    <row r="1573" spans="1:2" x14ac:dyDescent="0.2">
      <c r="A1573" t="s">
        <v>2067</v>
      </c>
      <c r="B1573" s="1">
        <v>3.7894194880000003E-8</v>
      </c>
    </row>
    <row r="1574" spans="1:2" x14ac:dyDescent="0.2">
      <c r="A1574" t="s">
        <v>482</v>
      </c>
      <c r="B1574" s="1">
        <v>1.0073622844E-7</v>
      </c>
    </row>
    <row r="1575" spans="1:2" x14ac:dyDescent="0.2">
      <c r="A1575" t="s">
        <v>2068</v>
      </c>
      <c r="B1575" s="1">
        <v>0</v>
      </c>
    </row>
    <row r="1576" spans="1:2" x14ac:dyDescent="0.2">
      <c r="A1576" t="s">
        <v>2069</v>
      </c>
      <c r="B1576" s="1">
        <v>1.0073622844E-7</v>
      </c>
    </row>
    <row r="1577" spans="1:2" x14ac:dyDescent="0.2">
      <c r="A1577" t="s">
        <v>2070</v>
      </c>
      <c r="B1577" s="1">
        <v>0</v>
      </c>
    </row>
    <row r="1578" spans="1:2" x14ac:dyDescent="0.2">
      <c r="A1578" t="s">
        <v>483</v>
      </c>
      <c r="B1578" s="1">
        <v>6.9894801909999998E-8</v>
      </c>
    </row>
    <row r="1579" spans="1:2" x14ac:dyDescent="0.2">
      <c r="A1579" t="s">
        <v>484</v>
      </c>
      <c r="B1579" s="1">
        <v>9.8628546049999994E-8</v>
      </c>
    </row>
    <row r="1580" spans="1:2" x14ac:dyDescent="0.2">
      <c r="A1580" t="s">
        <v>485</v>
      </c>
      <c r="B1580" s="1">
        <v>2.5187825913999998E-7</v>
      </c>
    </row>
    <row r="1581" spans="1:2" x14ac:dyDescent="0.2">
      <c r="A1581" t="s">
        <v>2071</v>
      </c>
      <c r="B1581" s="1">
        <v>9.5209831799999996E-9</v>
      </c>
    </row>
    <row r="1582" spans="1:2" x14ac:dyDescent="0.2">
      <c r="A1582" t="s">
        <v>2072</v>
      </c>
      <c r="B1582" s="1">
        <v>9.5209831799999996E-9</v>
      </c>
    </row>
    <row r="1583" spans="1:2" x14ac:dyDescent="0.2">
      <c r="A1583" t="s">
        <v>486</v>
      </c>
      <c r="B1583" s="1">
        <v>2.1938347883E-7</v>
      </c>
    </row>
    <row r="1584" spans="1:2" x14ac:dyDescent="0.2">
      <c r="A1584" t="s">
        <v>487</v>
      </c>
      <c r="B1584" s="1">
        <v>2.4217820413699999E-6</v>
      </c>
    </row>
    <row r="1585" spans="1:2" x14ac:dyDescent="0.2">
      <c r="A1585" t="s">
        <v>2073</v>
      </c>
      <c r="B1585" s="1">
        <v>1.733744498E-7</v>
      </c>
    </row>
    <row r="1586" spans="1:2" x14ac:dyDescent="0.2">
      <c r="A1586" t="s">
        <v>488</v>
      </c>
      <c r="B1586" s="1">
        <v>1.2421680483999999E-7</v>
      </c>
    </row>
    <row r="1587" spans="1:2" x14ac:dyDescent="0.2">
      <c r="A1587" t="s">
        <v>489</v>
      </c>
      <c r="B1587" s="1">
        <v>9.7090050739999998E-8</v>
      </c>
    </row>
    <row r="1588" spans="1:2" x14ac:dyDescent="0.2">
      <c r="A1588" t="s">
        <v>490</v>
      </c>
      <c r="B1588" s="1">
        <v>1.5630434858E-7</v>
      </c>
    </row>
    <row r="1589" spans="1:2" x14ac:dyDescent="0.2">
      <c r="A1589" t="s">
        <v>2074</v>
      </c>
      <c r="B1589" s="1">
        <v>4.0029829999999998E-10</v>
      </c>
    </row>
    <row r="1590" spans="1:2" x14ac:dyDescent="0.2">
      <c r="A1590" t="s">
        <v>2075</v>
      </c>
      <c r="B1590" s="1">
        <v>0</v>
      </c>
    </row>
    <row r="1591" spans="1:2" x14ac:dyDescent="0.2">
      <c r="A1591" t="s">
        <v>2076</v>
      </c>
      <c r="B1591" s="1">
        <v>4.0029829999999998E-10</v>
      </c>
    </row>
    <row r="1592" spans="1:2" x14ac:dyDescent="0.2">
      <c r="A1592" t="s">
        <v>2077</v>
      </c>
      <c r="B1592" s="1">
        <v>0</v>
      </c>
    </row>
    <row r="1593" spans="1:2" x14ac:dyDescent="0.2">
      <c r="A1593" t="s">
        <v>2078</v>
      </c>
      <c r="B1593" s="1">
        <v>3.9255297613999999E-7</v>
      </c>
    </row>
    <row r="1594" spans="1:2" x14ac:dyDescent="0.2">
      <c r="A1594" t="s">
        <v>704</v>
      </c>
      <c r="B1594" s="1">
        <v>3.9255297613999999E-7</v>
      </c>
    </row>
    <row r="1595" spans="1:2" x14ac:dyDescent="0.2">
      <c r="A1595" t="s">
        <v>491</v>
      </c>
      <c r="B1595" s="1">
        <v>2.7609244956999999E-7</v>
      </c>
    </row>
    <row r="1596" spans="1:2" x14ac:dyDescent="0.2">
      <c r="A1596" t="s">
        <v>2079</v>
      </c>
      <c r="B1596" s="1">
        <v>3.058109763E-8</v>
      </c>
    </row>
    <row r="1597" spans="1:2" x14ac:dyDescent="0.2">
      <c r="A1597" t="s">
        <v>2080</v>
      </c>
      <c r="B1597" s="1">
        <v>5.4968943000000004E-10</v>
      </c>
    </row>
    <row r="1598" spans="1:2" x14ac:dyDescent="0.2">
      <c r="A1598" t="s">
        <v>2081</v>
      </c>
      <c r="B1598" s="1">
        <v>3.38602035E-9</v>
      </c>
    </row>
    <row r="1599" spans="1:2" x14ac:dyDescent="0.2">
      <c r="A1599" t="s">
        <v>2082</v>
      </c>
      <c r="B1599" s="1">
        <v>3.854634628E-8</v>
      </c>
    </row>
    <row r="1600" spans="1:2" x14ac:dyDescent="0.2">
      <c r="A1600" t="s">
        <v>492</v>
      </c>
      <c r="B1600" s="1">
        <v>1.02975321949E-6</v>
      </c>
    </row>
    <row r="1601" spans="1:2" x14ac:dyDescent="0.2">
      <c r="A1601" t="s">
        <v>2083</v>
      </c>
      <c r="B1601" s="1">
        <v>1.02975321949E-6</v>
      </c>
    </row>
    <row r="1602" spans="1:2" x14ac:dyDescent="0.2">
      <c r="A1602" t="s">
        <v>493</v>
      </c>
      <c r="B1602" s="1">
        <v>9.6499976649999997E-8</v>
      </c>
    </row>
    <row r="1603" spans="1:2" x14ac:dyDescent="0.2">
      <c r="A1603" t="s">
        <v>2084</v>
      </c>
      <c r="B1603" s="1">
        <v>1.3613649098999901E-7</v>
      </c>
    </row>
    <row r="1604" spans="1:2" x14ac:dyDescent="0.2">
      <c r="A1604" t="s">
        <v>2085</v>
      </c>
      <c r="B1604" s="1">
        <v>6.9499753833999996E-7</v>
      </c>
    </row>
    <row r="1605" spans="1:2" x14ac:dyDescent="0.2">
      <c r="A1605" t="s">
        <v>2086</v>
      </c>
      <c r="B1605" s="1">
        <v>3.8871299880000003E-8</v>
      </c>
    </row>
    <row r="1606" spans="1:2" x14ac:dyDescent="0.2">
      <c r="A1606" t="s">
        <v>2087</v>
      </c>
      <c r="B1606" s="1">
        <v>6.9499753833999996E-7</v>
      </c>
    </row>
    <row r="1607" spans="1:2" x14ac:dyDescent="0.2">
      <c r="A1607" t="s">
        <v>2088</v>
      </c>
      <c r="B1607" s="1">
        <v>3.8871299880000003E-8</v>
      </c>
    </row>
    <row r="1608" spans="1:2" x14ac:dyDescent="0.2">
      <c r="A1608" t="s">
        <v>2089</v>
      </c>
      <c r="B1608" s="1">
        <v>2.1723974269999999E-8</v>
      </c>
    </row>
    <row r="1609" spans="1:2" x14ac:dyDescent="0.2">
      <c r="A1609" t="s">
        <v>2090</v>
      </c>
      <c r="B1609" s="1">
        <v>0</v>
      </c>
    </row>
    <row r="1610" spans="1:2" x14ac:dyDescent="0.2">
      <c r="A1610" t="s">
        <v>2091</v>
      </c>
      <c r="B1610" s="1">
        <v>9.3746743800000003E-9</v>
      </c>
    </row>
    <row r="1611" spans="1:2" x14ac:dyDescent="0.2">
      <c r="A1611" t="s">
        <v>494</v>
      </c>
      <c r="B1611" s="1">
        <v>8.1213172699999995E-9</v>
      </c>
    </row>
    <row r="1612" spans="1:2" x14ac:dyDescent="0.2">
      <c r="A1612" t="s">
        <v>495</v>
      </c>
      <c r="B1612" s="1">
        <v>1.6282889829E-7</v>
      </c>
    </row>
    <row r="1613" spans="1:2" x14ac:dyDescent="0.2">
      <c r="A1613" t="s">
        <v>2092</v>
      </c>
      <c r="B1613" s="1">
        <v>1.6282889829E-7</v>
      </c>
    </row>
    <row r="1614" spans="1:2" x14ac:dyDescent="0.2">
      <c r="A1614" t="s">
        <v>2093</v>
      </c>
      <c r="B1614" s="1">
        <v>1.8807830939999999E-8</v>
      </c>
    </row>
    <row r="1615" spans="1:2" x14ac:dyDescent="0.2">
      <c r="A1615" t="s">
        <v>2094</v>
      </c>
      <c r="B1615" s="1">
        <v>1.8807830939999999E-8</v>
      </c>
    </row>
    <row r="1616" spans="1:2" x14ac:dyDescent="0.2">
      <c r="A1616" t="s">
        <v>2095</v>
      </c>
      <c r="B1616" s="1">
        <v>1.8807830939999999E-8</v>
      </c>
    </row>
    <row r="1617" spans="1:2" x14ac:dyDescent="0.2">
      <c r="A1617" t="s">
        <v>2096</v>
      </c>
      <c r="B1617" s="1">
        <v>1.8807830939999999E-8</v>
      </c>
    </row>
    <row r="1618" spans="1:2" x14ac:dyDescent="0.2">
      <c r="A1618" t="s">
        <v>496</v>
      </c>
      <c r="B1618" s="1">
        <v>4.9429354556000001E-7</v>
      </c>
    </row>
    <row r="1619" spans="1:2" x14ac:dyDescent="0.2">
      <c r="A1619" t="s">
        <v>2097</v>
      </c>
      <c r="B1619" s="1">
        <v>4.0232578662E-7</v>
      </c>
    </row>
    <row r="1620" spans="1:2" x14ac:dyDescent="0.2">
      <c r="A1620" t="s">
        <v>497</v>
      </c>
      <c r="B1620" s="1">
        <v>4.0232578662E-7</v>
      </c>
    </row>
    <row r="1621" spans="1:2" x14ac:dyDescent="0.2">
      <c r="A1621" t="s">
        <v>2098</v>
      </c>
      <c r="B1621" s="1">
        <v>4.0232578662E-7</v>
      </c>
    </row>
    <row r="1622" spans="1:2" x14ac:dyDescent="0.2">
      <c r="A1622" t="s">
        <v>498</v>
      </c>
      <c r="B1622" s="1">
        <v>4.0232578662E-7</v>
      </c>
    </row>
    <row r="1623" spans="1:2" x14ac:dyDescent="0.2">
      <c r="A1623" t="s">
        <v>499</v>
      </c>
      <c r="B1623" s="1">
        <v>1.41869446187E-6</v>
      </c>
    </row>
    <row r="1624" spans="1:2" x14ac:dyDescent="0.2">
      <c r="A1624" t="s">
        <v>2099</v>
      </c>
      <c r="B1624" s="1">
        <v>1.231301167E-8</v>
      </c>
    </row>
    <row r="1625" spans="1:2" x14ac:dyDescent="0.2">
      <c r="A1625" t="s">
        <v>2100</v>
      </c>
      <c r="B1625" s="1">
        <v>1.9487549753000001E-7</v>
      </c>
    </row>
    <row r="1626" spans="1:2" x14ac:dyDescent="0.2">
      <c r="A1626" t="s">
        <v>2101</v>
      </c>
      <c r="B1626" s="1">
        <v>1.9487549753000001E-7</v>
      </c>
    </row>
    <row r="1627" spans="1:2" x14ac:dyDescent="0.2">
      <c r="A1627" t="s">
        <v>2102</v>
      </c>
      <c r="B1627" s="1">
        <v>1.231301167E-8</v>
      </c>
    </row>
    <row r="1628" spans="1:2" x14ac:dyDescent="0.2">
      <c r="A1628" t="s">
        <v>2103</v>
      </c>
      <c r="B1628" s="1">
        <v>0</v>
      </c>
    </row>
    <row r="1629" spans="1:2" x14ac:dyDescent="0.2">
      <c r="A1629" t="s">
        <v>2104</v>
      </c>
      <c r="B1629" s="1">
        <v>1.42538715076E-6</v>
      </c>
    </row>
    <row r="1630" spans="1:2" x14ac:dyDescent="0.2">
      <c r="A1630" t="s">
        <v>2105</v>
      </c>
      <c r="B1630" s="1">
        <v>1.42538715076E-6</v>
      </c>
    </row>
    <row r="1631" spans="1:2" x14ac:dyDescent="0.2">
      <c r="A1631" t="s">
        <v>500</v>
      </c>
      <c r="B1631" s="1">
        <v>2.2163364646499999E-6</v>
      </c>
    </row>
    <row r="1632" spans="1:2" x14ac:dyDescent="0.2">
      <c r="A1632" t="s">
        <v>501</v>
      </c>
      <c r="B1632" s="1">
        <v>2.2163364646499999E-6</v>
      </c>
    </row>
    <row r="1633" spans="1:2" x14ac:dyDescent="0.2">
      <c r="A1633" t="s">
        <v>2106</v>
      </c>
      <c r="B1633" s="1">
        <v>2.4859936579999999E-8</v>
      </c>
    </row>
    <row r="1634" spans="1:2" x14ac:dyDescent="0.2">
      <c r="A1634" t="s">
        <v>2107</v>
      </c>
      <c r="B1634" s="1">
        <v>2.4043230659E-7</v>
      </c>
    </row>
    <row r="1635" spans="1:2" x14ac:dyDescent="0.2">
      <c r="A1635" t="s">
        <v>2108</v>
      </c>
      <c r="B1635" s="1">
        <v>1.2562947838E-7</v>
      </c>
    </row>
    <row r="1636" spans="1:2" x14ac:dyDescent="0.2">
      <c r="A1636" t="s">
        <v>2109</v>
      </c>
      <c r="B1636" s="1">
        <v>2.4043230659E-7</v>
      </c>
    </row>
    <row r="1637" spans="1:2" x14ac:dyDescent="0.2">
      <c r="A1637" t="s">
        <v>2110</v>
      </c>
      <c r="B1637" s="1">
        <v>1.2562947838E-7</v>
      </c>
    </row>
    <row r="1638" spans="1:2" x14ac:dyDescent="0.2">
      <c r="A1638" t="s">
        <v>2111</v>
      </c>
      <c r="B1638" s="1">
        <v>1.034771721E-8</v>
      </c>
    </row>
    <row r="1639" spans="1:2" x14ac:dyDescent="0.2">
      <c r="A1639" t="s">
        <v>2112</v>
      </c>
      <c r="B1639" s="1">
        <v>4.284724632E-8</v>
      </c>
    </row>
    <row r="1640" spans="1:2" x14ac:dyDescent="0.2">
      <c r="A1640" t="s">
        <v>2113</v>
      </c>
      <c r="B1640" s="1">
        <v>4.284724632E-8</v>
      </c>
    </row>
    <row r="1641" spans="1:2" x14ac:dyDescent="0.2">
      <c r="A1641" t="s">
        <v>2114</v>
      </c>
      <c r="B1641" s="1">
        <v>7.8964116200000002E-9</v>
      </c>
    </row>
    <row r="1642" spans="1:2" x14ac:dyDescent="0.2">
      <c r="A1642" t="s">
        <v>2115</v>
      </c>
      <c r="B1642" s="1">
        <v>0</v>
      </c>
    </row>
    <row r="1643" spans="1:2" x14ac:dyDescent="0.2">
      <c r="A1643" t="s">
        <v>2116</v>
      </c>
      <c r="B1643" s="1">
        <v>0</v>
      </c>
    </row>
    <row r="1644" spans="1:2" x14ac:dyDescent="0.2">
      <c r="A1644" t="s">
        <v>2117</v>
      </c>
      <c r="B1644" s="1">
        <v>0</v>
      </c>
    </row>
    <row r="1645" spans="1:2" x14ac:dyDescent="0.2">
      <c r="A1645" t="s">
        <v>2118</v>
      </c>
      <c r="B1645" s="1">
        <v>0</v>
      </c>
    </row>
    <row r="1646" spans="1:2" x14ac:dyDescent="0.2">
      <c r="A1646" t="s">
        <v>2119</v>
      </c>
      <c r="B1646" s="1">
        <v>0</v>
      </c>
    </row>
    <row r="1647" spans="1:2" x14ac:dyDescent="0.2">
      <c r="A1647" t="s">
        <v>2120</v>
      </c>
      <c r="B1647" s="1">
        <v>0</v>
      </c>
    </row>
    <row r="1648" spans="1:2" x14ac:dyDescent="0.2">
      <c r="A1648" t="s">
        <v>2121</v>
      </c>
      <c r="B1648" s="1">
        <v>2.5709823129999999E-8</v>
      </c>
    </row>
    <row r="1649" spans="1:2" x14ac:dyDescent="0.2">
      <c r="A1649" t="s">
        <v>2122</v>
      </c>
      <c r="B1649" s="1">
        <v>2.5709823129999999E-8</v>
      </c>
    </row>
    <row r="1650" spans="1:2" x14ac:dyDescent="0.2">
      <c r="A1650" t="s">
        <v>2123</v>
      </c>
      <c r="B1650" s="1">
        <v>0</v>
      </c>
    </row>
    <row r="1651" spans="1:2" x14ac:dyDescent="0.2">
      <c r="A1651" t="s">
        <v>2124</v>
      </c>
      <c r="B1651" s="1">
        <v>4.3620816850000003E-8</v>
      </c>
    </row>
    <row r="1652" spans="1:2" x14ac:dyDescent="0.2">
      <c r="A1652" t="s">
        <v>2125</v>
      </c>
      <c r="B1652" s="1">
        <v>4.3620816850000003E-8</v>
      </c>
    </row>
    <row r="1653" spans="1:2" x14ac:dyDescent="0.2">
      <c r="A1653" t="s">
        <v>2126</v>
      </c>
      <c r="B1653" s="1">
        <v>0</v>
      </c>
    </row>
    <row r="1654" spans="1:2" x14ac:dyDescent="0.2">
      <c r="A1654" t="s">
        <v>2127</v>
      </c>
      <c r="B1654" s="1">
        <v>4.0029829999999998E-10</v>
      </c>
    </row>
    <row r="1655" spans="1:2" x14ac:dyDescent="0.2">
      <c r="A1655" t="s">
        <v>2128</v>
      </c>
      <c r="B1655" s="1">
        <v>0</v>
      </c>
    </row>
    <row r="1656" spans="1:2" x14ac:dyDescent="0.2">
      <c r="A1656" t="s">
        <v>705</v>
      </c>
      <c r="B1656" s="1">
        <v>4.0029829999999998E-10</v>
      </c>
    </row>
    <row r="1657" spans="1:2" x14ac:dyDescent="0.2">
      <c r="A1657" t="s">
        <v>2129</v>
      </c>
      <c r="B1657" s="1">
        <v>0</v>
      </c>
    </row>
    <row r="1658" spans="1:2" x14ac:dyDescent="0.2">
      <c r="A1658" t="s">
        <v>2130</v>
      </c>
      <c r="B1658" s="1">
        <v>3.9255297613999999E-7</v>
      </c>
    </row>
    <row r="1659" spans="1:2" x14ac:dyDescent="0.2">
      <c r="A1659" t="s">
        <v>2131</v>
      </c>
      <c r="B1659" s="1">
        <v>3.9255297613999999E-7</v>
      </c>
    </row>
    <row r="1660" spans="1:2" x14ac:dyDescent="0.2">
      <c r="A1660" t="s">
        <v>502</v>
      </c>
      <c r="B1660" s="1">
        <v>3.8832276867999901E-7</v>
      </c>
    </row>
    <row r="1661" spans="1:2" x14ac:dyDescent="0.2">
      <c r="A1661" t="s">
        <v>2132</v>
      </c>
      <c r="B1661" s="1">
        <v>5.4968943000000004E-10</v>
      </c>
    </row>
    <row r="1662" spans="1:2" x14ac:dyDescent="0.2">
      <c r="A1662" t="s">
        <v>2133</v>
      </c>
      <c r="B1662" s="1">
        <v>3.38602035E-9</v>
      </c>
    </row>
    <row r="1663" spans="1:2" x14ac:dyDescent="0.2">
      <c r="A1663" t="s">
        <v>2134</v>
      </c>
      <c r="B1663" s="1">
        <v>3.854634628E-8</v>
      </c>
    </row>
    <row r="1664" spans="1:2" x14ac:dyDescent="0.2">
      <c r="A1664" t="s">
        <v>2135</v>
      </c>
      <c r="B1664" s="1">
        <v>4.1947727686999999E-7</v>
      </c>
    </row>
    <row r="1665" spans="1:2" x14ac:dyDescent="0.2">
      <c r="A1665" t="s">
        <v>2136</v>
      </c>
      <c r="B1665" s="1">
        <v>0</v>
      </c>
    </row>
    <row r="1666" spans="1:2" x14ac:dyDescent="0.2">
      <c r="A1666" t="s">
        <v>2137</v>
      </c>
      <c r="B1666" s="1">
        <v>1.93266817E-9</v>
      </c>
    </row>
    <row r="1667" spans="1:2" x14ac:dyDescent="0.2">
      <c r="A1667" t="s">
        <v>2138</v>
      </c>
      <c r="B1667" s="1">
        <v>1.5271014039999999E-8</v>
      </c>
    </row>
    <row r="1668" spans="1:2" x14ac:dyDescent="0.2">
      <c r="A1668" t="s">
        <v>503</v>
      </c>
      <c r="B1668" s="1">
        <v>1.1646698475E-7</v>
      </c>
    </row>
    <row r="1669" spans="1:2" x14ac:dyDescent="0.2">
      <c r="A1669" t="s">
        <v>504</v>
      </c>
      <c r="B1669" s="1">
        <v>8.4614641759999996E-8</v>
      </c>
    </row>
    <row r="1670" spans="1:2" x14ac:dyDescent="0.2">
      <c r="A1670" t="s">
        <v>2139</v>
      </c>
      <c r="B1670" s="1">
        <v>0</v>
      </c>
    </row>
    <row r="1671" spans="1:2" x14ac:dyDescent="0.2">
      <c r="A1671" t="s">
        <v>2140</v>
      </c>
      <c r="B1671" s="1">
        <v>1.6573840789999901E-8</v>
      </c>
    </row>
    <row r="1672" spans="1:2" x14ac:dyDescent="0.2">
      <c r="A1672" t="s">
        <v>2141</v>
      </c>
      <c r="B1672" s="1">
        <v>4.5587870999999899E-10</v>
      </c>
    </row>
    <row r="1673" spans="1:2" x14ac:dyDescent="0.2">
      <c r="A1673" t="s">
        <v>2142</v>
      </c>
      <c r="B1673" s="1">
        <v>9.882107505E-8</v>
      </c>
    </row>
    <row r="1674" spans="1:2" x14ac:dyDescent="0.2">
      <c r="A1674" t="s">
        <v>2143</v>
      </c>
      <c r="B1674" s="1">
        <v>8.40986774599999E-8</v>
      </c>
    </row>
    <row r="1675" spans="1:2" x14ac:dyDescent="0.2">
      <c r="A1675" t="s">
        <v>2144</v>
      </c>
      <c r="B1675" s="1">
        <v>8.40986774599999E-8</v>
      </c>
    </row>
    <row r="1676" spans="1:2" x14ac:dyDescent="0.2">
      <c r="A1676" t="s">
        <v>2145</v>
      </c>
      <c r="B1676" s="1">
        <v>8.40986774599999E-8</v>
      </c>
    </row>
    <row r="1677" spans="1:2" x14ac:dyDescent="0.2">
      <c r="A1677" t="s">
        <v>2146</v>
      </c>
      <c r="B1677" s="1">
        <v>8.40986774599999E-8</v>
      </c>
    </row>
    <row r="1678" spans="1:2" x14ac:dyDescent="0.2">
      <c r="A1678" t="s">
        <v>2147</v>
      </c>
      <c r="B1678" s="1">
        <v>8.40986774599999E-8</v>
      </c>
    </row>
    <row r="1679" spans="1:2" x14ac:dyDescent="0.2">
      <c r="A1679" t="s">
        <v>2148</v>
      </c>
      <c r="B1679" s="1">
        <v>8.40986774599999E-8</v>
      </c>
    </row>
    <row r="1680" spans="1:2" x14ac:dyDescent="0.2">
      <c r="A1680" t="s">
        <v>2149</v>
      </c>
      <c r="B1680" s="1">
        <v>8.40986774599999E-8</v>
      </c>
    </row>
    <row r="1681" spans="1:2" x14ac:dyDescent="0.2">
      <c r="A1681" t="s">
        <v>2150</v>
      </c>
      <c r="B1681" s="1">
        <v>8.40986774599999E-8</v>
      </c>
    </row>
    <row r="1682" spans="1:2" x14ac:dyDescent="0.2">
      <c r="A1682" t="s">
        <v>2151</v>
      </c>
      <c r="B1682" s="1">
        <v>8.40986774599999E-8</v>
      </c>
    </row>
    <row r="1683" spans="1:2" x14ac:dyDescent="0.2">
      <c r="A1683" t="s">
        <v>2152</v>
      </c>
      <c r="B1683" s="1">
        <v>8.40986774599999E-8</v>
      </c>
    </row>
    <row r="1684" spans="1:2" x14ac:dyDescent="0.2">
      <c r="A1684" t="s">
        <v>2153</v>
      </c>
      <c r="B1684" s="1">
        <v>8.40986774599999E-8</v>
      </c>
    </row>
    <row r="1685" spans="1:2" x14ac:dyDescent="0.2">
      <c r="A1685" t="s">
        <v>2154</v>
      </c>
      <c r="B1685" s="1">
        <v>8.40986774599999E-8</v>
      </c>
    </row>
    <row r="1686" spans="1:2" x14ac:dyDescent="0.2">
      <c r="A1686" t="s">
        <v>2155</v>
      </c>
      <c r="B1686" s="1">
        <v>6.4787749409999999E-8</v>
      </c>
    </row>
    <row r="1687" spans="1:2" x14ac:dyDescent="0.2">
      <c r="A1687" t="s">
        <v>505</v>
      </c>
      <c r="B1687" s="1">
        <v>3.5034484906999998E-7</v>
      </c>
    </row>
    <row r="1688" spans="1:2" x14ac:dyDescent="0.2">
      <c r="A1688" t="s">
        <v>2156</v>
      </c>
      <c r="B1688" s="1">
        <v>0</v>
      </c>
    </row>
    <row r="1689" spans="1:2" x14ac:dyDescent="0.2">
      <c r="A1689" t="s">
        <v>2157</v>
      </c>
      <c r="B1689" s="1">
        <v>0</v>
      </c>
    </row>
    <row r="1690" spans="1:2" x14ac:dyDescent="0.2">
      <c r="A1690" t="s">
        <v>2158</v>
      </c>
      <c r="B1690" s="1">
        <v>0</v>
      </c>
    </row>
    <row r="1691" spans="1:2" x14ac:dyDescent="0.2">
      <c r="A1691" t="s">
        <v>2159</v>
      </c>
      <c r="B1691" s="1">
        <v>0</v>
      </c>
    </row>
    <row r="1692" spans="1:2" x14ac:dyDescent="0.2">
      <c r="A1692" t="s">
        <v>2160</v>
      </c>
      <c r="B1692" s="1">
        <v>4.6933901958999999E-7</v>
      </c>
    </row>
    <row r="1693" spans="1:2" x14ac:dyDescent="0.2">
      <c r="A1693" t="s">
        <v>2161</v>
      </c>
      <c r="B1693" s="1">
        <v>1.4639944364999901E-7</v>
      </c>
    </row>
    <row r="1694" spans="1:2" x14ac:dyDescent="0.2">
      <c r="A1694" t="s">
        <v>2162</v>
      </c>
      <c r="B1694" s="1">
        <v>9.7766293819999993E-7</v>
      </c>
    </row>
    <row r="1695" spans="1:2" x14ac:dyDescent="0.2">
      <c r="A1695" t="s">
        <v>2163</v>
      </c>
      <c r="B1695" s="1">
        <v>1.4639944364999901E-7</v>
      </c>
    </row>
    <row r="1696" spans="1:2" x14ac:dyDescent="0.2">
      <c r="A1696" t="s">
        <v>2164</v>
      </c>
      <c r="B1696" s="1">
        <v>9.7766293819999993E-7</v>
      </c>
    </row>
    <row r="1697" spans="1:2" x14ac:dyDescent="0.2">
      <c r="A1697" t="s">
        <v>506</v>
      </c>
      <c r="B1697" s="1">
        <v>2.00614031279999E-7</v>
      </c>
    </row>
    <row r="1698" spans="1:2" x14ac:dyDescent="0.2">
      <c r="A1698" t="s">
        <v>2165</v>
      </c>
      <c r="B1698" s="1">
        <v>2.7769573557000001E-7</v>
      </c>
    </row>
    <row r="1699" spans="1:2" x14ac:dyDescent="0.2">
      <c r="A1699" t="s">
        <v>2166</v>
      </c>
      <c r="B1699" s="1">
        <v>7.4490084305099999E-6</v>
      </c>
    </row>
    <row r="1700" spans="1:2" x14ac:dyDescent="0.2">
      <c r="A1700" t="s">
        <v>2167</v>
      </c>
      <c r="B1700" s="1">
        <v>1.90696374249999E-7</v>
      </c>
    </row>
    <row r="1701" spans="1:2" x14ac:dyDescent="0.2">
      <c r="A1701" t="s">
        <v>2168</v>
      </c>
      <c r="B1701" s="1">
        <v>1.5196951579999998E-8</v>
      </c>
    </row>
    <row r="1702" spans="1:2" x14ac:dyDescent="0.2">
      <c r="A1702" t="s">
        <v>507</v>
      </c>
      <c r="B1702" s="1">
        <v>8.9087662374999995E-7</v>
      </c>
    </row>
    <row r="1703" spans="1:2" x14ac:dyDescent="0.2">
      <c r="A1703" t="s">
        <v>2169</v>
      </c>
      <c r="B1703" s="1">
        <v>4.4064682290000001E-7</v>
      </c>
    </row>
    <row r="1704" spans="1:2" x14ac:dyDescent="0.2">
      <c r="A1704" t="s">
        <v>508</v>
      </c>
      <c r="B1704" s="1">
        <v>4.4064682290000001E-7</v>
      </c>
    </row>
    <row r="1705" spans="1:2" x14ac:dyDescent="0.2">
      <c r="A1705" t="s">
        <v>2170</v>
      </c>
      <c r="B1705" s="1">
        <v>3.8729994999999998E-10</v>
      </c>
    </row>
    <row r="1706" spans="1:2" x14ac:dyDescent="0.2">
      <c r="A1706" t="s">
        <v>2171</v>
      </c>
      <c r="B1706" s="1">
        <v>0</v>
      </c>
    </row>
    <row r="1707" spans="1:2" x14ac:dyDescent="0.2">
      <c r="A1707" t="s">
        <v>2172</v>
      </c>
      <c r="B1707" s="1">
        <v>0</v>
      </c>
    </row>
    <row r="1708" spans="1:2" x14ac:dyDescent="0.2">
      <c r="A1708" t="s">
        <v>2173</v>
      </c>
      <c r="B1708" s="1">
        <v>6.7031850599999996E-8</v>
      </c>
    </row>
    <row r="1709" spans="1:2" x14ac:dyDescent="0.2">
      <c r="A1709" t="s">
        <v>2174</v>
      </c>
      <c r="B1709" s="1">
        <v>9.2834234259999898E-8</v>
      </c>
    </row>
    <row r="1710" spans="1:2" x14ac:dyDescent="0.2">
      <c r="A1710" t="s">
        <v>2175</v>
      </c>
      <c r="B1710" s="1">
        <v>0</v>
      </c>
    </row>
    <row r="1711" spans="1:2" x14ac:dyDescent="0.2">
      <c r="A1711" t="s">
        <v>2176</v>
      </c>
      <c r="B1711" s="1">
        <v>3.6790799059999897E-8</v>
      </c>
    </row>
    <row r="1712" spans="1:2" x14ac:dyDescent="0.2">
      <c r="A1712" t="s">
        <v>2177</v>
      </c>
      <c r="B1712" s="1">
        <v>8.1276289799999996E-9</v>
      </c>
    </row>
    <row r="1713" spans="1:2" x14ac:dyDescent="0.2">
      <c r="A1713" t="s">
        <v>2178</v>
      </c>
      <c r="B1713" s="1">
        <v>6.7031850599999996E-8</v>
      </c>
    </row>
    <row r="1714" spans="1:2" x14ac:dyDescent="0.2">
      <c r="A1714" t="s">
        <v>2179</v>
      </c>
      <c r="B1714" s="1">
        <v>9.2834234259999898E-8</v>
      </c>
    </row>
    <row r="1715" spans="1:2" x14ac:dyDescent="0.2">
      <c r="A1715" t="s">
        <v>2180</v>
      </c>
      <c r="B1715" s="1">
        <v>0</v>
      </c>
    </row>
    <row r="1716" spans="1:2" x14ac:dyDescent="0.2">
      <c r="A1716" t="s">
        <v>2181</v>
      </c>
      <c r="B1716" s="1">
        <v>3.6790799059999897E-8</v>
      </c>
    </row>
    <row r="1717" spans="1:2" x14ac:dyDescent="0.2">
      <c r="A1717" t="s">
        <v>2182</v>
      </c>
      <c r="B1717" s="1">
        <v>8.1276289799999996E-9</v>
      </c>
    </row>
    <row r="1718" spans="1:2" x14ac:dyDescent="0.2">
      <c r="A1718" t="s">
        <v>2183</v>
      </c>
      <c r="B1718" s="1">
        <v>0</v>
      </c>
    </row>
    <row r="1719" spans="1:2" x14ac:dyDescent="0.2">
      <c r="A1719" t="s">
        <v>2184</v>
      </c>
      <c r="B1719" s="1">
        <v>0</v>
      </c>
    </row>
    <row r="1720" spans="1:2" x14ac:dyDescent="0.2">
      <c r="A1720" t="s">
        <v>2185</v>
      </c>
      <c r="B1720" s="1">
        <v>0</v>
      </c>
    </row>
    <row r="1721" spans="1:2" x14ac:dyDescent="0.2">
      <c r="A1721" t="s">
        <v>2186</v>
      </c>
      <c r="B1721" s="1">
        <v>8.8283329999999996E-10</v>
      </c>
    </row>
    <row r="1722" spans="1:2" x14ac:dyDescent="0.2">
      <c r="A1722" t="s">
        <v>2187</v>
      </c>
      <c r="B1722" s="1">
        <v>1.1553828359999999E-8</v>
      </c>
    </row>
    <row r="1723" spans="1:2" x14ac:dyDescent="0.2">
      <c r="A1723" t="s">
        <v>2188</v>
      </c>
      <c r="B1723" s="1">
        <v>2.1120658959999999E-8</v>
      </c>
    </row>
    <row r="1724" spans="1:2" x14ac:dyDescent="0.2">
      <c r="A1724" t="s">
        <v>2189</v>
      </c>
      <c r="B1724" s="1">
        <v>1.9102095999999999E-10</v>
      </c>
    </row>
    <row r="1725" spans="1:2" x14ac:dyDescent="0.2">
      <c r="A1725" t="s">
        <v>2190</v>
      </c>
      <c r="B1725" s="1">
        <v>2.9988745E-8</v>
      </c>
    </row>
    <row r="1726" spans="1:2" x14ac:dyDescent="0.2">
      <c r="A1726" t="s">
        <v>2191</v>
      </c>
      <c r="B1726" s="1">
        <v>7.6574312509999995E-8</v>
      </c>
    </row>
    <row r="1727" spans="1:2" x14ac:dyDescent="0.2">
      <c r="A1727" t="s">
        <v>2192</v>
      </c>
      <c r="B1727" s="1">
        <v>1.733744498E-7</v>
      </c>
    </row>
    <row r="1728" spans="1:2" x14ac:dyDescent="0.2">
      <c r="A1728" t="s">
        <v>2193</v>
      </c>
      <c r="B1728" s="1">
        <v>2.7658392397999901E-7</v>
      </c>
    </row>
    <row r="1729" spans="1:2" x14ac:dyDescent="0.2">
      <c r="A1729" t="s">
        <v>2194</v>
      </c>
      <c r="B1729" s="1">
        <v>4.6615715914400001E-6</v>
      </c>
    </row>
    <row r="1730" spans="1:2" x14ac:dyDescent="0.2">
      <c r="A1730" t="s">
        <v>2195</v>
      </c>
      <c r="B1730" s="1">
        <v>1.71085715323E-6</v>
      </c>
    </row>
    <row r="1731" spans="1:2" x14ac:dyDescent="0.2">
      <c r="A1731" t="s">
        <v>509</v>
      </c>
      <c r="B1731" s="1">
        <v>3.7375217335999998E-7</v>
      </c>
    </row>
    <row r="1732" spans="1:2" x14ac:dyDescent="0.2">
      <c r="A1732" t="s">
        <v>2196</v>
      </c>
      <c r="B1732" s="1">
        <v>3.7586649954000002E-7</v>
      </c>
    </row>
    <row r="1733" spans="1:2" x14ac:dyDescent="0.2">
      <c r="A1733" t="s">
        <v>2197</v>
      </c>
      <c r="B1733" s="1">
        <v>1.1339617599999899E-9</v>
      </c>
    </row>
    <row r="1734" spans="1:2" x14ac:dyDescent="0.2">
      <c r="A1734" t="s">
        <v>2198</v>
      </c>
      <c r="B1734" s="1">
        <v>1.1339617599999899E-9</v>
      </c>
    </row>
    <row r="1735" spans="1:2" x14ac:dyDescent="0.2">
      <c r="A1735" t="s">
        <v>2199</v>
      </c>
      <c r="B1735" s="1">
        <v>1.57869165433E-6</v>
      </c>
    </row>
    <row r="1736" spans="1:2" x14ac:dyDescent="0.2">
      <c r="A1736" t="s">
        <v>510</v>
      </c>
      <c r="B1736" s="1">
        <v>1.57869165433E-6</v>
      </c>
    </row>
    <row r="1737" spans="1:2" x14ac:dyDescent="0.2">
      <c r="A1737" t="s">
        <v>511</v>
      </c>
      <c r="B1737" s="1">
        <v>2.8187200894E-6</v>
      </c>
    </row>
    <row r="1738" spans="1:2" x14ac:dyDescent="0.2">
      <c r="A1738" t="s">
        <v>2200</v>
      </c>
      <c r="B1738" s="1">
        <v>2.8187200894E-6</v>
      </c>
    </row>
    <row r="1739" spans="1:2" x14ac:dyDescent="0.2">
      <c r="A1739" t="s">
        <v>2201</v>
      </c>
      <c r="B1739" s="1">
        <v>0</v>
      </c>
    </row>
    <row r="1740" spans="1:2" x14ac:dyDescent="0.2">
      <c r="A1740" t="s">
        <v>2202</v>
      </c>
      <c r="B1740" s="1">
        <v>0</v>
      </c>
    </row>
    <row r="1741" spans="1:2" x14ac:dyDescent="0.2">
      <c r="A1741" t="s">
        <v>512</v>
      </c>
      <c r="B1741" s="1">
        <v>1.2240392758999999E-7</v>
      </c>
    </row>
    <row r="1742" spans="1:2" x14ac:dyDescent="0.2">
      <c r="A1742" t="s">
        <v>513</v>
      </c>
      <c r="B1742" s="1">
        <v>1.7551083850000001E-8</v>
      </c>
    </row>
    <row r="1743" spans="1:2" x14ac:dyDescent="0.2">
      <c r="A1743" t="s">
        <v>2203</v>
      </c>
      <c r="B1743" s="1">
        <v>2.2521909262E-7</v>
      </c>
    </row>
    <row r="1744" spans="1:2" x14ac:dyDescent="0.2">
      <c r="A1744" t="s">
        <v>2204</v>
      </c>
      <c r="B1744" s="1">
        <v>1.7551083850000001E-8</v>
      </c>
    </row>
    <row r="1745" spans="1:2" x14ac:dyDescent="0.2">
      <c r="A1745" t="s">
        <v>2205</v>
      </c>
      <c r="B1745" s="1">
        <v>0</v>
      </c>
    </row>
    <row r="1746" spans="1:2" x14ac:dyDescent="0.2">
      <c r="A1746" t="s">
        <v>2206</v>
      </c>
      <c r="B1746" s="1">
        <v>0</v>
      </c>
    </row>
    <row r="1747" spans="1:2" x14ac:dyDescent="0.2">
      <c r="A1747" t="s">
        <v>514</v>
      </c>
      <c r="B1747" s="1">
        <v>2.3045034227999998E-6</v>
      </c>
    </row>
    <row r="1748" spans="1:2" x14ac:dyDescent="0.2">
      <c r="A1748" t="s">
        <v>2207</v>
      </c>
      <c r="B1748" s="1">
        <v>1.4936971928000001E-7</v>
      </c>
    </row>
    <row r="1749" spans="1:2" x14ac:dyDescent="0.2">
      <c r="A1749" t="s">
        <v>2208</v>
      </c>
      <c r="B1749" s="1">
        <v>7.8052348500000007E-9</v>
      </c>
    </row>
    <row r="1750" spans="1:2" x14ac:dyDescent="0.2">
      <c r="A1750" t="s">
        <v>2209</v>
      </c>
      <c r="B1750" s="1">
        <v>1.5184373684999901E-7</v>
      </c>
    </row>
    <row r="1751" spans="1:2" x14ac:dyDescent="0.2">
      <c r="A1751" t="s">
        <v>515</v>
      </c>
      <c r="B1751" s="1">
        <v>2.5826146550399998E-6</v>
      </c>
    </row>
    <row r="1752" spans="1:2" x14ac:dyDescent="0.2">
      <c r="A1752" t="s">
        <v>516</v>
      </c>
      <c r="B1752" s="1">
        <v>1.5313080673E-7</v>
      </c>
    </row>
    <row r="1753" spans="1:2" x14ac:dyDescent="0.2">
      <c r="A1753" t="s">
        <v>2210</v>
      </c>
      <c r="B1753" s="1">
        <v>6.4508537019999996E-8</v>
      </c>
    </row>
    <row r="1754" spans="1:2" x14ac:dyDescent="0.2">
      <c r="A1754" t="s">
        <v>2211</v>
      </c>
      <c r="B1754" s="1">
        <v>0</v>
      </c>
    </row>
    <row r="1755" spans="1:2" x14ac:dyDescent="0.2">
      <c r="A1755" t="s">
        <v>2212</v>
      </c>
      <c r="B1755" s="1">
        <v>0</v>
      </c>
    </row>
    <row r="1756" spans="1:2" x14ac:dyDescent="0.2">
      <c r="A1756" t="s">
        <v>2213</v>
      </c>
      <c r="B1756" s="1">
        <v>0</v>
      </c>
    </row>
    <row r="1757" spans="1:2" x14ac:dyDescent="0.2">
      <c r="A1757" t="s">
        <v>2214</v>
      </c>
      <c r="B1757" s="1">
        <v>0</v>
      </c>
    </row>
    <row r="1758" spans="1:2" x14ac:dyDescent="0.2">
      <c r="A1758" t="s">
        <v>517</v>
      </c>
      <c r="B1758" s="1">
        <v>6.6106693470999998E-7</v>
      </c>
    </row>
    <row r="1759" spans="1:2" x14ac:dyDescent="0.2">
      <c r="A1759" t="s">
        <v>2215</v>
      </c>
      <c r="B1759" s="1">
        <v>6.6106693470999998E-7</v>
      </c>
    </row>
    <row r="1760" spans="1:2" x14ac:dyDescent="0.2">
      <c r="A1760" t="s">
        <v>2216</v>
      </c>
      <c r="B1760" s="1">
        <v>6.6106693470999998E-7</v>
      </c>
    </row>
    <row r="1761" spans="1:2" x14ac:dyDescent="0.2">
      <c r="A1761" t="s">
        <v>2217</v>
      </c>
      <c r="B1761" s="1">
        <v>6.6106693470999998E-7</v>
      </c>
    </row>
    <row r="1762" spans="1:2" x14ac:dyDescent="0.2">
      <c r="A1762" t="s">
        <v>2218</v>
      </c>
      <c r="B1762" s="1">
        <v>3.8007858540000001E-8</v>
      </c>
    </row>
    <row r="1763" spans="1:2" x14ac:dyDescent="0.2">
      <c r="A1763" t="s">
        <v>2219</v>
      </c>
      <c r="B1763" s="1">
        <v>3.8007858540000001E-8</v>
      </c>
    </row>
    <row r="1764" spans="1:2" x14ac:dyDescent="0.2">
      <c r="A1764" t="s">
        <v>2220</v>
      </c>
      <c r="B1764" s="1">
        <v>2.5826146550399998E-6</v>
      </c>
    </row>
    <row r="1765" spans="1:2" x14ac:dyDescent="0.2">
      <c r="A1765" t="s">
        <v>2221</v>
      </c>
      <c r="B1765" s="1">
        <v>3.8133149100000001E-9</v>
      </c>
    </row>
    <row r="1766" spans="1:2" x14ac:dyDescent="0.2">
      <c r="A1766" t="s">
        <v>2222</v>
      </c>
      <c r="B1766" s="1">
        <v>3.8133149100000001E-9</v>
      </c>
    </row>
    <row r="1767" spans="1:2" x14ac:dyDescent="0.2">
      <c r="A1767" t="s">
        <v>2223</v>
      </c>
      <c r="B1767" s="1">
        <v>1.9978611812E-7</v>
      </c>
    </row>
    <row r="1768" spans="1:2" x14ac:dyDescent="0.2">
      <c r="A1768" t="s">
        <v>2224</v>
      </c>
      <c r="B1768" s="1">
        <v>7.4457913490000003E-8</v>
      </c>
    </row>
    <row r="1769" spans="1:2" x14ac:dyDescent="0.2">
      <c r="A1769" t="s">
        <v>2225</v>
      </c>
      <c r="B1769" s="1">
        <v>2.7389502E-9</v>
      </c>
    </row>
    <row r="1770" spans="1:2" x14ac:dyDescent="0.2">
      <c r="A1770" t="s">
        <v>2226</v>
      </c>
      <c r="B1770" s="1">
        <v>2.7581550889999998E-7</v>
      </c>
    </row>
    <row r="1771" spans="1:2" x14ac:dyDescent="0.2">
      <c r="A1771" t="s">
        <v>2227</v>
      </c>
      <c r="B1771" s="1">
        <v>2.7581550889999998E-7</v>
      </c>
    </row>
    <row r="1772" spans="1:2" x14ac:dyDescent="0.2">
      <c r="A1772" t="s">
        <v>518</v>
      </c>
      <c r="B1772" s="1">
        <v>2.6835315486999998E-7</v>
      </c>
    </row>
    <row r="1773" spans="1:2" x14ac:dyDescent="0.2">
      <c r="A1773" t="s">
        <v>2228</v>
      </c>
      <c r="B1773" s="1">
        <v>3.9254063095000002E-7</v>
      </c>
    </row>
    <row r="1774" spans="1:2" x14ac:dyDescent="0.2">
      <c r="A1774" t="s">
        <v>2229</v>
      </c>
      <c r="B1774" s="1">
        <v>3.9254063095000002E-7</v>
      </c>
    </row>
    <row r="1775" spans="1:2" x14ac:dyDescent="0.2">
      <c r="A1775" t="s">
        <v>2230</v>
      </c>
      <c r="B1775" s="1">
        <v>1.2689274946999999E-7</v>
      </c>
    </row>
    <row r="1776" spans="1:2" x14ac:dyDescent="0.2">
      <c r="A1776" t="s">
        <v>519</v>
      </c>
      <c r="B1776" s="1">
        <v>3.9254063095000002E-7</v>
      </c>
    </row>
    <row r="1777" spans="1:2" x14ac:dyDescent="0.2">
      <c r="A1777" t="s">
        <v>2231</v>
      </c>
      <c r="B1777" s="1">
        <v>3.9254063095000002E-7</v>
      </c>
    </row>
    <row r="1778" spans="1:2" x14ac:dyDescent="0.2">
      <c r="A1778" t="s">
        <v>2232</v>
      </c>
      <c r="B1778" s="1">
        <v>3.9254063095000002E-7</v>
      </c>
    </row>
    <row r="1779" spans="1:2" x14ac:dyDescent="0.2">
      <c r="A1779" t="s">
        <v>2233</v>
      </c>
      <c r="B1779" s="1">
        <v>3.9254063095000002E-7</v>
      </c>
    </row>
    <row r="1780" spans="1:2" x14ac:dyDescent="0.2">
      <c r="A1780" t="s">
        <v>520</v>
      </c>
      <c r="B1780" s="1">
        <v>1.0186431092999899E-7</v>
      </c>
    </row>
    <row r="1781" spans="1:2" x14ac:dyDescent="0.2">
      <c r="A1781" t="s">
        <v>2234</v>
      </c>
      <c r="B1781" s="1">
        <v>7.14253469699999E-8</v>
      </c>
    </row>
    <row r="1782" spans="1:2" x14ac:dyDescent="0.2">
      <c r="A1782" t="s">
        <v>521</v>
      </c>
      <c r="B1782" s="1">
        <v>1.110831531E-7</v>
      </c>
    </row>
    <row r="1783" spans="1:2" x14ac:dyDescent="0.2">
      <c r="A1783" t="s">
        <v>2235</v>
      </c>
      <c r="B1783" s="1">
        <v>1.110831531E-7</v>
      </c>
    </row>
    <row r="1784" spans="1:2" x14ac:dyDescent="0.2">
      <c r="A1784" t="s">
        <v>2236</v>
      </c>
      <c r="B1784" s="1">
        <v>1.75670358E-9</v>
      </c>
    </row>
    <row r="1785" spans="1:2" x14ac:dyDescent="0.2">
      <c r="A1785" t="s">
        <v>2237</v>
      </c>
      <c r="B1785" s="1">
        <v>1.75670358E-9</v>
      </c>
    </row>
    <row r="1786" spans="1:2" x14ac:dyDescent="0.2">
      <c r="A1786" t="s">
        <v>2238</v>
      </c>
      <c r="B1786" s="1">
        <v>4.6728846500000003E-9</v>
      </c>
    </row>
    <row r="1787" spans="1:2" x14ac:dyDescent="0.2">
      <c r="A1787" t="s">
        <v>2239</v>
      </c>
      <c r="B1787" s="1">
        <v>4.6728846500000003E-9</v>
      </c>
    </row>
    <row r="1788" spans="1:2" x14ac:dyDescent="0.2">
      <c r="A1788" t="s">
        <v>522</v>
      </c>
      <c r="B1788" s="1">
        <v>3.4856448779000001E-7</v>
      </c>
    </row>
    <row r="1789" spans="1:2" x14ac:dyDescent="0.2">
      <c r="A1789" t="s">
        <v>2240</v>
      </c>
      <c r="B1789" s="1">
        <v>3.4856448779000001E-7</v>
      </c>
    </row>
    <row r="1790" spans="1:2" x14ac:dyDescent="0.2">
      <c r="A1790" t="s">
        <v>2241</v>
      </c>
      <c r="B1790" s="1">
        <v>9.9268930679999994E-8</v>
      </c>
    </row>
    <row r="1791" spans="1:2" x14ac:dyDescent="0.2">
      <c r="A1791" t="s">
        <v>524</v>
      </c>
      <c r="B1791" s="1">
        <v>9.5808259300000002E-9</v>
      </c>
    </row>
    <row r="1792" spans="1:2" x14ac:dyDescent="0.2">
      <c r="A1792" t="s">
        <v>2242</v>
      </c>
      <c r="B1792" s="1">
        <v>9.5808259300000002E-9</v>
      </c>
    </row>
    <row r="1793" spans="1:2" x14ac:dyDescent="0.2">
      <c r="A1793" t="s">
        <v>2243</v>
      </c>
      <c r="B1793" s="1">
        <v>9.672719319E-8</v>
      </c>
    </row>
    <row r="1794" spans="1:2" x14ac:dyDescent="0.2">
      <c r="A1794" t="s">
        <v>523</v>
      </c>
      <c r="B1794" s="1">
        <v>9.672719319E-8</v>
      </c>
    </row>
    <row r="1795" spans="1:2" x14ac:dyDescent="0.2">
      <c r="A1795" t="s">
        <v>2244</v>
      </c>
      <c r="B1795" s="1">
        <v>9.672719319E-8</v>
      </c>
    </row>
    <row r="1796" spans="1:2" x14ac:dyDescent="0.2">
      <c r="A1796" t="s">
        <v>2245</v>
      </c>
      <c r="B1796" s="1">
        <v>9.672719319E-8</v>
      </c>
    </row>
    <row r="1797" spans="1:2" x14ac:dyDescent="0.2">
      <c r="A1797" t="s">
        <v>2246</v>
      </c>
      <c r="B1797" s="1">
        <v>9.672719319E-8</v>
      </c>
    </row>
    <row r="1798" spans="1:2" x14ac:dyDescent="0.2">
      <c r="A1798" t="s">
        <v>2247</v>
      </c>
      <c r="B1798" s="1">
        <v>9.672719319E-8</v>
      </c>
    </row>
    <row r="1799" spans="1:2" x14ac:dyDescent="0.2">
      <c r="A1799" t="s">
        <v>2248</v>
      </c>
      <c r="B1799" s="1">
        <v>9.672719319E-8</v>
      </c>
    </row>
    <row r="1800" spans="1:2" x14ac:dyDescent="0.2">
      <c r="A1800" t="s">
        <v>2249</v>
      </c>
      <c r="B1800" s="1">
        <v>9.672719319E-8</v>
      </c>
    </row>
    <row r="1801" spans="1:2" x14ac:dyDescent="0.2">
      <c r="A1801" t="s">
        <v>2250</v>
      </c>
      <c r="B1801" s="1">
        <v>3.5035078079999999E-8</v>
      </c>
    </row>
    <row r="1802" spans="1:2" x14ac:dyDescent="0.2">
      <c r="A1802" t="s">
        <v>2251</v>
      </c>
      <c r="B1802" s="1">
        <v>2.1453657949E-7</v>
      </c>
    </row>
    <row r="1803" spans="1:2" x14ac:dyDescent="0.2">
      <c r="A1803" t="s">
        <v>2252</v>
      </c>
      <c r="B1803" s="1">
        <v>0</v>
      </c>
    </row>
    <row r="1804" spans="1:2" x14ac:dyDescent="0.2">
      <c r="A1804" t="s">
        <v>2253</v>
      </c>
      <c r="B1804" s="1">
        <v>9.5808259300000002E-9</v>
      </c>
    </row>
    <row r="1805" spans="1:2" x14ac:dyDescent="0.2">
      <c r="A1805" t="s">
        <v>2254</v>
      </c>
      <c r="B1805" s="1">
        <v>9.5808259300000002E-9</v>
      </c>
    </row>
    <row r="1806" spans="1:2" x14ac:dyDescent="0.2">
      <c r="A1806" t="s">
        <v>2255</v>
      </c>
      <c r="B1806" s="1">
        <v>3.2309470930000002E-8</v>
      </c>
    </row>
    <row r="1807" spans="1:2" x14ac:dyDescent="0.2">
      <c r="A1807" t="s">
        <v>2256</v>
      </c>
      <c r="B1807" s="1">
        <v>8.9474946000000001E-10</v>
      </c>
    </row>
    <row r="1808" spans="1:2" x14ac:dyDescent="0.2">
      <c r="A1808" t="s">
        <v>2257</v>
      </c>
      <c r="B1808" s="1">
        <v>8.2097493099999997E-9</v>
      </c>
    </row>
    <row r="1809" spans="1:2" x14ac:dyDescent="0.2">
      <c r="A1809" t="s">
        <v>525</v>
      </c>
      <c r="B1809" s="1">
        <v>4.5415122909999999E-8</v>
      </c>
    </row>
    <row r="1810" spans="1:2" x14ac:dyDescent="0.2">
      <c r="A1810" t="s">
        <v>2258</v>
      </c>
      <c r="B1810" s="1">
        <v>4.5415122909999999E-8</v>
      </c>
    </row>
    <row r="1811" spans="1:2" x14ac:dyDescent="0.2">
      <c r="A1811" t="s">
        <v>2259</v>
      </c>
      <c r="B1811" s="1">
        <v>4.5415122909999999E-8</v>
      </c>
    </row>
    <row r="1812" spans="1:2" x14ac:dyDescent="0.2">
      <c r="A1812" t="s">
        <v>2260</v>
      </c>
      <c r="B1812" s="1">
        <v>9.1509884949999999E-8</v>
      </c>
    </row>
    <row r="1813" spans="1:2" x14ac:dyDescent="0.2">
      <c r="A1813" t="s">
        <v>2261</v>
      </c>
      <c r="B1813" s="1">
        <v>9.1509884949999999E-8</v>
      </c>
    </row>
    <row r="1814" spans="1:2" x14ac:dyDescent="0.2">
      <c r="A1814" t="s">
        <v>2262</v>
      </c>
      <c r="B1814" s="1">
        <v>9.1509884949999999E-8</v>
      </c>
    </row>
    <row r="1815" spans="1:2" x14ac:dyDescent="0.2">
      <c r="A1815" t="s">
        <v>2263</v>
      </c>
      <c r="B1815" s="1">
        <v>9.1509884949999999E-8</v>
      </c>
    </row>
    <row r="1816" spans="1:2" x14ac:dyDescent="0.2">
      <c r="A1816" t="s">
        <v>2264</v>
      </c>
      <c r="B1816" s="1">
        <v>2.6479155600000002E-9</v>
      </c>
    </row>
    <row r="1817" spans="1:2" x14ac:dyDescent="0.2">
      <c r="A1817" t="s">
        <v>526</v>
      </c>
      <c r="B1817" s="1">
        <v>7.6962744599999994E-8</v>
      </c>
    </row>
    <row r="1818" spans="1:2" x14ac:dyDescent="0.2">
      <c r="A1818" t="s">
        <v>2265</v>
      </c>
      <c r="B1818" s="1">
        <v>7.6962744599999994E-8</v>
      </c>
    </row>
    <row r="1819" spans="1:2" x14ac:dyDescent="0.2">
      <c r="A1819" t="s">
        <v>2266</v>
      </c>
      <c r="B1819" s="1">
        <v>7.8964116200000002E-9</v>
      </c>
    </row>
    <row r="1820" spans="1:2" x14ac:dyDescent="0.2">
      <c r="A1820" t="s">
        <v>2267</v>
      </c>
      <c r="B1820" s="1">
        <v>8.2559175169999993E-8</v>
      </c>
    </row>
    <row r="1821" spans="1:2" x14ac:dyDescent="0.2">
      <c r="A1821" t="s">
        <v>2268</v>
      </c>
      <c r="B1821" s="1">
        <v>7.8964116200000002E-9</v>
      </c>
    </row>
    <row r="1822" spans="1:2" x14ac:dyDescent="0.2">
      <c r="A1822" t="s">
        <v>2269</v>
      </c>
      <c r="B1822" s="1">
        <v>8.2559175169999993E-8</v>
      </c>
    </row>
    <row r="1823" spans="1:2" x14ac:dyDescent="0.2">
      <c r="A1823" t="s">
        <v>2270</v>
      </c>
      <c r="B1823" s="1">
        <v>9.1874747200000003E-9</v>
      </c>
    </row>
    <row r="1824" spans="1:2" x14ac:dyDescent="0.2">
      <c r="A1824" t="s">
        <v>2271</v>
      </c>
      <c r="B1824" s="1">
        <v>9.1874747200000003E-9</v>
      </c>
    </row>
    <row r="1825" spans="1:2" x14ac:dyDescent="0.2">
      <c r="A1825" t="s">
        <v>2272</v>
      </c>
      <c r="B1825" s="1">
        <v>9.1874747200000003E-9</v>
      </c>
    </row>
    <row r="1826" spans="1:2" x14ac:dyDescent="0.2">
      <c r="A1826" t="s">
        <v>2273</v>
      </c>
      <c r="B1826" s="1">
        <v>3.5268858700000003E-8</v>
      </c>
    </row>
    <row r="1827" spans="1:2" x14ac:dyDescent="0.2">
      <c r="A1827" t="s">
        <v>2274</v>
      </c>
      <c r="B1827" s="1">
        <v>9.1874747200000003E-9</v>
      </c>
    </row>
    <row r="1828" spans="1:2" x14ac:dyDescent="0.2">
      <c r="A1828" t="s">
        <v>2275</v>
      </c>
      <c r="B1828" s="1">
        <v>9.1874747200000003E-9</v>
      </c>
    </row>
    <row r="1829" spans="1:2" x14ac:dyDescent="0.2">
      <c r="A1829" t="s">
        <v>2276</v>
      </c>
      <c r="B1829" s="1">
        <v>9.1874747200000003E-9</v>
      </c>
    </row>
    <row r="1830" spans="1:2" x14ac:dyDescent="0.2">
      <c r="A1830" t="s">
        <v>2277</v>
      </c>
      <c r="B1830" s="1">
        <v>9.1874747200000003E-9</v>
      </c>
    </row>
    <row r="1831" spans="1:2" x14ac:dyDescent="0.2">
      <c r="A1831" t="s">
        <v>2278</v>
      </c>
      <c r="B1831" s="1">
        <v>3.5268858700000003E-8</v>
      </c>
    </row>
    <row r="1832" spans="1:2" x14ac:dyDescent="0.2">
      <c r="A1832" t="s">
        <v>2279</v>
      </c>
      <c r="B1832" s="1">
        <v>0</v>
      </c>
    </row>
    <row r="1833" spans="1:2" x14ac:dyDescent="0.2">
      <c r="A1833" t="s">
        <v>2280</v>
      </c>
      <c r="B1833" s="1">
        <v>3.71980612495999E-6</v>
      </c>
    </row>
    <row r="1834" spans="1:2" x14ac:dyDescent="0.2">
      <c r="A1834" t="s">
        <v>706</v>
      </c>
      <c r="B1834" s="1">
        <v>0</v>
      </c>
    </row>
    <row r="1835" spans="1:2" x14ac:dyDescent="0.2">
      <c r="A1835" t="s">
        <v>527</v>
      </c>
      <c r="B1835" s="1">
        <v>3.71980612495999E-6</v>
      </c>
    </row>
    <row r="1836" spans="1:2" x14ac:dyDescent="0.2">
      <c r="A1836" t="s">
        <v>2281</v>
      </c>
      <c r="B1836" s="1">
        <v>0</v>
      </c>
    </row>
    <row r="1837" spans="1:2" x14ac:dyDescent="0.2">
      <c r="A1837" t="s">
        <v>2282</v>
      </c>
      <c r="B1837" s="1">
        <v>3.71980612495999E-6</v>
      </c>
    </row>
    <row r="1838" spans="1:2" x14ac:dyDescent="0.2">
      <c r="A1838" t="s">
        <v>2283</v>
      </c>
      <c r="B1838" s="1">
        <v>0</v>
      </c>
    </row>
    <row r="1839" spans="1:2" x14ac:dyDescent="0.2">
      <c r="A1839" t="s">
        <v>528</v>
      </c>
      <c r="B1839" s="1">
        <v>3.71980612495999E-6</v>
      </c>
    </row>
    <row r="1840" spans="1:2" x14ac:dyDescent="0.2">
      <c r="A1840" t="s">
        <v>2284</v>
      </c>
      <c r="B1840" s="1">
        <v>0</v>
      </c>
    </row>
    <row r="1841" spans="1:2" x14ac:dyDescent="0.2">
      <c r="A1841" t="s">
        <v>529</v>
      </c>
      <c r="B1841" s="1">
        <v>3.71980612495999E-6</v>
      </c>
    </row>
    <row r="1842" spans="1:2" x14ac:dyDescent="0.2">
      <c r="A1842" t="s">
        <v>530</v>
      </c>
      <c r="B1842" s="1">
        <v>0</v>
      </c>
    </row>
    <row r="1843" spans="1:2" x14ac:dyDescent="0.2">
      <c r="A1843" t="s">
        <v>707</v>
      </c>
      <c r="B1843" s="1">
        <v>3.71980612495999E-6</v>
      </c>
    </row>
    <row r="1844" spans="1:2" x14ac:dyDescent="0.2">
      <c r="A1844" t="s">
        <v>2285</v>
      </c>
      <c r="B1844" s="1">
        <v>0</v>
      </c>
    </row>
    <row r="1845" spans="1:2" x14ac:dyDescent="0.2">
      <c r="A1845" t="s">
        <v>2286</v>
      </c>
      <c r="B1845" s="1">
        <v>3.71980612495999E-6</v>
      </c>
    </row>
    <row r="1846" spans="1:2" x14ac:dyDescent="0.2">
      <c r="A1846" t="s">
        <v>531</v>
      </c>
      <c r="B1846" s="1">
        <v>0</v>
      </c>
    </row>
    <row r="1847" spans="1:2" x14ac:dyDescent="0.2">
      <c r="A1847" t="s">
        <v>708</v>
      </c>
      <c r="B1847" s="1">
        <v>3.71980612495999E-6</v>
      </c>
    </row>
    <row r="1848" spans="1:2" x14ac:dyDescent="0.2">
      <c r="A1848" t="s">
        <v>532</v>
      </c>
      <c r="B1848" s="1">
        <v>0</v>
      </c>
    </row>
    <row r="1849" spans="1:2" x14ac:dyDescent="0.2">
      <c r="A1849" t="s">
        <v>2287</v>
      </c>
      <c r="B1849" s="1">
        <v>3.71980612495999E-6</v>
      </c>
    </row>
    <row r="1850" spans="1:2" x14ac:dyDescent="0.2">
      <c r="A1850" t="s">
        <v>2288</v>
      </c>
      <c r="B1850" s="1">
        <v>0</v>
      </c>
    </row>
    <row r="1851" spans="1:2" x14ac:dyDescent="0.2">
      <c r="A1851" t="s">
        <v>2289</v>
      </c>
      <c r="B1851" s="1">
        <v>3.71980612495999E-6</v>
      </c>
    </row>
    <row r="1852" spans="1:2" x14ac:dyDescent="0.2">
      <c r="A1852" t="s">
        <v>2290</v>
      </c>
      <c r="B1852" s="1">
        <v>1.5734050099999999E-9</v>
      </c>
    </row>
    <row r="1853" spans="1:2" x14ac:dyDescent="0.2">
      <c r="A1853" t="s">
        <v>2291</v>
      </c>
      <c r="B1853" s="1">
        <v>0</v>
      </c>
    </row>
    <row r="1854" spans="1:2" x14ac:dyDescent="0.2">
      <c r="A1854" t="s">
        <v>2292</v>
      </c>
      <c r="B1854" s="1">
        <v>1.593990321E-8</v>
      </c>
    </row>
    <row r="1855" spans="1:2" x14ac:dyDescent="0.2">
      <c r="A1855" t="s">
        <v>2293</v>
      </c>
      <c r="B1855" s="1">
        <v>1.593990321E-8</v>
      </c>
    </row>
    <row r="1856" spans="1:2" x14ac:dyDescent="0.2">
      <c r="A1856" t="s">
        <v>2294</v>
      </c>
      <c r="B1856" s="1">
        <v>2.470154445E-8</v>
      </c>
    </row>
    <row r="1857" spans="1:2" x14ac:dyDescent="0.2">
      <c r="A1857" t="s">
        <v>2295</v>
      </c>
      <c r="B1857" s="1">
        <v>2.470154445E-8</v>
      </c>
    </row>
    <row r="1858" spans="1:2" x14ac:dyDescent="0.2">
      <c r="A1858" t="s">
        <v>2296</v>
      </c>
      <c r="B1858" s="1">
        <v>2.5069624869999999E-8</v>
      </c>
    </row>
    <row r="1859" spans="1:2" x14ac:dyDescent="0.2">
      <c r="A1859" t="s">
        <v>2297</v>
      </c>
      <c r="B1859" s="1">
        <v>2.5069624869999999E-8</v>
      </c>
    </row>
    <row r="1860" spans="1:2" x14ac:dyDescent="0.2">
      <c r="A1860" t="s">
        <v>2298</v>
      </c>
      <c r="B1860" s="1">
        <v>2.33305861E-9</v>
      </c>
    </row>
    <row r="1861" spans="1:2" x14ac:dyDescent="0.2">
      <c r="A1861" t="s">
        <v>2299</v>
      </c>
      <c r="B1861" s="1">
        <v>2.33305861E-9</v>
      </c>
    </row>
    <row r="1862" spans="1:2" x14ac:dyDescent="0.2">
      <c r="A1862" t="s">
        <v>2300</v>
      </c>
      <c r="B1862" s="1">
        <v>0</v>
      </c>
    </row>
    <row r="1863" spans="1:2" x14ac:dyDescent="0.2">
      <c r="A1863" t="s">
        <v>2301</v>
      </c>
      <c r="B1863" s="1">
        <v>0</v>
      </c>
    </row>
    <row r="1864" spans="1:2" x14ac:dyDescent="0.2">
      <c r="A1864" t="s">
        <v>2302</v>
      </c>
      <c r="B1864" s="1">
        <v>5.721021252E-8</v>
      </c>
    </row>
    <row r="1865" spans="1:2" x14ac:dyDescent="0.2">
      <c r="A1865" t="s">
        <v>2303</v>
      </c>
      <c r="B1865" s="1">
        <v>5.721021252E-8</v>
      </c>
    </row>
    <row r="1866" spans="1:2" x14ac:dyDescent="0.2">
      <c r="A1866" t="s">
        <v>2304</v>
      </c>
      <c r="B1866" s="1">
        <v>5.9705654980000002E-8</v>
      </c>
    </row>
    <row r="1867" spans="1:2" x14ac:dyDescent="0.2">
      <c r="A1867" t="s">
        <v>2305</v>
      </c>
      <c r="B1867" s="1">
        <v>5.9705654980000002E-8</v>
      </c>
    </row>
    <row r="1868" spans="1:2" x14ac:dyDescent="0.2">
      <c r="A1868" t="s">
        <v>2306</v>
      </c>
      <c r="B1868" s="1">
        <v>6.9504167209999897E-8</v>
      </c>
    </row>
    <row r="1869" spans="1:2" x14ac:dyDescent="0.2">
      <c r="A1869" t="s">
        <v>2307</v>
      </c>
      <c r="B1869" s="1">
        <v>6.9504167209999897E-8</v>
      </c>
    </row>
    <row r="1870" spans="1:2" x14ac:dyDescent="0.2">
      <c r="A1870" t="s">
        <v>2308</v>
      </c>
      <c r="B1870" s="1">
        <v>6.9504167209999897E-8</v>
      </c>
    </row>
    <row r="1871" spans="1:2" x14ac:dyDescent="0.2">
      <c r="A1871" t="s">
        <v>2309</v>
      </c>
      <c r="B1871" s="1">
        <v>6.9504167209999897E-8</v>
      </c>
    </row>
    <row r="1872" spans="1:2" x14ac:dyDescent="0.2">
      <c r="A1872" t="s">
        <v>2310</v>
      </c>
      <c r="B1872" s="1">
        <v>6.7031850599999996E-8</v>
      </c>
    </row>
    <row r="1873" spans="1:2" x14ac:dyDescent="0.2">
      <c r="A1873" t="s">
        <v>2311</v>
      </c>
      <c r="B1873" s="1">
        <v>1.7740231600000001E-9</v>
      </c>
    </row>
    <row r="1874" spans="1:2" x14ac:dyDescent="0.2">
      <c r="A1874" t="s">
        <v>2312</v>
      </c>
      <c r="B1874" s="1">
        <v>6.7031850599999996E-8</v>
      </c>
    </row>
    <row r="1875" spans="1:2" x14ac:dyDescent="0.2">
      <c r="A1875" t="s">
        <v>2313</v>
      </c>
      <c r="B1875" s="1">
        <v>1.7740231600000001E-9</v>
      </c>
    </row>
    <row r="1876" spans="1:2" x14ac:dyDescent="0.2">
      <c r="A1876" t="s">
        <v>533</v>
      </c>
      <c r="B1876" s="1">
        <v>5.2148888599999999E-9</v>
      </c>
    </row>
    <row r="1877" spans="1:2" x14ac:dyDescent="0.2">
      <c r="A1877" t="s">
        <v>534</v>
      </c>
      <c r="B1877" s="1">
        <v>1.1337716E-10</v>
      </c>
    </row>
    <row r="1878" spans="1:2" x14ac:dyDescent="0.2">
      <c r="A1878" t="s">
        <v>2314</v>
      </c>
      <c r="B1878" s="1">
        <v>1.1337716E-10</v>
      </c>
    </row>
    <row r="1879" spans="1:2" x14ac:dyDescent="0.2">
      <c r="A1879" t="s">
        <v>535</v>
      </c>
      <c r="B1879" s="1">
        <v>9.9949852400000008E-9</v>
      </c>
    </row>
    <row r="1880" spans="1:2" x14ac:dyDescent="0.2">
      <c r="A1880" t="s">
        <v>2315</v>
      </c>
      <c r="B1880" s="1">
        <v>9.9949852400000008E-9</v>
      </c>
    </row>
    <row r="1881" spans="1:2" x14ac:dyDescent="0.2">
      <c r="A1881" t="s">
        <v>536</v>
      </c>
      <c r="B1881" s="1">
        <v>5.4523233859999999E-8</v>
      </c>
    </row>
    <row r="1882" spans="1:2" x14ac:dyDescent="0.2">
      <c r="A1882" t="s">
        <v>2316</v>
      </c>
      <c r="B1882" s="1">
        <v>5.4523233859999999E-8</v>
      </c>
    </row>
    <row r="1883" spans="1:2" x14ac:dyDescent="0.2">
      <c r="A1883" t="s">
        <v>537</v>
      </c>
      <c r="B1883" s="1">
        <v>5.4523233859999999E-8</v>
      </c>
    </row>
    <row r="1884" spans="1:2" x14ac:dyDescent="0.2">
      <c r="A1884" t="s">
        <v>2317</v>
      </c>
      <c r="B1884" s="1">
        <v>5.4523233859999999E-8</v>
      </c>
    </row>
    <row r="1885" spans="1:2" x14ac:dyDescent="0.2">
      <c r="A1885" t="s">
        <v>538</v>
      </c>
      <c r="B1885" s="1">
        <v>1.7292799100000001E-9</v>
      </c>
    </row>
    <row r="1886" spans="1:2" x14ac:dyDescent="0.2">
      <c r="A1886" t="s">
        <v>2318</v>
      </c>
      <c r="B1886" s="1">
        <v>1.7292799100000001E-9</v>
      </c>
    </row>
    <row r="1887" spans="1:2" x14ac:dyDescent="0.2">
      <c r="A1887" t="s">
        <v>539</v>
      </c>
      <c r="B1887" s="1">
        <v>1.7292799100000001E-9</v>
      </c>
    </row>
    <row r="1888" spans="1:2" x14ac:dyDescent="0.2">
      <c r="A1888" t="s">
        <v>2319</v>
      </c>
      <c r="B1888" s="1">
        <v>1.7292799100000001E-9</v>
      </c>
    </row>
    <row r="1889" spans="1:2" x14ac:dyDescent="0.2">
      <c r="A1889" t="s">
        <v>2320</v>
      </c>
      <c r="B1889" s="1">
        <v>1.347690569E-8</v>
      </c>
    </row>
    <row r="1890" spans="1:2" x14ac:dyDescent="0.2">
      <c r="A1890" t="s">
        <v>2321</v>
      </c>
      <c r="B1890" s="1">
        <v>1.347690569E-8</v>
      </c>
    </row>
    <row r="1891" spans="1:2" x14ac:dyDescent="0.2">
      <c r="A1891" t="s">
        <v>2322</v>
      </c>
      <c r="B1891" s="1">
        <v>2.470154445E-8</v>
      </c>
    </row>
    <row r="1892" spans="1:2" x14ac:dyDescent="0.2">
      <c r="A1892" t="s">
        <v>2323</v>
      </c>
      <c r="B1892" s="1">
        <v>2.470154445E-8</v>
      </c>
    </row>
    <row r="1893" spans="1:2" x14ac:dyDescent="0.2">
      <c r="A1893" t="s">
        <v>540</v>
      </c>
      <c r="B1893" s="1">
        <v>1.9082531E-10</v>
      </c>
    </row>
    <row r="1894" spans="1:2" x14ac:dyDescent="0.2">
      <c r="A1894" t="s">
        <v>2324</v>
      </c>
      <c r="B1894" s="1">
        <v>1.9082531E-10</v>
      </c>
    </row>
    <row r="1895" spans="1:2" x14ac:dyDescent="0.2">
      <c r="A1895" t="s">
        <v>2325</v>
      </c>
      <c r="B1895" s="1">
        <v>3.878074662E-8</v>
      </c>
    </row>
    <row r="1896" spans="1:2" x14ac:dyDescent="0.2">
      <c r="A1896" t="s">
        <v>2326</v>
      </c>
      <c r="B1896" s="1">
        <v>1.7503121121000001E-7</v>
      </c>
    </row>
    <row r="1897" spans="1:2" x14ac:dyDescent="0.2">
      <c r="A1897" t="s">
        <v>2327</v>
      </c>
      <c r="B1897" s="1">
        <v>4.4810057499999999E-9</v>
      </c>
    </row>
    <row r="1898" spans="1:2" x14ac:dyDescent="0.2">
      <c r="A1898" t="s">
        <v>2328</v>
      </c>
      <c r="B1898" s="1">
        <v>1.610541E-11</v>
      </c>
    </row>
    <row r="1899" spans="1:2" x14ac:dyDescent="0.2">
      <c r="A1899" t="s">
        <v>2329</v>
      </c>
      <c r="B1899" s="1">
        <v>4.4810057499999999E-9</v>
      </c>
    </row>
    <row r="1900" spans="1:2" x14ac:dyDescent="0.2">
      <c r="A1900" t="s">
        <v>2330</v>
      </c>
      <c r="B1900" s="1">
        <v>1.610541E-11</v>
      </c>
    </row>
    <row r="1901" spans="1:2" x14ac:dyDescent="0.2">
      <c r="A1901" t="s">
        <v>2331</v>
      </c>
      <c r="B1901" s="1">
        <v>1.610541E-11</v>
      </c>
    </row>
    <row r="1902" spans="1:2" x14ac:dyDescent="0.2">
      <c r="A1902" t="s">
        <v>2332</v>
      </c>
      <c r="B1902" s="1">
        <v>0</v>
      </c>
    </row>
    <row r="1903" spans="1:2" x14ac:dyDescent="0.2">
      <c r="A1903" t="s">
        <v>541</v>
      </c>
      <c r="B1903" s="1">
        <v>1.5197065539999999E-8</v>
      </c>
    </row>
    <row r="1904" spans="1:2" x14ac:dyDescent="0.2">
      <c r="A1904" t="s">
        <v>2333</v>
      </c>
      <c r="B1904" s="1">
        <v>3.0757933189999997E-8</v>
      </c>
    </row>
    <row r="1905" spans="1:2" x14ac:dyDescent="0.2">
      <c r="A1905" t="s">
        <v>2334</v>
      </c>
      <c r="B1905" s="1">
        <v>3.0757933189999997E-8</v>
      </c>
    </row>
    <row r="1906" spans="1:2" x14ac:dyDescent="0.2">
      <c r="A1906" t="s">
        <v>2335</v>
      </c>
      <c r="B1906" s="1">
        <v>2.0262304000000001E-9</v>
      </c>
    </row>
    <row r="1907" spans="1:2" x14ac:dyDescent="0.2">
      <c r="A1907" t="s">
        <v>2336</v>
      </c>
      <c r="B1907" s="1">
        <v>0</v>
      </c>
    </row>
    <row r="1908" spans="1:2" x14ac:dyDescent="0.2">
      <c r="A1908" t="s">
        <v>2337</v>
      </c>
      <c r="B1908" s="1">
        <v>0</v>
      </c>
    </row>
    <row r="1909" spans="1:2" x14ac:dyDescent="0.2">
      <c r="A1909" t="s">
        <v>2338</v>
      </c>
      <c r="B1909" s="1">
        <v>0</v>
      </c>
    </row>
    <row r="1910" spans="1:2" x14ac:dyDescent="0.2">
      <c r="A1910" t="s">
        <v>2339</v>
      </c>
      <c r="B1910" s="1">
        <v>0</v>
      </c>
    </row>
    <row r="1911" spans="1:2" x14ac:dyDescent="0.2">
      <c r="A1911" t="s">
        <v>2340</v>
      </c>
      <c r="B1911" s="1">
        <v>0</v>
      </c>
    </row>
    <row r="1912" spans="1:2" x14ac:dyDescent="0.2">
      <c r="A1912" t="s">
        <v>2341</v>
      </c>
      <c r="B1912" s="1">
        <v>4.1515137259999998E-8</v>
      </c>
    </row>
    <row r="1913" spans="1:2" x14ac:dyDescent="0.2">
      <c r="A1913" t="s">
        <v>2342</v>
      </c>
      <c r="B1913" s="1">
        <v>4.1515137259999998E-8</v>
      </c>
    </row>
    <row r="1914" spans="1:2" x14ac:dyDescent="0.2">
      <c r="A1914" t="s">
        <v>2343</v>
      </c>
      <c r="B1914" s="1">
        <v>9.1874747200000003E-9</v>
      </c>
    </row>
    <row r="1915" spans="1:2" x14ac:dyDescent="0.2">
      <c r="A1915" t="s">
        <v>2344</v>
      </c>
      <c r="B1915" s="1">
        <v>9.1874747200000003E-9</v>
      </c>
    </row>
    <row r="1916" spans="1:2" x14ac:dyDescent="0.2">
      <c r="A1916" t="s">
        <v>2345</v>
      </c>
      <c r="B1916" s="1">
        <v>8.1409105620000002E-8</v>
      </c>
    </row>
    <row r="1917" spans="1:2" x14ac:dyDescent="0.2">
      <c r="A1917" t="s">
        <v>2346</v>
      </c>
      <c r="B1917" s="1">
        <v>8.6845201790000004E-8</v>
      </c>
    </row>
    <row r="1918" spans="1:2" x14ac:dyDescent="0.2">
      <c r="A1918" t="s">
        <v>2347</v>
      </c>
      <c r="B1918" s="1">
        <v>9.1874747200000003E-9</v>
      </c>
    </row>
    <row r="1919" spans="1:2" x14ac:dyDescent="0.2">
      <c r="A1919" t="s">
        <v>2348</v>
      </c>
      <c r="B1919" s="1">
        <v>9.1874747200000003E-9</v>
      </c>
    </row>
    <row r="1920" spans="1:2" x14ac:dyDescent="0.2">
      <c r="A1920" t="s">
        <v>2349</v>
      </c>
      <c r="B1920" s="1">
        <v>9.1874747200000003E-9</v>
      </c>
    </row>
    <row r="1921" spans="1:2" x14ac:dyDescent="0.2">
      <c r="A1921" t="s">
        <v>2350</v>
      </c>
      <c r="B1921" s="1">
        <v>2.622424241E-8</v>
      </c>
    </row>
    <row r="1922" spans="1:2" x14ac:dyDescent="0.2">
      <c r="A1922" t="s">
        <v>2351</v>
      </c>
      <c r="B1922" s="1">
        <v>8.7221953500000002E-8</v>
      </c>
    </row>
    <row r="1923" spans="1:2" x14ac:dyDescent="0.2">
      <c r="A1923" t="s">
        <v>2352</v>
      </c>
      <c r="B1923" s="1">
        <v>3.0801554429999998E-8</v>
      </c>
    </row>
    <row r="1924" spans="1:2" x14ac:dyDescent="0.2">
      <c r="A1924" t="s">
        <v>2353</v>
      </c>
      <c r="B1924" s="1">
        <v>3.0801554429999998E-8</v>
      </c>
    </row>
    <row r="1925" spans="1:2" x14ac:dyDescent="0.2">
      <c r="A1925" t="s">
        <v>2354</v>
      </c>
      <c r="B1925" s="1">
        <v>3.0801554429999998E-8</v>
      </c>
    </row>
    <row r="1926" spans="1:2" x14ac:dyDescent="0.2">
      <c r="A1926" t="s">
        <v>2355</v>
      </c>
      <c r="B1926" s="1">
        <v>3.0801554429999998E-8</v>
      </c>
    </row>
    <row r="1927" spans="1:2" x14ac:dyDescent="0.2">
      <c r="A1927" t="s">
        <v>2356</v>
      </c>
      <c r="B1927" s="1">
        <v>1.7589642676000001E-7</v>
      </c>
    </row>
    <row r="1928" spans="1:2" x14ac:dyDescent="0.2">
      <c r="A1928" t="s">
        <v>2357</v>
      </c>
      <c r="B1928" s="1">
        <v>1.7589642676000001E-7</v>
      </c>
    </row>
    <row r="1929" spans="1:2" x14ac:dyDescent="0.2">
      <c r="A1929" t="s">
        <v>542</v>
      </c>
      <c r="B1929" s="1">
        <v>2.9255497664E-7</v>
      </c>
    </row>
    <row r="1930" spans="1:2" x14ac:dyDescent="0.2">
      <c r="A1930" t="s">
        <v>2358</v>
      </c>
      <c r="B1930" s="1">
        <v>7.385524994E-8</v>
      </c>
    </row>
    <row r="1931" spans="1:2" x14ac:dyDescent="0.2">
      <c r="A1931" t="s">
        <v>2359</v>
      </c>
      <c r="B1931" s="1">
        <v>7.385524994E-8</v>
      </c>
    </row>
    <row r="1932" spans="1:2" x14ac:dyDescent="0.2">
      <c r="A1932" t="s">
        <v>2360</v>
      </c>
      <c r="B1932" s="1">
        <v>7.385524994E-8</v>
      </c>
    </row>
    <row r="1933" spans="1:2" x14ac:dyDescent="0.2">
      <c r="A1933" t="s">
        <v>2361</v>
      </c>
      <c r="B1933" s="1">
        <v>7.385524994E-8</v>
      </c>
    </row>
    <row r="1934" spans="1:2" x14ac:dyDescent="0.2">
      <c r="A1934" t="s">
        <v>2362</v>
      </c>
      <c r="B1934" s="1">
        <v>3.6313739840999999E-7</v>
      </c>
    </row>
    <row r="1935" spans="1:2" x14ac:dyDescent="0.2">
      <c r="A1935" t="s">
        <v>2363</v>
      </c>
      <c r="B1935" s="1">
        <v>7.385524994E-8</v>
      </c>
    </row>
    <row r="1936" spans="1:2" x14ac:dyDescent="0.2">
      <c r="A1936" t="s">
        <v>2364</v>
      </c>
      <c r="B1936" s="1">
        <v>7.385524994E-8</v>
      </c>
    </row>
    <row r="1937" spans="1:2" x14ac:dyDescent="0.2">
      <c r="A1937" t="s">
        <v>2365</v>
      </c>
      <c r="B1937" s="1">
        <v>6.2833743022999996E-7</v>
      </c>
    </row>
    <row r="1938" spans="1:2" x14ac:dyDescent="0.2">
      <c r="A1938" t="s">
        <v>2366</v>
      </c>
      <c r="B1938" s="1">
        <v>6.2833743022999996E-7</v>
      </c>
    </row>
    <row r="1939" spans="1:2" x14ac:dyDescent="0.2">
      <c r="A1939" t="s">
        <v>2367</v>
      </c>
      <c r="B1939" s="1">
        <v>1.236175682E-8</v>
      </c>
    </row>
    <row r="1940" spans="1:2" x14ac:dyDescent="0.2">
      <c r="A1940" t="s">
        <v>543</v>
      </c>
      <c r="B1940" s="1">
        <v>2.8241005E-8</v>
      </c>
    </row>
    <row r="1941" spans="1:2" x14ac:dyDescent="0.2">
      <c r="A1941" t="s">
        <v>544</v>
      </c>
      <c r="B1941" s="1">
        <v>1.4619645299999999E-9</v>
      </c>
    </row>
    <row r="1942" spans="1:2" x14ac:dyDescent="0.2">
      <c r="A1942" t="s">
        <v>2368</v>
      </c>
      <c r="B1942" s="1">
        <v>1.517695917E-8</v>
      </c>
    </row>
    <row r="1943" spans="1:2" x14ac:dyDescent="0.2">
      <c r="A1943" t="s">
        <v>2369</v>
      </c>
      <c r="B1943" s="1">
        <v>4.1958221640000001E-8</v>
      </c>
    </row>
    <row r="1944" spans="1:2" x14ac:dyDescent="0.2">
      <c r="A1944" t="s">
        <v>2370</v>
      </c>
      <c r="B1944" s="1">
        <v>5.7978873999999997E-9</v>
      </c>
    </row>
    <row r="1945" spans="1:2" x14ac:dyDescent="0.2">
      <c r="A1945" t="s">
        <v>545</v>
      </c>
      <c r="B1945" s="1">
        <v>1.4619645299999999E-9</v>
      </c>
    </row>
    <row r="1946" spans="1:2" x14ac:dyDescent="0.2">
      <c r="A1946" t="s">
        <v>2371</v>
      </c>
      <c r="B1946" s="1">
        <v>1.517695917E-8</v>
      </c>
    </row>
    <row r="1947" spans="1:2" x14ac:dyDescent="0.2">
      <c r="A1947" t="s">
        <v>2372</v>
      </c>
      <c r="B1947" s="1">
        <v>4.1958221640000001E-8</v>
      </c>
    </row>
    <row r="1948" spans="1:2" x14ac:dyDescent="0.2">
      <c r="A1948" t="s">
        <v>2373</v>
      </c>
      <c r="B1948" s="1">
        <v>5.7978873999999997E-9</v>
      </c>
    </row>
    <row r="1949" spans="1:2" x14ac:dyDescent="0.2">
      <c r="A1949" t="s">
        <v>546</v>
      </c>
      <c r="B1949" s="1">
        <v>0</v>
      </c>
    </row>
    <row r="1950" spans="1:2" x14ac:dyDescent="0.2">
      <c r="A1950" t="s">
        <v>2374</v>
      </c>
      <c r="B1950" s="1">
        <v>1.6529599669999998E-8</v>
      </c>
    </row>
    <row r="1951" spans="1:2" x14ac:dyDescent="0.2">
      <c r="A1951" t="s">
        <v>2375</v>
      </c>
      <c r="B1951" s="1">
        <v>0</v>
      </c>
    </row>
    <row r="1952" spans="1:2" x14ac:dyDescent="0.2">
      <c r="A1952" t="s">
        <v>2376</v>
      </c>
      <c r="B1952" s="1">
        <v>1.6529599669999998E-8</v>
      </c>
    </row>
    <row r="1953" spans="1:2" x14ac:dyDescent="0.2">
      <c r="A1953" t="s">
        <v>2377</v>
      </c>
      <c r="B1953" s="1">
        <v>2.9992675800000001E-9</v>
      </c>
    </row>
    <row r="1954" spans="1:2" x14ac:dyDescent="0.2">
      <c r="A1954" t="s">
        <v>2378</v>
      </c>
      <c r="B1954" s="1">
        <v>2.9992675800000001E-9</v>
      </c>
    </row>
    <row r="1955" spans="1:2" x14ac:dyDescent="0.2">
      <c r="A1955" t="s">
        <v>547</v>
      </c>
      <c r="B1955" s="1">
        <v>4.0029829999999998E-10</v>
      </c>
    </row>
    <row r="1956" spans="1:2" x14ac:dyDescent="0.2">
      <c r="A1956" t="s">
        <v>2379</v>
      </c>
      <c r="B1956" s="1">
        <v>3.9255297613999999E-7</v>
      </c>
    </row>
    <row r="1957" spans="1:2" x14ac:dyDescent="0.2">
      <c r="A1957" t="s">
        <v>548</v>
      </c>
      <c r="B1957" s="1">
        <v>2.913277036E-7</v>
      </c>
    </row>
    <row r="1958" spans="1:2" x14ac:dyDescent="0.2">
      <c r="A1958" t="s">
        <v>2380</v>
      </c>
      <c r="B1958" s="1">
        <v>1.16391147E-7</v>
      </c>
    </row>
    <row r="1959" spans="1:2" x14ac:dyDescent="0.2">
      <c r="A1959" t="s">
        <v>2381</v>
      </c>
      <c r="B1959" s="1">
        <v>2.284409236E-8</v>
      </c>
    </row>
    <row r="1960" spans="1:2" x14ac:dyDescent="0.2">
      <c r="A1960" t="s">
        <v>2382</v>
      </c>
      <c r="B1960" s="1">
        <v>1.3116364168999999E-7</v>
      </c>
    </row>
    <row r="1961" spans="1:2" x14ac:dyDescent="0.2">
      <c r="A1961" t="s">
        <v>2383</v>
      </c>
      <c r="B1961" s="1">
        <v>5.0144243220000003E-8</v>
      </c>
    </row>
    <row r="1962" spans="1:2" x14ac:dyDescent="0.2">
      <c r="A1962" t="s">
        <v>2384</v>
      </c>
      <c r="B1962" s="1">
        <v>1.16391147E-7</v>
      </c>
    </row>
    <row r="1963" spans="1:2" x14ac:dyDescent="0.2">
      <c r="A1963" t="s">
        <v>2385</v>
      </c>
      <c r="B1963" s="1">
        <v>2.284409236E-8</v>
      </c>
    </row>
    <row r="1964" spans="1:2" x14ac:dyDescent="0.2">
      <c r="A1964" t="s">
        <v>2386</v>
      </c>
      <c r="B1964" s="1">
        <v>1.3116364168999999E-7</v>
      </c>
    </row>
    <row r="1965" spans="1:2" x14ac:dyDescent="0.2">
      <c r="A1965" t="s">
        <v>2387</v>
      </c>
      <c r="B1965" s="1">
        <v>5.0144243220000003E-8</v>
      </c>
    </row>
    <row r="1966" spans="1:2" x14ac:dyDescent="0.2">
      <c r="A1966" t="s">
        <v>2388</v>
      </c>
      <c r="B1966" s="1">
        <v>4.5517799120000001E-8</v>
      </c>
    </row>
    <row r="1967" spans="1:2" x14ac:dyDescent="0.2">
      <c r="A1967" t="s">
        <v>2389</v>
      </c>
      <c r="B1967" s="1">
        <v>1.9100359999999998E-11</v>
      </c>
    </row>
    <row r="1968" spans="1:2" x14ac:dyDescent="0.2">
      <c r="A1968" t="s">
        <v>2390</v>
      </c>
      <c r="B1968" s="1">
        <v>6.4787749409999999E-8</v>
      </c>
    </row>
    <row r="1969" spans="1:2" x14ac:dyDescent="0.2">
      <c r="A1969" t="s">
        <v>549</v>
      </c>
      <c r="B1969" s="1">
        <v>2.2634596671999999E-7</v>
      </c>
    </row>
    <row r="1970" spans="1:2" x14ac:dyDescent="0.2">
      <c r="A1970" t="s">
        <v>2391</v>
      </c>
      <c r="B1970" s="1">
        <v>9.0834005790000005E-8</v>
      </c>
    </row>
    <row r="1971" spans="1:2" x14ac:dyDescent="0.2">
      <c r="A1971" t="s">
        <v>550</v>
      </c>
      <c r="B1971" s="1">
        <v>9.5129861200000008E-9</v>
      </c>
    </row>
    <row r="1972" spans="1:2" x14ac:dyDescent="0.2">
      <c r="A1972" t="s">
        <v>2392</v>
      </c>
      <c r="B1972" s="1">
        <v>0</v>
      </c>
    </row>
    <row r="1973" spans="1:2" x14ac:dyDescent="0.2">
      <c r="A1973" t="s">
        <v>2393</v>
      </c>
      <c r="B1973" s="1">
        <v>0</v>
      </c>
    </row>
    <row r="1974" spans="1:2" x14ac:dyDescent="0.2">
      <c r="A1974" t="s">
        <v>2394</v>
      </c>
      <c r="B1974" s="1">
        <v>0</v>
      </c>
    </row>
    <row r="1975" spans="1:2" x14ac:dyDescent="0.2">
      <c r="A1975" t="s">
        <v>2395</v>
      </c>
      <c r="B1975" s="1">
        <v>0</v>
      </c>
    </row>
    <row r="1976" spans="1:2" x14ac:dyDescent="0.2">
      <c r="A1976" t="s">
        <v>2396</v>
      </c>
      <c r="B1976" s="1">
        <v>4.9390339523999999E-7</v>
      </c>
    </row>
    <row r="1977" spans="1:2" x14ac:dyDescent="0.2">
      <c r="A1977" t="s">
        <v>551</v>
      </c>
      <c r="B1977" s="1">
        <v>4.9390339523999999E-7</v>
      </c>
    </row>
    <row r="1978" spans="1:2" x14ac:dyDescent="0.2">
      <c r="A1978" t="s">
        <v>2397</v>
      </c>
      <c r="B1978" s="1">
        <v>1.2879592146E-7</v>
      </c>
    </row>
    <row r="1979" spans="1:2" x14ac:dyDescent="0.2">
      <c r="A1979" t="s">
        <v>552</v>
      </c>
      <c r="B1979" s="1">
        <v>1.7326791992E-7</v>
      </c>
    </row>
    <row r="1980" spans="1:2" x14ac:dyDescent="0.2">
      <c r="A1980" t="s">
        <v>2398</v>
      </c>
      <c r="B1980" s="1">
        <v>5.2601098999999997E-7</v>
      </c>
    </row>
    <row r="1981" spans="1:2" x14ac:dyDescent="0.2">
      <c r="A1981" t="s">
        <v>2399</v>
      </c>
      <c r="B1981" s="1">
        <v>2.2423938740000001E-8</v>
      </c>
    </row>
    <row r="1982" spans="1:2" x14ac:dyDescent="0.2">
      <c r="A1982" t="s">
        <v>2400</v>
      </c>
      <c r="B1982" s="1">
        <v>1.71979148859999E-7</v>
      </c>
    </row>
    <row r="1983" spans="1:2" x14ac:dyDescent="0.2">
      <c r="A1983" t="s">
        <v>2401</v>
      </c>
      <c r="B1983" s="1">
        <v>1.6878736753E-7</v>
      </c>
    </row>
    <row r="1984" spans="1:2" x14ac:dyDescent="0.2">
      <c r="A1984" t="s">
        <v>2402</v>
      </c>
      <c r="B1984" s="1">
        <v>1.6878736753E-7</v>
      </c>
    </row>
    <row r="1985" spans="1:2" x14ac:dyDescent="0.2">
      <c r="A1985" t="s">
        <v>2403</v>
      </c>
      <c r="B1985" s="1">
        <v>3.0250945800000001E-9</v>
      </c>
    </row>
    <row r="1986" spans="1:2" x14ac:dyDescent="0.2">
      <c r="A1986" t="s">
        <v>2404</v>
      </c>
      <c r="B1986" s="1">
        <v>8.9119631799999992E-9</v>
      </c>
    </row>
    <row r="1987" spans="1:2" x14ac:dyDescent="0.2">
      <c r="A1987" t="s">
        <v>2405</v>
      </c>
      <c r="B1987" s="1">
        <v>7.1777158900000004E-9</v>
      </c>
    </row>
    <row r="1988" spans="1:2" x14ac:dyDescent="0.2">
      <c r="A1988" t="s">
        <v>2406</v>
      </c>
      <c r="B1988" s="1">
        <v>7.3686390000000003E-11</v>
      </c>
    </row>
    <row r="1989" spans="1:2" x14ac:dyDescent="0.2">
      <c r="A1989" t="s">
        <v>2407</v>
      </c>
      <c r="B1989" s="1">
        <v>4.3039239530000002E-8</v>
      </c>
    </row>
    <row r="1990" spans="1:2" x14ac:dyDescent="0.2">
      <c r="A1990" t="s">
        <v>2408</v>
      </c>
      <c r="B1990" s="1">
        <v>2.7668950759999999E-8</v>
      </c>
    </row>
    <row r="1991" spans="1:2" x14ac:dyDescent="0.2">
      <c r="A1991" t="s">
        <v>2409</v>
      </c>
      <c r="B1991" s="1">
        <v>2.7668950759999999E-8</v>
      </c>
    </row>
    <row r="1992" spans="1:2" x14ac:dyDescent="0.2">
      <c r="A1992" t="s">
        <v>2410</v>
      </c>
      <c r="B1992" s="1">
        <v>7.3686390000000003E-11</v>
      </c>
    </row>
    <row r="1993" spans="1:2" x14ac:dyDescent="0.2">
      <c r="A1993" t="s">
        <v>553</v>
      </c>
      <c r="B1993" s="1">
        <v>7.84714556499999E-8</v>
      </c>
    </row>
    <row r="1994" spans="1:2" x14ac:dyDescent="0.2">
      <c r="A1994" t="s">
        <v>2411</v>
      </c>
      <c r="B1994" s="1">
        <v>4.8560630199999997E-9</v>
      </c>
    </row>
    <row r="1995" spans="1:2" x14ac:dyDescent="0.2">
      <c r="A1995" t="s">
        <v>554</v>
      </c>
      <c r="B1995" s="1">
        <v>4.8560630199999997E-9</v>
      </c>
    </row>
    <row r="1996" spans="1:2" x14ac:dyDescent="0.2">
      <c r="A1996" t="s">
        <v>2412</v>
      </c>
      <c r="B1996" s="1">
        <v>2.475429687E-8</v>
      </c>
    </row>
    <row r="1997" spans="1:2" x14ac:dyDescent="0.2">
      <c r="A1997" t="s">
        <v>2413</v>
      </c>
      <c r="B1997" s="1">
        <v>0</v>
      </c>
    </row>
    <row r="1998" spans="1:2" x14ac:dyDescent="0.2">
      <c r="A1998" t="s">
        <v>2414</v>
      </c>
      <c r="B1998" s="1">
        <v>7.2739365979999995E-8</v>
      </c>
    </row>
    <row r="1999" spans="1:2" x14ac:dyDescent="0.2">
      <c r="A1999" t="s">
        <v>2415</v>
      </c>
      <c r="B1999" s="1">
        <v>4.8983754619999998E-8</v>
      </c>
    </row>
    <row r="2000" spans="1:2" x14ac:dyDescent="0.2">
      <c r="A2000" t="s">
        <v>2416</v>
      </c>
      <c r="B2000" s="1">
        <v>4.8983754619999998E-8</v>
      </c>
    </row>
    <row r="2001" spans="1:2" x14ac:dyDescent="0.2">
      <c r="A2001" t="s">
        <v>556</v>
      </c>
      <c r="B2001" s="1">
        <v>3.7375217335999998E-7</v>
      </c>
    </row>
    <row r="2002" spans="1:2" x14ac:dyDescent="0.2">
      <c r="A2002" t="s">
        <v>2417</v>
      </c>
      <c r="B2002" s="1">
        <v>3.7375217335999998E-7</v>
      </c>
    </row>
    <row r="2003" spans="1:2" x14ac:dyDescent="0.2">
      <c r="A2003" t="s">
        <v>557</v>
      </c>
      <c r="B2003" s="1">
        <v>3.7375217335999998E-7</v>
      </c>
    </row>
    <row r="2004" spans="1:2" x14ac:dyDescent="0.2">
      <c r="A2004" t="s">
        <v>2418</v>
      </c>
      <c r="B2004" s="1">
        <v>3.7375217335999998E-7</v>
      </c>
    </row>
    <row r="2005" spans="1:2" x14ac:dyDescent="0.2">
      <c r="A2005" t="s">
        <v>2419</v>
      </c>
      <c r="B2005" s="1">
        <v>2.1301779489999901E-8</v>
      </c>
    </row>
    <row r="2006" spans="1:2" x14ac:dyDescent="0.2">
      <c r="A2006" t="s">
        <v>555</v>
      </c>
      <c r="B2006" s="1">
        <v>1.2081843559600001E-6</v>
      </c>
    </row>
    <row r="2007" spans="1:2" x14ac:dyDescent="0.2">
      <c r="A2007" t="s">
        <v>2420</v>
      </c>
      <c r="B2007" s="1">
        <v>1.905539958E-8</v>
      </c>
    </row>
    <row r="2008" spans="1:2" x14ac:dyDescent="0.2">
      <c r="A2008" t="s">
        <v>709</v>
      </c>
      <c r="B2008" s="1">
        <v>1.905539958E-8</v>
      </c>
    </row>
    <row r="2009" spans="1:2" x14ac:dyDescent="0.2">
      <c r="A2009" t="s">
        <v>2421</v>
      </c>
      <c r="B2009" s="1">
        <v>1.905539958E-8</v>
      </c>
    </row>
    <row r="2010" spans="1:2" x14ac:dyDescent="0.2">
      <c r="A2010" t="s">
        <v>2422</v>
      </c>
      <c r="B2010" s="1">
        <v>1.905539958E-8</v>
      </c>
    </row>
    <row r="2011" spans="1:2" x14ac:dyDescent="0.2">
      <c r="A2011" t="s">
        <v>2423</v>
      </c>
      <c r="B2011" s="1">
        <v>2.9225339699999999E-8</v>
      </c>
    </row>
    <row r="2012" spans="1:2" x14ac:dyDescent="0.2">
      <c r="A2012" t="s">
        <v>2424</v>
      </c>
      <c r="B2012" s="1">
        <v>5.2214155299999997E-9</v>
      </c>
    </row>
    <row r="2013" spans="1:2" x14ac:dyDescent="0.2">
      <c r="A2013" t="s">
        <v>2425</v>
      </c>
      <c r="B2013" s="1">
        <v>2.9225339699999999E-8</v>
      </c>
    </row>
    <row r="2014" spans="1:2" x14ac:dyDescent="0.2">
      <c r="A2014" t="s">
        <v>2426</v>
      </c>
      <c r="B2014" s="1">
        <v>5.2214155299999997E-9</v>
      </c>
    </row>
    <row r="2015" spans="1:2" x14ac:dyDescent="0.2">
      <c r="A2015" t="s">
        <v>2427</v>
      </c>
      <c r="B2015" s="1">
        <v>2.9225339699999999E-8</v>
      </c>
    </row>
    <row r="2016" spans="1:2" x14ac:dyDescent="0.2">
      <c r="A2016" t="s">
        <v>2428</v>
      </c>
      <c r="B2016" s="1">
        <v>2.9225339699999999E-8</v>
      </c>
    </row>
    <row r="2017" spans="1:2" x14ac:dyDescent="0.2">
      <c r="A2017" t="s">
        <v>2429</v>
      </c>
      <c r="B2017" s="1">
        <v>2.9225339699999999E-8</v>
      </c>
    </row>
    <row r="2018" spans="1:2" x14ac:dyDescent="0.2">
      <c r="A2018" t="s">
        <v>558</v>
      </c>
      <c r="B2018" s="1">
        <v>2.3988612053999999E-7</v>
      </c>
    </row>
    <row r="2019" spans="1:2" x14ac:dyDescent="0.2">
      <c r="A2019" t="s">
        <v>559</v>
      </c>
      <c r="B2019" s="1">
        <v>2.1253672193E-7</v>
      </c>
    </row>
    <row r="2020" spans="1:2" x14ac:dyDescent="0.2">
      <c r="A2020" t="s">
        <v>2430</v>
      </c>
      <c r="B2020" s="1">
        <v>3.8852304959999998E-8</v>
      </c>
    </row>
    <row r="2021" spans="1:2" x14ac:dyDescent="0.2">
      <c r="A2021" t="s">
        <v>560</v>
      </c>
      <c r="B2021" s="1">
        <v>5.0151193140000003E-8</v>
      </c>
    </row>
    <row r="2022" spans="1:2" x14ac:dyDescent="0.2">
      <c r="A2022" t="s">
        <v>2431</v>
      </c>
      <c r="B2022" s="1">
        <v>2.1253672193E-7</v>
      </c>
    </row>
    <row r="2023" spans="1:2" x14ac:dyDescent="0.2">
      <c r="A2023" t="s">
        <v>2432</v>
      </c>
      <c r="B2023" s="1">
        <v>8.0439472200000001E-9</v>
      </c>
    </row>
    <row r="2024" spans="1:2" x14ac:dyDescent="0.2">
      <c r="A2024" t="s">
        <v>2433</v>
      </c>
      <c r="B2024" s="1">
        <v>1.2410338780000001E-8</v>
      </c>
    </row>
    <row r="2025" spans="1:2" x14ac:dyDescent="0.2">
      <c r="A2025" t="s">
        <v>2434</v>
      </c>
      <c r="B2025" s="1">
        <v>8.0439472200000001E-9</v>
      </c>
    </row>
    <row r="2026" spans="1:2" x14ac:dyDescent="0.2">
      <c r="A2026" t="s">
        <v>2435</v>
      </c>
      <c r="B2026" s="1">
        <v>1.2410338780000001E-8</v>
      </c>
    </row>
    <row r="2027" spans="1:2" x14ac:dyDescent="0.2">
      <c r="A2027" t="s">
        <v>2436</v>
      </c>
      <c r="B2027" s="1">
        <v>0</v>
      </c>
    </row>
    <row r="2028" spans="1:2" x14ac:dyDescent="0.2">
      <c r="A2028" t="s">
        <v>710</v>
      </c>
      <c r="B2028" s="1">
        <v>0</v>
      </c>
    </row>
    <row r="2029" spans="1:2" x14ac:dyDescent="0.2">
      <c r="A2029" t="s">
        <v>2437</v>
      </c>
      <c r="B2029" s="1">
        <v>1.25589308399999E-8</v>
      </c>
    </row>
    <row r="2030" spans="1:2" x14ac:dyDescent="0.2">
      <c r="A2030" t="s">
        <v>2438</v>
      </c>
      <c r="B2030" s="1">
        <v>1.2324282687999999E-7</v>
      </c>
    </row>
    <row r="2031" spans="1:2" x14ac:dyDescent="0.2">
      <c r="A2031" t="s">
        <v>2439</v>
      </c>
      <c r="B2031" s="1">
        <v>1.2324282687999999E-7</v>
      </c>
    </row>
    <row r="2032" spans="1:2" x14ac:dyDescent="0.2">
      <c r="A2032" t="s">
        <v>561</v>
      </c>
      <c r="B2032" s="1">
        <v>3.7991851610999998E-7</v>
      </c>
    </row>
    <row r="2033" spans="1:2" x14ac:dyDescent="0.2">
      <c r="A2033" t="s">
        <v>2440</v>
      </c>
      <c r="B2033" s="1">
        <v>4.6710238799999998E-9</v>
      </c>
    </row>
    <row r="2034" spans="1:2" x14ac:dyDescent="0.2">
      <c r="A2034" t="s">
        <v>2441</v>
      </c>
      <c r="B2034" s="1">
        <v>5.6084790140000003E-8</v>
      </c>
    </row>
    <row r="2035" spans="1:2" x14ac:dyDescent="0.2">
      <c r="A2035" t="s">
        <v>2442</v>
      </c>
      <c r="B2035" s="1">
        <v>6.2007517539999998E-8</v>
      </c>
    </row>
    <row r="2036" spans="1:2" x14ac:dyDescent="0.2">
      <c r="A2036" t="s">
        <v>562</v>
      </c>
      <c r="B2036" s="1">
        <v>2.0286384881299999E-6</v>
      </c>
    </row>
    <row r="2037" spans="1:2" x14ac:dyDescent="0.2">
      <c r="A2037" t="s">
        <v>2443</v>
      </c>
      <c r="B2037" s="1">
        <v>2.0286384881299999E-6</v>
      </c>
    </row>
    <row r="2038" spans="1:2" x14ac:dyDescent="0.2">
      <c r="A2038" t="s">
        <v>563</v>
      </c>
      <c r="B2038" s="1">
        <v>2.0322685084300002E-6</v>
      </c>
    </row>
    <row r="2039" spans="1:2" x14ac:dyDescent="0.2">
      <c r="A2039" t="s">
        <v>2444</v>
      </c>
      <c r="B2039" s="1">
        <v>2.0322685084300002E-6</v>
      </c>
    </row>
    <row r="2040" spans="1:2" x14ac:dyDescent="0.2">
      <c r="A2040" t="s">
        <v>2445</v>
      </c>
      <c r="B2040" s="1">
        <v>3.878074662E-8</v>
      </c>
    </row>
    <row r="2041" spans="1:2" x14ac:dyDescent="0.2">
      <c r="A2041" t="s">
        <v>2446</v>
      </c>
      <c r="B2041" s="1">
        <v>1.7503121121000001E-7</v>
      </c>
    </row>
    <row r="2042" spans="1:2" x14ac:dyDescent="0.2">
      <c r="A2042" t="s">
        <v>2447</v>
      </c>
      <c r="B2042" s="1">
        <v>8.5275318273999997E-7</v>
      </c>
    </row>
    <row r="2043" spans="1:2" x14ac:dyDescent="0.2">
      <c r="A2043" t="s">
        <v>565</v>
      </c>
      <c r="B2043" s="1">
        <v>2.1232977244099998E-6</v>
      </c>
    </row>
    <row r="2044" spans="1:2" x14ac:dyDescent="0.2">
      <c r="A2044" t="s">
        <v>2448</v>
      </c>
      <c r="B2044" s="1">
        <v>2.1232977244099998E-6</v>
      </c>
    </row>
    <row r="2045" spans="1:2" x14ac:dyDescent="0.2">
      <c r="A2045" t="s">
        <v>2449</v>
      </c>
      <c r="B2045" s="1">
        <v>3.40389171222E-6</v>
      </c>
    </row>
    <row r="2046" spans="1:2" x14ac:dyDescent="0.2">
      <c r="A2046" t="s">
        <v>564</v>
      </c>
      <c r="B2046" s="1">
        <v>1.9700171949999999E-8</v>
      </c>
    </row>
    <row r="2047" spans="1:2" x14ac:dyDescent="0.2">
      <c r="A2047" t="s">
        <v>2450</v>
      </c>
      <c r="B2047" s="1">
        <v>3.40389171222E-6</v>
      </c>
    </row>
    <row r="2048" spans="1:2" x14ac:dyDescent="0.2">
      <c r="A2048" t="s">
        <v>2451</v>
      </c>
      <c r="B2048" s="1">
        <v>1.9700171949999999E-8</v>
      </c>
    </row>
    <row r="2049" spans="1:2" x14ac:dyDescent="0.2">
      <c r="A2049" t="s">
        <v>2452</v>
      </c>
      <c r="B2049" s="1">
        <v>2.4024450669999999E-8</v>
      </c>
    </row>
    <row r="2050" spans="1:2" x14ac:dyDescent="0.2">
      <c r="A2050" t="s">
        <v>2453</v>
      </c>
      <c r="B2050" s="1">
        <v>2.9757709499999998E-9</v>
      </c>
    </row>
    <row r="2051" spans="1:2" x14ac:dyDescent="0.2">
      <c r="A2051" t="s">
        <v>2454</v>
      </c>
      <c r="B2051" s="1">
        <v>0</v>
      </c>
    </row>
    <row r="2052" spans="1:2" x14ac:dyDescent="0.2">
      <c r="A2052" t="s">
        <v>2455</v>
      </c>
      <c r="B2052" s="1">
        <v>8.0439472200000001E-9</v>
      </c>
    </row>
    <row r="2053" spans="1:2" x14ac:dyDescent="0.2">
      <c r="A2053" t="s">
        <v>2456</v>
      </c>
      <c r="B2053" s="1">
        <v>1.2410338780000001E-8</v>
      </c>
    </row>
    <row r="2054" spans="1:2" x14ac:dyDescent="0.2">
      <c r="A2054" t="s">
        <v>2457</v>
      </c>
      <c r="B2054" s="1">
        <v>8.0439472200000001E-9</v>
      </c>
    </row>
    <row r="2055" spans="1:2" x14ac:dyDescent="0.2">
      <c r="A2055" t="s">
        <v>2458</v>
      </c>
      <c r="B2055" s="1">
        <v>1.2410338780000001E-8</v>
      </c>
    </row>
    <row r="2056" spans="1:2" x14ac:dyDescent="0.2">
      <c r="A2056" t="s">
        <v>2459</v>
      </c>
      <c r="B2056" s="1">
        <v>0</v>
      </c>
    </row>
    <row r="2057" spans="1:2" x14ac:dyDescent="0.2">
      <c r="A2057" t="s">
        <v>2460</v>
      </c>
      <c r="B2057" s="1">
        <v>0</v>
      </c>
    </row>
    <row r="2058" spans="1:2" x14ac:dyDescent="0.2">
      <c r="A2058" t="s">
        <v>2461</v>
      </c>
      <c r="B2058" s="1">
        <v>0</v>
      </c>
    </row>
    <row r="2059" spans="1:2" x14ac:dyDescent="0.2">
      <c r="A2059" t="s">
        <v>2462</v>
      </c>
      <c r="B2059" s="1">
        <v>0</v>
      </c>
    </row>
    <row r="2060" spans="1:2" x14ac:dyDescent="0.2">
      <c r="A2060" t="s">
        <v>2463</v>
      </c>
      <c r="B2060" s="1">
        <v>0</v>
      </c>
    </row>
    <row r="2061" spans="1:2" x14ac:dyDescent="0.2">
      <c r="A2061" t="s">
        <v>2464</v>
      </c>
      <c r="B2061" s="1">
        <v>0</v>
      </c>
    </row>
    <row r="2062" spans="1:2" x14ac:dyDescent="0.2">
      <c r="A2062" t="s">
        <v>2465</v>
      </c>
      <c r="B2062" s="1">
        <v>0</v>
      </c>
    </row>
    <row r="2063" spans="1:2" x14ac:dyDescent="0.2">
      <c r="A2063" t="s">
        <v>2466</v>
      </c>
      <c r="B2063" s="1">
        <v>0</v>
      </c>
    </row>
    <row r="2064" spans="1:2" x14ac:dyDescent="0.2">
      <c r="A2064" t="s">
        <v>2467</v>
      </c>
      <c r="B2064" s="1">
        <v>1.2879592146E-7</v>
      </c>
    </row>
    <row r="2065" spans="1:2" x14ac:dyDescent="0.2">
      <c r="A2065" t="s">
        <v>2468</v>
      </c>
      <c r="B2065" s="1">
        <v>0</v>
      </c>
    </row>
    <row r="2066" spans="1:2" x14ac:dyDescent="0.2">
      <c r="A2066" t="s">
        <v>2469</v>
      </c>
      <c r="B2066" s="1">
        <v>5.3975344000000002E-9</v>
      </c>
    </row>
    <row r="2067" spans="1:2" x14ac:dyDescent="0.2">
      <c r="A2067" t="s">
        <v>2470</v>
      </c>
      <c r="B2067" s="1">
        <v>2.0781973799999999E-8</v>
      </c>
    </row>
    <row r="2068" spans="1:2" x14ac:dyDescent="0.2">
      <c r="A2068" t="s">
        <v>2471</v>
      </c>
      <c r="B2068" s="1">
        <v>4.3620816850000003E-8</v>
      </c>
    </row>
    <row r="2069" spans="1:2" x14ac:dyDescent="0.2">
      <c r="A2069" t="s">
        <v>2472</v>
      </c>
      <c r="B2069" s="1">
        <v>4.8472054399999897E-8</v>
      </c>
    </row>
    <row r="2070" spans="1:2" x14ac:dyDescent="0.2">
      <c r="A2070" t="s">
        <v>2473</v>
      </c>
      <c r="B2070" s="1">
        <v>1.27805104499999E-8</v>
      </c>
    </row>
    <row r="2071" spans="1:2" x14ac:dyDescent="0.2">
      <c r="A2071" t="s">
        <v>2474</v>
      </c>
      <c r="B2071" s="1">
        <v>4.3620816850000003E-8</v>
      </c>
    </row>
    <row r="2072" spans="1:2" x14ac:dyDescent="0.2">
      <c r="A2072" t="s">
        <v>2475</v>
      </c>
      <c r="B2072" s="1">
        <v>4.8472054399999897E-8</v>
      </c>
    </row>
    <row r="2073" spans="1:2" x14ac:dyDescent="0.2">
      <c r="A2073" t="s">
        <v>566</v>
      </c>
      <c r="B2073" s="1">
        <v>1.27805104499999E-8</v>
      </c>
    </row>
    <row r="2074" spans="1:2" x14ac:dyDescent="0.2">
      <c r="A2074" t="s">
        <v>2476</v>
      </c>
      <c r="B2074" s="1">
        <v>4.2034248200000001E-8</v>
      </c>
    </row>
    <row r="2075" spans="1:2" x14ac:dyDescent="0.2">
      <c r="A2075" t="s">
        <v>567</v>
      </c>
      <c r="B2075" s="1">
        <v>1.568372763E-7</v>
      </c>
    </row>
    <row r="2076" spans="1:2" x14ac:dyDescent="0.2">
      <c r="A2076" t="s">
        <v>2477</v>
      </c>
      <c r="B2076" s="1">
        <v>1.5444420545999999E-7</v>
      </c>
    </row>
    <row r="2077" spans="1:2" x14ac:dyDescent="0.2">
      <c r="A2077" t="s">
        <v>2478</v>
      </c>
      <c r="B2077" s="1">
        <v>0</v>
      </c>
    </row>
    <row r="2078" spans="1:2" x14ac:dyDescent="0.2">
      <c r="A2078" t="s">
        <v>2479</v>
      </c>
      <c r="B2078" s="1">
        <v>0</v>
      </c>
    </row>
    <row r="2079" spans="1:2" x14ac:dyDescent="0.2">
      <c r="A2079" t="s">
        <v>2480</v>
      </c>
      <c r="B2079" s="1">
        <v>1.163354587E-8</v>
      </c>
    </row>
    <row r="2080" spans="1:2" x14ac:dyDescent="0.2">
      <c r="A2080" t="s">
        <v>2481</v>
      </c>
      <c r="B2080" s="1">
        <v>1.163354587E-8</v>
      </c>
    </row>
    <row r="2081" spans="1:2" x14ac:dyDescent="0.2">
      <c r="A2081" t="s">
        <v>2482</v>
      </c>
      <c r="B2081" s="1">
        <v>1.163354587E-8</v>
      </c>
    </row>
    <row r="2082" spans="1:2" x14ac:dyDescent="0.2">
      <c r="A2082" t="s">
        <v>2483</v>
      </c>
      <c r="B2082" s="1">
        <v>1.163354587E-8</v>
      </c>
    </row>
    <row r="2083" spans="1:2" x14ac:dyDescent="0.2">
      <c r="A2083" t="s">
        <v>2484</v>
      </c>
      <c r="B2083" s="1">
        <v>1.163354587E-8</v>
      </c>
    </row>
    <row r="2084" spans="1:2" x14ac:dyDescent="0.2">
      <c r="A2084" t="s">
        <v>2485</v>
      </c>
      <c r="B2084" s="1">
        <v>1.0715987510000001E-8</v>
      </c>
    </row>
    <row r="2085" spans="1:2" x14ac:dyDescent="0.2">
      <c r="A2085" t="s">
        <v>2486</v>
      </c>
      <c r="B2085" s="1">
        <v>5.2529036240000001E-8</v>
      </c>
    </row>
    <row r="2086" spans="1:2" x14ac:dyDescent="0.2">
      <c r="A2086" t="s">
        <v>2487</v>
      </c>
      <c r="B2086" s="1">
        <v>1.0715987510000001E-8</v>
      </c>
    </row>
    <row r="2087" spans="1:2" x14ac:dyDescent="0.2">
      <c r="A2087" t="s">
        <v>2488</v>
      </c>
      <c r="B2087" s="1">
        <v>5.2529036240000001E-8</v>
      </c>
    </row>
    <row r="2088" spans="1:2" x14ac:dyDescent="0.2">
      <c r="A2088" t="s">
        <v>2489</v>
      </c>
      <c r="B2088" s="1">
        <v>0</v>
      </c>
    </row>
    <row r="2089" spans="1:2" x14ac:dyDescent="0.2">
      <c r="A2089" t="s">
        <v>2490</v>
      </c>
      <c r="B2089" s="1">
        <v>0</v>
      </c>
    </row>
    <row r="2090" spans="1:2" x14ac:dyDescent="0.2">
      <c r="A2090" t="s">
        <v>2491</v>
      </c>
      <c r="B2090" s="1">
        <v>0</v>
      </c>
    </row>
    <row r="2091" spans="1:2" x14ac:dyDescent="0.2">
      <c r="A2091" t="s">
        <v>2492</v>
      </c>
      <c r="B2091" s="1">
        <v>0</v>
      </c>
    </row>
    <row r="2092" spans="1:2" x14ac:dyDescent="0.2">
      <c r="A2092" t="s">
        <v>2493</v>
      </c>
      <c r="B2092" s="1">
        <v>4.45230166E-9</v>
      </c>
    </row>
    <row r="2093" spans="1:2" x14ac:dyDescent="0.2">
      <c r="A2093" t="s">
        <v>2494</v>
      </c>
      <c r="B2093" s="1">
        <v>2.6680887E-9</v>
      </c>
    </row>
    <row r="2094" spans="1:2" x14ac:dyDescent="0.2">
      <c r="A2094" t="s">
        <v>2495</v>
      </c>
      <c r="B2094" s="1">
        <v>2.0446565440000001E-8</v>
      </c>
    </row>
    <row r="2095" spans="1:2" x14ac:dyDescent="0.2">
      <c r="A2095" t="s">
        <v>2496</v>
      </c>
      <c r="B2095" s="1">
        <v>0</v>
      </c>
    </row>
    <row r="2096" spans="1:2" x14ac:dyDescent="0.2">
      <c r="A2096" t="s">
        <v>2497</v>
      </c>
      <c r="B2096" s="1">
        <v>0</v>
      </c>
    </row>
    <row r="2097" spans="1:2" x14ac:dyDescent="0.2">
      <c r="A2097" t="s">
        <v>2498</v>
      </c>
      <c r="B2097" s="1">
        <v>0</v>
      </c>
    </row>
    <row r="2098" spans="1:2" x14ac:dyDescent="0.2">
      <c r="A2098" t="s">
        <v>2499</v>
      </c>
      <c r="B2098" s="1">
        <v>0</v>
      </c>
    </row>
    <row r="2099" spans="1:2" x14ac:dyDescent="0.2">
      <c r="A2099" t="s">
        <v>2500</v>
      </c>
      <c r="B2099" s="1">
        <v>1.8353969916000001E-7</v>
      </c>
    </row>
    <row r="2100" spans="1:2" x14ac:dyDescent="0.2">
      <c r="A2100" t="s">
        <v>2501</v>
      </c>
      <c r="B2100" s="1">
        <v>1.8353969916000001E-7</v>
      </c>
    </row>
    <row r="2101" spans="1:2" x14ac:dyDescent="0.2">
      <c r="A2101" t="s">
        <v>2502</v>
      </c>
      <c r="B2101" s="1">
        <v>1.21881455499999E-8</v>
      </c>
    </row>
    <row r="2102" spans="1:2" x14ac:dyDescent="0.2">
      <c r="A2102" t="s">
        <v>2503</v>
      </c>
      <c r="B2102" s="1">
        <v>0</v>
      </c>
    </row>
    <row r="2103" spans="1:2" x14ac:dyDescent="0.2">
      <c r="A2103" t="s">
        <v>2504</v>
      </c>
      <c r="B2103" s="1">
        <v>0</v>
      </c>
    </row>
    <row r="2104" spans="1:2" x14ac:dyDescent="0.2">
      <c r="A2104" t="s">
        <v>2505</v>
      </c>
      <c r="B2104" s="1">
        <v>5.4762794599999902E-9</v>
      </c>
    </row>
    <row r="2105" spans="1:2" x14ac:dyDescent="0.2">
      <c r="A2105" t="s">
        <v>2506</v>
      </c>
      <c r="B2105" s="1">
        <v>1.21881455499999E-8</v>
      </c>
    </row>
    <row r="2106" spans="1:2" x14ac:dyDescent="0.2">
      <c r="A2106" t="s">
        <v>2507</v>
      </c>
      <c r="B2106" s="1">
        <v>0</v>
      </c>
    </row>
    <row r="2107" spans="1:2" x14ac:dyDescent="0.2">
      <c r="A2107" t="s">
        <v>2508</v>
      </c>
      <c r="B2107" s="1">
        <v>0</v>
      </c>
    </row>
    <row r="2108" spans="1:2" x14ac:dyDescent="0.2">
      <c r="A2108" t="s">
        <v>2509</v>
      </c>
      <c r="B2108" s="1">
        <v>5.4762794599999902E-9</v>
      </c>
    </row>
    <row r="2109" spans="1:2" x14ac:dyDescent="0.2">
      <c r="A2109" t="s">
        <v>2510</v>
      </c>
      <c r="B2109" s="1">
        <v>1.2327168010000001E-8</v>
      </c>
    </row>
    <row r="2110" spans="1:2" x14ac:dyDescent="0.2">
      <c r="A2110" t="s">
        <v>2511</v>
      </c>
      <c r="B2110" s="1">
        <v>1.2327168010000001E-8</v>
      </c>
    </row>
    <row r="2111" spans="1:2" x14ac:dyDescent="0.2">
      <c r="A2111" t="s">
        <v>2512</v>
      </c>
      <c r="B2111" s="1">
        <v>0</v>
      </c>
    </row>
    <row r="2112" spans="1:2" x14ac:dyDescent="0.2">
      <c r="A2112" t="s">
        <v>2513</v>
      </c>
      <c r="B2112" s="1">
        <v>0</v>
      </c>
    </row>
    <row r="2113" spans="1:2" x14ac:dyDescent="0.2">
      <c r="A2113" t="s">
        <v>2514</v>
      </c>
      <c r="B2113" s="1">
        <v>0</v>
      </c>
    </row>
    <row r="2114" spans="1:2" x14ac:dyDescent="0.2">
      <c r="A2114" t="s">
        <v>2515</v>
      </c>
      <c r="B2114" s="1">
        <v>0</v>
      </c>
    </row>
    <row r="2115" spans="1:2" x14ac:dyDescent="0.2">
      <c r="A2115" t="s">
        <v>2516</v>
      </c>
      <c r="B2115" s="1">
        <v>1.8353969916000001E-7</v>
      </c>
    </row>
    <row r="2116" spans="1:2" x14ac:dyDescent="0.2">
      <c r="A2116" t="s">
        <v>2517</v>
      </c>
      <c r="B2116" s="1">
        <v>1.8353969916000001E-7</v>
      </c>
    </row>
    <row r="2117" spans="1:2" x14ac:dyDescent="0.2">
      <c r="A2117" t="s">
        <v>2518</v>
      </c>
      <c r="B2117" s="1">
        <v>0</v>
      </c>
    </row>
    <row r="2118" spans="1:2" x14ac:dyDescent="0.2">
      <c r="A2118" t="s">
        <v>2519</v>
      </c>
      <c r="B2118" s="1">
        <v>0</v>
      </c>
    </row>
    <row r="2119" spans="1:2" x14ac:dyDescent="0.2">
      <c r="A2119" t="s">
        <v>2520</v>
      </c>
      <c r="B2119" s="1">
        <v>0</v>
      </c>
    </row>
    <row r="2120" spans="1:2" x14ac:dyDescent="0.2">
      <c r="A2120" t="s">
        <v>2521</v>
      </c>
      <c r="B2120" s="1">
        <v>0</v>
      </c>
    </row>
    <row r="2121" spans="1:2" x14ac:dyDescent="0.2">
      <c r="A2121" t="s">
        <v>2522</v>
      </c>
      <c r="B2121" s="1">
        <v>0</v>
      </c>
    </row>
    <row r="2122" spans="1:2" x14ac:dyDescent="0.2">
      <c r="A2122" t="s">
        <v>2523</v>
      </c>
      <c r="B2122" s="1">
        <v>0</v>
      </c>
    </row>
    <row r="2123" spans="1:2" x14ac:dyDescent="0.2">
      <c r="A2123" t="s">
        <v>2524</v>
      </c>
      <c r="B2123" s="1">
        <v>0</v>
      </c>
    </row>
    <row r="2124" spans="1:2" x14ac:dyDescent="0.2">
      <c r="A2124" t="s">
        <v>2525</v>
      </c>
      <c r="B2124" s="1">
        <v>0</v>
      </c>
    </row>
    <row r="2125" spans="1:2" x14ac:dyDescent="0.2">
      <c r="A2125" t="s">
        <v>568</v>
      </c>
      <c r="B2125" s="1">
        <v>1.0844127646E-7</v>
      </c>
    </row>
    <row r="2126" spans="1:2" x14ac:dyDescent="0.2">
      <c r="A2126" t="s">
        <v>2526</v>
      </c>
      <c r="B2126" s="1">
        <v>0</v>
      </c>
    </row>
    <row r="2127" spans="1:2" x14ac:dyDescent="0.2">
      <c r="A2127" t="s">
        <v>2527</v>
      </c>
      <c r="B2127" s="1">
        <v>1.0844127646E-7</v>
      </c>
    </row>
    <row r="2128" spans="1:2" x14ac:dyDescent="0.2">
      <c r="A2128" t="s">
        <v>2528</v>
      </c>
      <c r="B2128" s="1">
        <v>0</v>
      </c>
    </row>
    <row r="2129" spans="1:2" x14ac:dyDescent="0.2">
      <c r="A2129" t="s">
        <v>569</v>
      </c>
      <c r="B2129" s="1">
        <v>3.56117240296E-6</v>
      </c>
    </row>
    <row r="2130" spans="1:2" x14ac:dyDescent="0.2">
      <c r="A2130" t="s">
        <v>2529</v>
      </c>
      <c r="B2130" s="1">
        <v>3.2339668340000002E-8</v>
      </c>
    </row>
    <row r="2131" spans="1:2" x14ac:dyDescent="0.2">
      <c r="A2131" t="s">
        <v>2530</v>
      </c>
      <c r="B2131" s="1">
        <v>1.9656364886999999E-7</v>
      </c>
    </row>
    <row r="2132" spans="1:2" x14ac:dyDescent="0.2">
      <c r="A2132" t="s">
        <v>2531</v>
      </c>
      <c r="B2132" s="1">
        <v>1.9656364886999999E-7</v>
      </c>
    </row>
    <row r="2133" spans="1:2" x14ac:dyDescent="0.2">
      <c r="A2133" t="s">
        <v>2532</v>
      </c>
      <c r="B2133" s="1">
        <v>0</v>
      </c>
    </row>
    <row r="2134" spans="1:2" x14ac:dyDescent="0.2">
      <c r="A2134" t="s">
        <v>2533</v>
      </c>
      <c r="B2134" s="1">
        <v>6.306031475E-8</v>
      </c>
    </row>
    <row r="2135" spans="1:2" x14ac:dyDescent="0.2">
      <c r="A2135" t="s">
        <v>2534</v>
      </c>
      <c r="B2135" s="1">
        <v>3.418386116E-8</v>
      </c>
    </row>
    <row r="2136" spans="1:2" x14ac:dyDescent="0.2">
      <c r="A2136" t="s">
        <v>2535</v>
      </c>
      <c r="B2136" s="1">
        <v>0</v>
      </c>
    </row>
    <row r="2137" spans="1:2" x14ac:dyDescent="0.2">
      <c r="A2137" t="s">
        <v>2536</v>
      </c>
      <c r="B2137" s="1">
        <v>6.306031475E-8</v>
      </c>
    </row>
    <row r="2138" spans="1:2" x14ac:dyDescent="0.2">
      <c r="A2138" t="s">
        <v>2537</v>
      </c>
      <c r="B2138" s="1">
        <v>0</v>
      </c>
    </row>
    <row r="2139" spans="1:2" x14ac:dyDescent="0.2">
      <c r="A2139" t="s">
        <v>2538</v>
      </c>
      <c r="B2139" s="1">
        <v>9.4297682400000006E-9</v>
      </c>
    </row>
    <row r="2140" spans="1:2" x14ac:dyDescent="0.2">
      <c r="A2140" t="s">
        <v>711</v>
      </c>
      <c r="B2140" s="1">
        <v>3.418386116E-8</v>
      </c>
    </row>
    <row r="2141" spans="1:2" x14ac:dyDescent="0.2">
      <c r="A2141" t="s">
        <v>2539</v>
      </c>
      <c r="B2141" s="1">
        <v>0</v>
      </c>
    </row>
    <row r="2142" spans="1:2" x14ac:dyDescent="0.2">
      <c r="A2142" t="s">
        <v>2540</v>
      </c>
      <c r="B2142" s="1">
        <v>9.4297682400000006E-9</v>
      </c>
    </row>
    <row r="2143" spans="1:2" x14ac:dyDescent="0.2">
      <c r="A2143" t="s">
        <v>2541</v>
      </c>
      <c r="B2143" s="1">
        <v>8.5491009099999999E-9</v>
      </c>
    </row>
    <row r="2144" spans="1:2" x14ac:dyDescent="0.2">
      <c r="A2144" t="s">
        <v>2542</v>
      </c>
      <c r="B2144" s="1">
        <v>8.5491009099999999E-9</v>
      </c>
    </row>
    <row r="2145" spans="1:2" x14ac:dyDescent="0.2">
      <c r="A2145" t="s">
        <v>2543</v>
      </c>
      <c r="B2145" s="1">
        <v>8.5491009099999999E-9</v>
      </c>
    </row>
    <row r="2146" spans="1:2" x14ac:dyDescent="0.2">
      <c r="A2146" t="s">
        <v>2544</v>
      </c>
      <c r="B2146" s="1">
        <v>8.5491009099999999E-9</v>
      </c>
    </row>
    <row r="2147" spans="1:2" x14ac:dyDescent="0.2">
      <c r="A2147" t="s">
        <v>2545</v>
      </c>
      <c r="B2147" s="1">
        <v>8.5491009099999999E-9</v>
      </c>
    </row>
    <row r="2148" spans="1:2" x14ac:dyDescent="0.2">
      <c r="A2148" t="s">
        <v>2546</v>
      </c>
      <c r="B2148" s="1">
        <v>8.5491009099999999E-9</v>
      </c>
    </row>
    <row r="2149" spans="1:2" x14ac:dyDescent="0.2">
      <c r="A2149" t="s">
        <v>2547</v>
      </c>
      <c r="B2149" s="1">
        <v>2.1853493999999999E-9</v>
      </c>
    </row>
    <row r="2150" spans="1:2" x14ac:dyDescent="0.2">
      <c r="A2150" t="s">
        <v>2548</v>
      </c>
      <c r="B2150" s="1">
        <v>2.1853493999999999E-9</v>
      </c>
    </row>
    <row r="2151" spans="1:2" x14ac:dyDescent="0.2">
      <c r="A2151" t="s">
        <v>2549</v>
      </c>
      <c r="B2151" s="1">
        <v>0</v>
      </c>
    </row>
    <row r="2152" spans="1:2" x14ac:dyDescent="0.2">
      <c r="A2152" t="s">
        <v>2550</v>
      </c>
      <c r="B2152" s="1">
        <v>3.1590527600000001E-9</v>
      </c>
    </row>
    <row r="2153" spans="1:2" x14ac:dyDescent="0.2">
      <c r="A2153" t="s">
        <v>2551</v>
      </c>
      <c r="B2153" s="1">
        <v>1.329823419E-8</v>
      </c>
    </row>
    <row r="2154" spans="1:2" x14ac:dyDescent="0.2">
      <c r="A2154" t="s">
        <v>2552</v>
      </c>
      <c r="B2154" s="1">
        <v>4.95330741E-9</v>
      </c>
    </row>
    <row r="2155" spans="1:2" x14ac:dyDescent="0.2">
      <c r="A2155" t="s">
        <v>2553</v>
      </c>
      <c r="B2155" s="1">
        <v>6.1176088128999897E-7</v>
      </c>
    </row>
    <row r="2156" spans="1:2" x14ac:dyDescent="0.2">
      <c r="A2156" t="s">
        <v>570</v>
      </c>
      <c r="B2156" s="1">
        <v>6.1176088128999897E-7</v>
      </c>
    </row>
    <row r="2157" spans="1:2" x14ac:dyDescent="0.2">
      <c r="A2157" t="s">
        <v>571</v>
      </c>
      <c r="B2157" s="1">
        <v>2.1253672193E-7</v>
      </c>
    </row>
    <row r="2158" spans="1:2" x14ac:dyDescent="0.2">
      <c r="A2158" t="s">
        <v>572</v>
      </c>
      <c r="B2158" s="1">
        <v>9.1116993499999998E-8</v>
      </c>
    </row>
    <row r="2159" spans="1:2" x14ac:dyDescent="0.2">
      <c r="A2159" t="s">
        <v>2554</v>
      </c>
      <c r="B2159" s="1">
        <v>1.231301167E-8</v>
      </c>
    </row>
    <row r="2160" spans="1:2" x14ac:dyDescent="0.2">
      <c r="A2160" t="s">
        <v>2555</v>
      </c>
      <c r="B2160" s="1">
        <v>1.231301167E-8</v>
      </c>
    </row>
    <row r="2161" spans="1:2" x14ac:dyDescent="0.2">
      <c r="A2161" t="s">
        <v>2556</v>
      </c>
      <c r="B2161" s="1">
        <v>8.1948609109999999E-8</v>
      </c>
    </row>
    <row r="2162" spans="1:2" x14ac:dyDescent="0.2">
      <c r="A2162" t="s">
        <v>2557</v>
      </c>
      <c r="B2162" s="1">
        <v>6.9590043429999995E-8</v>
      </c>
    </row>
    <row r="2163" spans="1:2" x14ac:dyDescent="0.2">
      <c r="A2163" t="s">
        <v>573</v>
      </c>
      <c r="B2163" s="1">
        <v>5.531369748E-8</v>
      </c>
    </row>
    <row r="2164" spans="1:2" x14ac:dyDescent="0.2">
      <c r="A2164" t="s">
        <v>2558</v>
      </c>
      <c r="B2164" s="1">
        <v>8.1665489999999995E-11</v>
      </c>
    </row>
    <row r="2165" spans="1:2" x14ac:dyDescent="0.2">
      <c r="A2165" t="s">
        <v>2559</v>
      </c>
      <c r="B2165" s="1">
        <v>8.1665489999999995E-11</v>
      </c>
    </row>
    <row r="2166" spans="1:2" x14ac:dyDescent="0.2">
      <c r="A2166" t="s">
        <v>2560</v>
      </c>
      <c r="B2166" s="1">
        <v>6.2970253680000001E-8</v>
      </c>
    </row>
    <row r="2167" spans="1:2" x14ac:dyDescent="0.2">
      <c r="A2167" t="s">
        <v>2561</v>
      </c>
      <c r="B2167" s="1">
        <v>6.2970253680000001E-8</v>
      </c>
    </row>
    <row r="2168" spans="1:2" x14ac:dyDescent="0.2">
      <c r="A2168" t="s">
        <v>2562</v>
      </c>
      <c r="B2168" s="1">
        <v>6.2970253680000001E-8</v>
      </c>
    </row>
    <row r="2169" spans="1:2" x14ac:dyDescent="0.2">
      <c r="A2169" t="s">
        <v>574</v>
      </c>
      <c r="B2169" s="1">
        <v>2.56649828328E-6</v>
      </c>
    </row>
    <row r="2170" spans="1:2" x14ac:dyDescent="0.2">
      <c r="A2170" t="s">
        <v>575</v>
      </c>
      <c r="B2170" s="1">
        <v>6.9739086499999999E-9</v>
      </c>
    </row>
    <row r="2171" spans="1:2" x14ac:dyDescent="0.2">
      <c r="A2171" t="s">
        <v>576</v>
      </c>
      <c r="B2171" s="1">
        <v>4.0093593220000001E-8</v>
      </c>
    </row>
    <row r="2172" spans="1:2" x14ac:dyDescent="0.2">
      <c r="A2172" t="s">
        <v>2563</v>
      </c>
      <c r="B2172" s="1">
        <v>0</v>
      </c>
    </row>
    <row r="2173" spans="1:2" x14ac:dyDescent="0.2">
      <c r="A2173" t="s">
        <v>2564</v>
      </c>
      <c r="B2173" s="1">
        <v>7.2689660937000004E-7</v>
      </c>
    </row>
    <row r="2174" spans="1:2" x14ac:dyDescent="0.2">
      <c r="A2174" t="s">
        <v>2565</v>
      </c>
      <c r="B2174" s="1">
        <v>4.3993744349999997E-8</v>
      </c>
    </row>
    <row r="2175" spans="1:2" x14ac:dyDescent="0.2">
      <c r="A2175" t="s">
        <v>2566</v>
      </c>
      <c r="B2175" s="1">
        <v>2.1232977244099998E-6</v>
      </c>
    </row>
    <row r="2176" spans="1:2" x14ac:dyDescent="0.2">
      <c r="A2176" t="s">
        <v>2567</v>
      </c>
      <c r="B2176" s="1">
        <v>6.6135710379999995E-8</v>
      </c>
    </row>
    <row r="2177" spans="1:2" x14ac:dyDescent="0.2">
      <c r="A2177" t="s">
        <v>2568</v>
      </c>
      <c r="B2177" s="1">
        <v>2.1232977244099998E-6</v>
      </c>
    </row>
    <row r="2178" spans="1:2" x14ac:dyDescent="0.2">
      <c r="A2178" t="s">
        <v>2569</v>
      </c>
      <c r="B2178" s="1">
        <v>6.6135710379999995E-8</v>
      </c>
    </row>
    <row r="2179" spans="1:2" x14ac:dyDescent="0.2">
      <c r="A2179" t="s">
        <v>577</v>
      </c>
      <c r="B2179" s="1">
        <v>1.2336838144999999E-7</v>
      </c>
    </row>
    <row r="2180" spans="1:2" x14ac:dyDescent="0.2">
      <c r="A2180" t="s">
        <v>578</v>
      </c>
      <c r="B2180" s="1">
        <v>4.5527756399999998E-8</v>
      </c>
    </row>
    <row r="2181" spans="1:2" x14ac:dyDescent="0.2">
      <c r="A2181" t="s">
        <v>579</v>
      </c>
      <c r="B2181" s="1">
        <v>2.4564552739999999E-8</v>
      </c>
    </row>
    <row r="2182" spans="1:2" x14ac:dyDescent="0.2">
      <c r="A2182" t="s">
        <v>580</v>
      </c>
      <c r="B2182" s="1">
        <v>1.073749295E-8</v>
      </c>
    </row>
    <row r="2183" spans="1:2" x14ac:dyDescent="0.2">
      <c r="A2183" t="s">
        <v>581</v>
      </c>
      <c r="B2183" s="1">
        <v>1.9277159779999999E-8</v>
      </c>
    </row>
    <row r="2184" spans="1:2" x14ac:dyDescent="0.2">
      <c r="A2184" t="s">
        <v>2570</v>
      </c>
      <c r="B2184" s="1">
        <v>1.9271183769999999E-8</v>
      </c>
    </row>
    <row r="2185" spans="1:2" x14ac:dyDescent="0.2">
      <c r="A2185" t="s">
        <v>582</v>
      </c>
      <c r="B2185" s="1">
        <v>5.7246149915000002E-7</v>
      </c>
    </row>
    <row r="2186" spans="1:2" x14ac:dyDescent="0.2">
      <c r="A2186" t="s">
        <v>584</v>
      </c>
      <c r="B2186" s="1">
        <v>5.7246149915000002E-7</v>
      </c>
    </row>
    <row r="2187" spans="1:2" x14ac:dyDescent="0.2">
      <c r="A2187" t="s">
        <v>583</v>
      </c>
      <c r="B2187" s="1">
        <v>1.5630434858E-7</v>
      </c>
    </row>
    <row r="2188" spans="1:2" x14ac:dyDescent="0.2">
      <c r="A2188" t="s">
        <v>585</v>
      </c>
      <c r="B2188" s="1">
        <v>1.3472601704000001E-7</v>
      </c>
    </row>
    <row r="2189" spans="1:2" x14ac:dyDescent="0.2">
      <c r="A2189" t="s">
        <v>586</v>
      </c>
      <c r="B2189" s="1">
        <v>6.1967570564999999E-7</v>
      </c>
    </row>
    <row r="2190" spans="1:2" x14ac:dyDescent="0.2">
      <c r="A2190" t="s">
        <v>587</v>
      </c>
      <c r="B2190" s="1">
        <v>1.3472601704000001E-7</v>
      </c>
    </row>
    <row r="2191" spans="1:2" x14ac:dyDescent="0.2">
      <c r="A2191" t="s">
        <v>588</v>
      </c>
      <c r="B2191" s="1">
        <v>1.9277159779999999E-8</v>
      </c>
    </row>
    <row r="2192" spans="1:2" x14ac:dyDescent="0.2">
      <c r="A2192" t="s">
        <v>589</v>
      </c>
      <c r="B2192" s="1">
        <v>1.9277159779999999E-8</v>
      </c>
    </row>
    <row r="2193" spans="1:2" x14ac:dyDescent="0.2">
      <c r="A2193" t="s">
        <v>590</v>
      </c>
      <c r="B2193" s="1">
        <v>1.9277159779999999E-8</v>
      </c>
    </row>
    <row r="2194" spans="1:2" x14ac:dyDescent="0.2">
      <c r="A2194" t="s">
        <v>591</v>
      </c>
      <c r="B2194" s="1">
        <v>1.9277159779999999E-8</v>
      </c>
    </row>
    <row r="2195" spans="1:2" x14ac:dyDescent="0.2">
      <c r="A2195" t="s">
        <v>592</v>
      </c>
      <c r="B2195" s="1">
        <v>1.9277159779999999E-8</v>
      </c>
    </row>
    <row r="2196" spans="1:2" x14ac:dyDescent="0.2">
      <c r="A2196" t="s">
        <v>593</v>
      </c>
      <c r="B2196" s="1">
        <v>1.9277159779999999E-8</v>
      </c>
    </row>
    <row r="2197" spans="1:2" x14ac:dyDescent="0.2">
      <c r="A2197" t="s">
        <v>594</v>
      </c>
      <c r="B2197" s="1">
        <v>1.9277159779999999E-8</v>
      </c>
    </row>
    <row r="2198" spans="1:2" x14ac:dyDescent="0.2">
      <c r="A2198" t="s">
        <v>2571</v>
      </c>
      <c r="B2198" s="1">
        <v>1.9277159779999999E-8</v>
      </c>
    </row>
    <row r="2199" spans="1:2" x14ac:dyDescent="0.2">
      <c r="A2199" t="s">
        <v>595</v>
      </c>
      <c r="B2199" s="1">
        <v>1.9277159779999999E-8</v>
      </c>
    </row>
    <row r="2200" spans="1:2" x14ac:dyDescent="0.2">
      <c r="A2200" t="s">
        <v>2572</v>
      </c>
      <c r="B2200" s="1">
        <v>1.9277159779999999E-8</v>
      </c>
    </row>
    <row r="2201" spans="1:2" x14ac:dyDescent="0.2">
      <c r="A2201" t="s">
        <v>596</v>
      </c>
      <c r="B2201" s="1">
        <v>1.9277159779999999E-8</v>
      </c>
    </row>
    <row r="2202" spans="1:2" x14ac:dyDescent="0.2">
      <c r="A2202" t="s">
        <v>597</v>
      </c>
      <c r="B2202" s="1">
        <v>1.9277159779999999E-8</v>
      </c>
    </row>
    <row r="2203" spans="1:2" x14ac:dyDescent="0.2">
      <c r="A2203" t="s">
        <v>598</v>
      </c>
      <c r="B2203" s="1">
        <v>1.9277159779999999E-8</v>
      </c>
    </row>
    <row r="2204" spans="1:2" x14ac:dyDescent="0.2">
      <c r="A2204" t="s">
        <v>599</v>
      </c>
      <c r="B2204" s="1">
        <v>1.9277159779999999E-8</v>
      </c>
    </row>
    <row r="2205" spans="1:2" x14ac:dyDescent="0.2">
      <c r="A2205" t="s">
        <v>600</v>
      </c>
      <c r="B2205" s="1">
        <v>1.9277159779999999E-8</v>
      </c>
    </row>
    <row r="2206" spans="1:2" x14ac:dyDescent="0.2">
      <c r="A2206" t="s">
        <v>601</v>
      </c>
      <c r="B2206" s="1">
        <v>1.9277159779999999E-8</v>
      </c>
    </row>
    <row r="2207" spans="1:2" x14ac:dyDescent="0.2">
      <c r="A2207" t="s">
        <v>602</v>
      </c>
      <c r="B2207" s="1">
        <v>1.9277159779999999E-8</v>
      </c>
    </row>
    <row r="2208" spans="1:2" x14ac:dyDescent="0.2">
      <c r="A2208" t="s">
        <v>603</v>
      </c>
      <c r="B2208" s="1">
        <v>1.9277159779999999E-8</v>
      </c>
    </row>
    <row r="2209" spans="1:2" x14ac:dyDescent="0.2">
      <c r="A2209" t="s">
        <v>604</v>
      </c>
      <c r="B2209" s="1">
        <v>2.6234627474999998E-7</v>
      </c>
    </row>
    <row r="2210" spans="1:2" x14ac:dyDescent="0.2">
      <c r="A2210" t="s">
        <v>605</v>
      </c>
      <c r="B2210" s="1">
        <v>1.4357502804E-7</v>
      </c>
    </row>
    <row r="2211" spans="1:2" x14ac:dyDescent="0.2">
      <c r="A2211" t="s">
        <v>2573</v>
      </c>
      <c r="B2211" s="1">
        <v>6.1906585000000004E-10</v>
      </c>
    </row>
    <row r="2212" spans="1:2" x14ac:dyDescent="0.2">
      <c r="A2212" t="s">
        <v>606</v>
      </c>
      <c r="B2212" s="1">
        <v>8.7634057712E-7</v>
      </c>
    </row>
    <row r="2213" spans="1:2" x14ac:dyDescent="0.2">
      <c r="A2213" t="s">
        <v>2574</v>
      </c>
      <c r="B2213" s="1">
        <v>5.644077E-11</v>
      </c>
    </row>
    <row r="2214" spans="1:2" x14ac:dyDescent="0.2">
      <c r="A2214" t="s">
        <v>2575</v>
      </c>
      <c r="B2214" s="1">
        <v>0</v>
      </c>
    </row>
    <row r="2215" spans="1:2" x14ac:dyDescent="0.2">
      <c r="A2215" t="s">
        <v>2576</v>
      </c>
      <c r="B2215" s="1">
        <v>5.644077E-11</v>
      </c>
    </row>
    <row r="2216" spans="1:2" x14ac:dyDescent="0.2">
      <c r="A2216" t="s">
        <v>2577</v>
      </c>
      <c r="B2216" s="1">
        <v>0</v>
      </c>
    </row>
    <row r="2217" spans="1:2" x14ac:dyDescent="0.2">
      <c r="A2217" t="s">
        <v>607</v>
      </c>
      <c r="B2217" s="1">
        <v>1.46073972549999E-7</v>
      </c>
    </row>
    <row r="2218" spans="1:2" x14ac:dyDescent="0.2">
      <c r="A2218" t="s">
        <v>608</v>
      </c>
      <c r="B2218" s="1">
        <v>1.1505432692999999E-7</v>
      </c>
    </row>
    <row r="2219" spans="1:2" x14ac:dyDescent="0.2">
      <c r="A2219" t="s">
        <v>2578</v>
      </c>
      <c r="B2219" s="1">
        <v>0</v>
      </c>
    </row>
    <row r="2220" spans="1:2" x14ac:dyDescent="0.2">
      <c r="A2220" t="s">
        <v>2579</v>
      </c>
      <c r="B2220" s="1">
        <v>0</v>
      </c>
    </row>
    <row r="2221" spans="1:2" x14ac:dyDescent="0.2">
      <c r="A2221" t="s">
        <v>2580</v>
      </c>
      <c r="B2221" s="1">
        <v>2.9073509479999901E-8</v>
      </c>
    </row>
    <row r="2222" spans="1:2" x14ac:dyDescent="0.2">
      <c r="A2222" t="s">
        <v>609</v>
      </c>
      <c r="B2222" s="1">
        <v>1.257502603E-7</v>
      </c>
    </row>
    <row r="2223" spans="1:2" x14ac:dyDescent="0.2">
      <c r="A2223" t="s">
        <v>2581</v>
      </c>
      <c r="B2223" s="1">
        <v>0</v>
      </c>
    </row>
    <row r="2224" spans="1:2" x14ac:dyDescent="0.2">
      <c r="A2224" t="s">
        <v>2582</v>
      </c>
      <c r="B2224" s="1">
        <v>6.3450706920000001E-8</v>
      </c>
    </row>
    <row r="2225" spans="1:2" x14ac:dyDescent="0.2">
      <c r="A2225" t="s">
        <v>2583</v>
      </c>
      <c r="B2225" s="1">
        <v>0</v>
      </c>
    </row>
    <row r="2226" spans="1:2" x14ac:dyDescent="0.2">
      <c r="A2226" t="s">
        <v>2584</v>
      </c>
      <c r="B2226" s="1">
        <v>0</v>
      </c>
    </row>
    <row r="2227" spans="1:2" x14ac:dyDescent="0.2">
      <c r="A2227" t="s">
        <v>2585</v>
      </c>
      <c r="B2227" s="1">
        <v>2.9073509479999901E-8</v>
      </c>
    </row>
    <row r="2228" spans="1:2" x14ac:dyDescent="0.2">
      <c r="A2228" t="s">
        <v>610</v>
      </c>
      <c r="B2228" s="1">
        <v>1.5039916473E-7</v>
      </c>
    </row>
    <row r="2229" spans="1:2" x14ac:dyDescent="0.2">
      <c r="A2229" t="s">
        <v>2586</v>
      </c>
      <c r="B2229" s="1">
        <v>9.4536916210000003E-8</v>
      </c>
    </row>
    <row r="2230" spans="1:2" x14ac:dyDescent="0.2">
      <c r="A2230" t="s">
        <v>2587</v>
      </c>
      <c r="B2230" s="1">
        <v>9.3089369399999999E-9</v>
      </c>
    </row>
    <row r="2231" spans="1:2" x14ac:dyDescent="0.2">
      <c r="A2231" t="s">
        <v>611</v>
      </c>
      <c r="B2231" s="1">
        <v>5.6084790140000003E-8</v>
      </c>
    </row>
    <row r="2232" spans="1:2" x14ac:dyDescent="0.2">
      <c r="A2232" t="s">
        <v>612</v>
      </c>
      <c r="B2232" s="1">
        <v>2.153753745E-8</v>
      </c>
    </row>
    <row r="2233" spans="1:2" x14ac:dyDescent="0.2">
      <c r="A2233" t="s">
        <v>2588</v>
      </c>
      <c r="B2233" s="1">
        <v>8.0439472200000001E-9</v>
      </c>
    </row>
    <row r="2234" spans="1:2" x14ac:dyDescent="0.2">
      <c r="A2234" t="s">
        <v>2589</v>
      </c>
      <c r="B2234" s="1">
        <v>1.2410338780000001E-8</v>
      </c>
    </row>
    <row r="2235" spans="1:2" x14ac:dyDescent="0.2">
      <c r="A2235" t="s">
        <v>2590</v>
      </c>
      <c r="B2235" s="1">
        <v>8.0439472200000001E-9</v>
      </c>
    </row>
    <row r="2236" spans="1:2" x14ac:dyDescent="0.2">
      <c r="A2236" t="s">
        <v>2591</v>
      </c>
      <c r="B2236" s="1">
        <v>1.2410338780000001E-8</v>
      </c>
    </row>
    <row r="2237" spans="1:2" x14ac:dyDescent="0.2">
      <c r="A2237" t="s">
        <v>613</v>
      </c>
      <c r="B2237" s="1">
        <v>8.9814770400000003E-9</v>
      </c>
    </row>
    <row r="2238" spans="1:2" x14ac:dyDescent="0.2">
      <c r="A2238" t="s">
        <v>2592</v>
      </c>
      <c r="B2238" s="1">
        <v>3.3521372894999999E-7</v>
      </c>
    </row>
    <row r="2239" spans="1:2" x14ac:dyDescent="0.2">
      <c r="A2239" t="s">
        <v>2593</v>
      </c>
      <c r="B2239" s="1">
        <v>3.3521372894999999E-7</v>
      </c>
    </row>
    <row r="2240" spans="1:2" x14ac:dyDescent="0.2">
      <c r="A2240" t="s">
        <v>2594</v>
      </c>
      <c r="B2240" s="1">
        <v>0</v>
      </c>
    </row>
    <row r="2241" spans="1:2" x14ac:dyDescent="0.2">
      <c r="A2241" t="s">
        <v>2595</v>
      </c>
      <c r="B2241" s="1">
        <v>0</v>
      </c>
    </row>
    <row r="2242" spans="1:2" x14ac:dyDescent="0.2">
      <c r="A2242" t="s">
        <v>2596</v>
      </c>
      <c r="B2242" s="1">
        <v>1.6652405000000001E-10</v>
      </c>
    </row>
    <row r="2243" spans="1:2" x14ac:dyDescent="0.2">
      <c r="A2243" t="s">
        <v>2597</v>
      </c>
      <c r="B2243" s="1">
        <v>0</v>
      </c>
    </row>
    <row r="2244" spans="1:2" x14ac:dyDescent="0.2">
      <c r="A2244" t="s">
        <v>2598</v>
      </c>
      <c r="B2244" s="1">
        <v>0</v>
      </c>
    </row>
    <row r="2245" spans="1:2" x14ac:dyDescent="0.2">
      <c r="A2245" t="s">
        <v>2599</v>
      </c>
      <c r="B2245" s="1">
        <v>0</v>
      </c>
    </row>
    <row r="2246" spans="1:2" x14ac:dyDescent="0.2">
      <c r="A2246" t="s">
        <v>2600</v>
      </c>
      <c r="B2246" s="1">
        <v>1.6652405000000001E-10</v>
      </c>
    </row>
    <row r="2247" spans="1:2" x14ac:dyDescent="0.2">
      <c r="A2247" t="s">
        <v>2601</v>
      </c>
      <c r="B2247" s="1">
        <v>0</v>
      </c>
    </row>
    <row r="2248" spans="1:2" x14ac:dyDescent="0.2">
      <c r="A2248" t="s">
        <v>2602</v>
      </c>
      <c r="B2248" s="1">
        <v>0</v>
      </c>
    </row>
    <row r="2249" spans="1:2" x14ac:dyDescent="0.2">
      <c r="A2249" t="s">
        <v>2603</v>
      </c>
      <c r="B2249" s="1">
        <v>0</v>
      </c>
    </row>
    <row r="2250" spans="1:2" x14ac:dyDescent="0.2">
      <c r="A2250" t="s">
        <v>2604</v>
      </c>
      <c r="B2250" s="1">
        <v>1.6652405000000001E-10</v>
      </c>
    </row>
    <row r="2251" spans="1:2" x14ac:dyDescent="0.2">
      <c r="A2251" t="s">
        <v>2605</v>
      </c>
      <c r="B2251" s="1">
        <v>0</v>
      </c>
    </row>
    <row r="2252" spans="1:2" x14ac:dyDescent="0.2">
      <c r="A2252" t="s">
        <v>2606</v>
      </c>
      <c r="B2252" s="1">
        <v>0</v>
      </c>
    </row>
    <row r="2253" spans="1:2" x14ac:dyDescent="0.2">
      <c r="A2253" t="s">
        <v>2607</v>
      </c>
      <c r="B2253" s="1">
        <v>0</v>
      </c>
    </row>
    <row r="2254" spans="1:2" x14ac:dyDescent="0.2">
      <c r="A2254" t="s">
        <v>2608</v>
      </c>
      <c r="B2254" s="1">
        <v>1.6652405000000001E-10</v>
      </c>
    </row>
    <row r="2255" spans="1:2" x14ac:dyDescent="0.2">
      <c r="A2255" t="s">
        <v>2609</v>
      </c>
      <c r="B2255" s="1">
        <v>0</v>
      </c>
    </row>
    <row r="2256" spans="1:2" x14ac:dyDescent="0.2">
      <c r="A2256" t="s">
        <v>2610</v>
      </c>
      <c r="B2256" s="1">
        <v>6.9590043429999995E-8</v>
      </c>
    </row>
    <row r="2257" spans="1:2" x14ac:dyDescent="0.2">
      <c r="A2257" t="s">
        <v>2611</v>
      </c>
      <c r="B2257" s="1">
        <v>6.9590043429999995E-8</v>
      </c>
    </row>
    <row r="2258" spans="1:2" x14ac:dyDescent="0.2">
      <c r="A2258" t="s">
        <v>2612</v>
      </c>
      <c r="B2258" s="1">
        <v>6.9590043429999995E-8</v>
      </c>
    </row>
    <row r="2259" spans="1:2" x14ac:dyDescent="0.2">
      <c r="A2259" t="s">
        <v>2613</v>
      </c>
      <c r="B2259" s="1">
        <v>6.9590043429999995E-8</v>
      </c>
    </row>
    <row r="2260" spans="1:2" x14ac:dyDescent="0.2">
      <c r="A2260" t="s">
        <v>2614</v>
      </c>
      <c r="B2260" s="1">
        <v>6.9590043429999995E-8</v>
      </c>
    </row>
    <row r="2261" spans="1:2" x14ac:dyDescent="0.2">
      <c r="A2261" t="s">
        <v>2615</v>
      </c>
      <c r="B2261" s="1">
        <v>6.9590043429999995E-8</v>
      </c>
    </row>
    <row r="2262" spans="1:2" x14ac:dyDescent="0.2">
      <c r="A2262" t="s">
        <v>2616</v>
      </c>
      <c r="B2262" s="1">
        <v>3.8852304959999998E-8</v>
      </c>
    </row>
    <row r="2263" spans="1:2" x14ac:dyDescent="0.2">
      <c r="A2263" t="s">
        <v>2617</v>
      </c>
      <c r="B2263" s="1">
        <v>1.4184382583999999E-7</v>
      </c>
    </row>
    <row r="2264" spans="1:2" x14ac:dyDescent="0.2">
      <c r="A2264" t="s">
        <v>614</v>
      </c>
      <c r="B2264" s="1">
        <v>3.6940519E-10</v>
      </c>
    </row>
    <row r="2265" spans="1:2" x14ac:dyDescent="0.2">
      <c r="A2265" t="s">
        <v>2618</v>
      </c>
      <c r="B2265" s="1">
        <v>1.4184382583999999E-7</v>
      </c>
    </row>
    <row r="2266" spans="1:2" x14ac:dyDescent="0.2">
      <c r="A2266" t="s">
        <v>2619</v>
      </c>
      <c r="B2266" s="1">
        <v>1.4184382583999999E-7</v>
      </c>
    </row>
    <row r="2267" spans="1:2" x14ac:dyDescent="0.2">
      <c r="A2267" t="s">
        <v>2620</v>
      </c>
      <c r="B2267" s="1">
        <v>0</v>
      </c>
    </row>
    <row r="2268" spans="1:2" x14ac:dyDescent="0.2">
      <c r="A2268" t="s">
        <v>2621</v>
      </c>
      <c r="B2268" s="1">
        <v>6.3824727609999995E-8</v>
      </c>
    </row>
    <row r="2269" spans="1:2" x14ac:dyDescent="0.2">
      <c r="A2269" t="s">
        <v>2622</v>
      </c>
      <c r="B2269" s="1">
        <v>0</v>
      </c>
    </row>
    <row r="2270" spans="1:2" x14ac:dyDescent="0.2">
      <c r="A2270" t="s">
        <v>2623</v>
      </c>
      <c r="B2270" s="1">
        <v>6.3824727609999995E-8</v>
      </c>
    </row>
    <row r="2271" spans="1:2" x14ac:dyDescent="0.2">
      <c r="A2271" t="s">
        <v>2624</v>
      </c>
      <c r="B2271" s="1">
        <v>3.8852304959999998E-8</v>
      </c>
    </row>
    <row r="2272" spans="1:2" x14ac:dyDescent="0.2">
      <c r="A2272" t="s">
        <v>2625</v>
      </c>
      <c r="B2272" s="1">
        <v>3.8852304959999998E-8</v>
      </c>
    </row>
    <row r="2273" spans="1:2" x14ac:dyDescent="0.2">
      <c r="A2273" t="s">
        <v>615</v>
      </c>
      <c r="B2273" s="1">
        <v>3.03176698257E-6</v>
      </c>
    </row>
    <row r="2274" spans="1:2" x14ac:dyDescent="0.2">
      <c r="A2274" t="s">
        <v>2626</v>
      </c>
      <c r="B2274" s="1">
        <v>1.3613649098999901E-7</v>
      </c>
    </row>
    <row r="2275" spans="1:2" x14ac:dyDescent="0.2">
      <c r="A2275" t="s">
        <v>2627</v>
      </c>
      <c r="B2275" s="1">
        <v>1.3613649098999901E-7</v>
      </c>
    </row>
    <row r="2276" spans="1:2" x14ac:dyDescent="0.2">
      <c r="A2276" t="s">
        <v>2628</v>
      </c>
      <c r="B2276" s="1">
        <v>0</v>
      </c>
    </row>
    <row r="2277" spans="1:2" x14ac:dyDescent="0.2">
      <c r="A2277" t="s">
        <v>2629</v>
      </c>
      <c r="B2277" s="1">
        <v>0</v>
      </c>
    </row>
    <row r="2278" spans="1:2" x14ac:dyDescent="0.2">
      <c r="A2278" t="s">
        <v>712</v>
      </c>
      <c r="B2278" s="1">
        <v>1.6111718045000001E-7</v>
      </c>
    </row>
    <row r="2279" spans="1:2" x14ac:dyDescent="0.2">
      <c r="A2279" t="s">
        <v>2630</v>
      </c>
      <c r="B2279" s="1">
        <v>4.8008031379999999E-8</v>
      </c>
    </row>
    <row r="2280" spans="1:2" x14ac:dyDescent="0.2">
      <c r="A2280" t="s">
        <v>2631</v>
      </c>
      <c r="B2280" s="1">
        <v>1.320582254E-8</v>
      </c>
    </row>
    <row r="2281" spans="1:2" x14ac:dyDescent="0.2">
      <c r="A2281" t="s">
        <v>2632</v>
      </c>
      <c r="B2281" s="1">
        <v>1.845092356E-8</v>
      </c>
    </row>
    <row r="2282" spans="1:2" x14ac:dyDescent="0.2">
      <c r="A2282" t="s">
        <v>2633</v>
      </c>
      <c r="B2282" s="1">
        <v>1.320582254E-8</v>
      </c>
    </row>
    <row r="2283" spans="1:2" x14ac:dyDescent="0.2">
      <c r="A2283" t="s">
        <v>2634</v>
      </c>
      <c r="B2283" s="1">
        <v>2.6920965069999999E-8</v>
      </c>
    </row>
    <row r="2284" spans="1:2" x14ac:dyDescent="0.2">
      <c r="A2284" t="s">
        <v>2635</v>
      </c>
      <c r="B2284" s="1">
        <v>2.6920965069999999E-8</v>
      </c>
    </row>
    <row r="2285" spans="1:2" x14ac:dyDescent="0.2">
      <c r="A2285" t="s">
        <v>2636</v>
      </c>
      <c r="B2285" s="1">
        <v>0</v>
      </c>
    </row>
    <row r="2286" spans="1:2" x14ac:dyDescent="0.2">
      <c r="A2286" t="s">
        <v>2637</v>
      </c>
      <c r="B2286" s="1">
        <v>0</v>
      </c>
    </row>
    <row r="2287" spans="1:2" x14ac:dyDescent="0.2">
      <c r="A2287" t="s">
        <v>2638</v>
      </c>
      <c r="B2287" s="1">
        <v>3.0224194389999997E-8</v>
      </c>
    </row>
    <row r="2288" spans="1:2" x14ac:dyDescent="0.2">
      <c r="A2288" t="s">
        <v>2639</v>
      </c>
      <c r="B2288" s="1">
        <v>0</v>
      </c>
    </row>
    <row r="2289" spans="1:2" x14ac:dyDescent="0.2">
      <c r="A2289" t="s">
        <v>2640</v>
      </c>
      <c r="B2289" s="1">
        <v>0</v>
      </c>
    </row>
    <row r="2290" spans="1:2" x14ac:dyDescent="0.2">
      <c r="A2290" t="s">
        <v>2641</v>
      </c>
      <c r="B2290" s="1">
        <v>3.0224194389999997E-8</v>
      </c>
    </row>
    <row r="2291" spans="1:2" x14ac:dyDescent="0.2">
      <c r="A2291" t="s">
        <v>2642</v>
      </c>
      <c r="B2291" s="1">
        <v>9.90911046099999E-8</v>
      </c>
    </row>
    <row r="2292" spans="1:2" x14ac:dyDescent="0.2">
      <c r="A2292" t="s">
        <v>2643</v>
      </c>
      <c r="B2292" s="1">
        <v>1.4357502804E-7</v>
      </c>
    </row>
    <row r="2293" spans="1:2" x14ac:dyDescent="0.2">
      <c r="A2293" t="s">
        <v>616</v>
      </c>
      <c r="B2293" s="1">
        <v>3.7995096112999902E-7</v>
      </c>
    </row>
    <row r="2294" spans="1:2" x14ac:dyDescent="0.2">
      <c r="A2294" t="s">
        <v>2644</v>
      </c>
      <c r="B2294" s="1">
        <v>3.7995096112999902E-7</v>
      </c>
    </row>
    <row r="2295" spans="1:2" x14ac:dyDescent="0.2">
      <c r="A2295" t="s">
        <v>617</v>
      </c>
      <c r="B2295" s="1">
        <v>1.5780613399999999E-7</v>
      </c>
    </row>
    <row r="2296" spans="1:2" x14ac:dyDescent="0.2">
      <c r="A2296" t="s">
        <v>618</v>
      </c>
      <c r="B2296" s="1">
        <v>3.7635536795000001E-7</v>
      </c>
    </row>
    <row r="2297" spans="1:2" x14ac:dyDescent="0.2">
      <c r="A2297" t="s">
        <v>2645</v>
      </c>
      <c r="B2297" s="1">
        <v>1.65752461669999E-7</v>
      </c>
    </row>
    <row r="2298" spans="1:2" x14ac:dyDescent="0.2">
      <c r="A2298" t="s">
        <v>2646</v>
      </c>
      <c r="B2298" s="1">
        <v>2.9143978700000001E-8</v>
      </c>
    </row>
    <row r="2299" spans="1:2" x14ac:dyDescent="0.2">
      <c r="A2299" t="s">
        <v>2647</v>
      </c>
      <c r="B2299" s="1">
        <v>2.928842928E-8</v>
      </c>
    </row>
    <row r="2300" spans="1:2" x14ac:dyDescent="0.2">
      <c r="A2300" t="s">
        <v>2648</v>
      </c>
      <c r="B2300" s="1">
        <v>2.928842928E-8</v>
      </c>
    </row>
    <row r="2301" spans="1:2" x14ac:dyDescent="0.2">
      <c r="A2301" t="s">
        <v>2649</v>
      </c>
      <c r="B2301" s="1">
        <v>3.4719802490000003E-8</v>
      </c>
    </row>
    <row r="2302" spans="1:2" x14ac:dyDescent="0.2">
      <c r="A2302" t="s">
        <v>2650</v>
      </c>
      <c r="B2302" s="1">
        <v>3.4719802490000003E-8</v>
      </c>
    </row>
    <row r="2303" spans="1:2" x14ac:dyDescent="0.2">
      <c r="A2303" t="s">
        <v>2651</v>
      </c>
      <c r="B2303" s="1">
        <v>8.4833662160000006E-8</v>
      </c>
    </row>
    <row r="2304" spans="1:2" x14ac:dyDescent="0.2">
      <c r="A2304" t="s">
        <v>2652</v>
      </c>
      <c r="B2304" s="1">
        <v>2.7973213105999998E-7</v>
      </c>
    </row>
    <row r="2305" spans="1:2" x14ac:dyDescent="0.2">
      <c r="A2305" t="s">
        <v>619</v>
      </c>
      <c r="B2305" s="1">
        <v>2.710929416E-8</v>
      </c>
    </row>
    <row r="2306" spans="1:2" x14ac:dyDescent="0.2">
      <c r="A2306" t="s">
        <v>2653</v>
      </c>
      <c r="B2306" s="1">
        <v>2.710929416E-8</v>
      </c>
    </row>
    <row r="2307" spans="1:2" x14ac:dyDescent="0.2">
      <c r="A2307" t="s">
        <v>620</v>
      </c>
      <c r="B2307" s="1">
        <v>2.710929416E-8</v>
      </c>
    </row>
    <row r="2308" spans="1:2" x14ac:dyDescent="0.2">
      <c r="A2308" t="s">
        <v>2654</v>
      </c>
      <c r="B2308" s="1">
        <v>2.710929416E-8</v>
      </c>
    </row>
    <row r="2309" spans="1:2" x14ac:dyDescent="0.2">
      <c r="A2309" t="s">
        <v>621</v>
      </c>
      <c r="B2309" s="1">
        <v>2.710929416E-8</v>
      </c>
    </row>
    <row r="2310" spans="1:2" x14ac:dyDescent="0.2">
      <c r="A2310" t="s">
        <v>2655</v>
      </c>
      <c r="B2310" s="1">
        <v>2.710929416E-8</v>
      </c>
    </row>
    <row r="2311" spans="1:2" x14ac:dyDescent="0.2">
      <c r="A2311" t="s">
        <v>2656</v>
      </c>
      <c r="B2311" s="1">
        <v>2.710929416E-8</v>
      </c>
    </row>
    <row r="2312" spans="1:2" x14ac:dyDescent="0.2">
      <c r="A2312" t="s">
        <v>2657</v>
      </c>
      <c r="B2312" s="1">
        <v>2.710929416E-8</v>
      </c>
    </row>
    <row r="2313" spans="1:2" x14ac:dyDescent="0.2">
      <c r="A2313" t="s">
        <v>2658</v>
      </c>
      <c r="B2313" s="1">
        <v>0</v>
      </c>
    </row>
    <row r="2314" spans="1:2" x14ac:dyDescent="0.2">
      <c r="A2314" t="s">
        <v>2659</v>
      </c>
      <c r="B2314" s="1">
        <v>6.7021954999999902E-10</v>
      </c>
    </row>
    <row r="2315" spans="1:2" x14ac:dyDescent="0.2">
      <c r="A2315" t="s">
        <v>2660</v>
      </c>
      <c r="B2315" s="1">
        <v>1.9002075690999999E-7</v>
      </c>
    </row>
    <row r="2316" spans="1:2" x14ac:dyDescent="0.2">
      <c r="A2316" t="s">
        <v>622</v>
      </c>
      <c r="B2316" s="1">
        <v>6.7021954999999902E-10</v>
      </c>
    </row>
    <row r="2317" spans="1:2" x14ac:dyDescent="0.2">
      <c r="A2317" t="s">
        <v>713</v>
      </c>
      <c r="B2317" s="1">
        <v>1.9002075690999999E-7</v>
      </c>
    </row>
    <row r="2318" spans="1:2" x14ac:dyDescent="0.2">
      <c r="A2318" t="s">
        <v>623</v>
      </c>
      <c r="B2318" s="1">
        <v>2.1034339697E-7</v>
      </c>
    </row>
    <row r="2319" spans="1:2" x14ac:dyDescent="0.2">
      <c r="A2319" t="s">
        <v>2661</v>
      </c>
      <c r="B2319" s="1">
        <v>2.1034339697E-7</v>
      </c>
    </row>
    <row r="2320" spans="1:2" x14ac:dyDescent="0.2">
      <c r="A2320" t="s">
        <v>624</v>
      </c>
      <c r="B2320" s="1">
        <v>7.6741771607000002E-7</v>
      </c>
    </row>
    <row r="2321" spans="1:2" x14ac:dyDescent="0.2">
      <c r="A2321" t="s">
        <v>625</v>
      </c>
      <c r="B2321" s="1">
        <v>4.6954778379999998E-7</v>
      </c>
    </row>
    <row r="2322" spans="1:2" x14ac:dyDescent="0.2">
      <c r="A2322" t="s">
        <v>2662</v>
      </c>
      <c r="B2322" s="1">
        <v>7.6741771607000002E-7</v>
      </c>
    </row>
    <row r="2323" spans="1:2" x14ac:dyDescent="0.2">
      <c r="A2323" t="s">
        <v>626</v>
      </c>
      <c r="B2323" s="1">
        <v>7.9600387390000001E-8</v>
      </c>
    </row>
    <row r="2324" spans="1:2" x14ac:dyDescent="0.2">
      <c r="A2324" t="s">
        <v>2663</v>
      </c>
      <c r="B2324" s="1">
        <v>6.4642136130000004E-8</v>
      </c>
    </row>
    <row r="2325" spans="1:2" x14ac:dyDescent="0.2">
      <c r="A2325" t="s">
        <v>2664</v>
      </c>
      <c r="B2325" s="1">
        <v>0</v>
      </c>
    </row>
    <row r="2326" spans="1:2" x14ac:dyDescent="0.2">
      <c r="A2326" t="s">
        <v>2665</v>
      </c>
      <c r="B2326" s="1">
        <v>0</v>
      </c>
    </row>
    <row r="2327" spans="1:2" x14ac:dyDescent="0.2">
      <c r="A2327" t="s">
        <v>2666</v>
      </c>
      <c r="B2327" s="1">
        <v>0</v>
      </c>
    </row>
    <row r="2328" spans="1:2" x14ac:dyDescent="0.2">
      <c r="A2328" t="s">
        <v>2667</v>
      </c>
      <c r="B2328" s="1">
        <v>5.5534254000000001E-10</v>
      </c>
    </row>
    <row r="2329" spans="1:2" x14ac:dyDescent="0.2">
      <c r="A2329" t="s">
        <v>2668</v>
      </c>
      <c r="B2329" s="1">
        <v>0</v>
      </c>
    </row>
    <row r="2330" spans="1:2" x14ac:dyDescent="0.2">
      <c r="A2330" t="s">
        <v>2669</v>
      </c>
      <c r="B2330" s="1">
        <v>0</v>
      </c>
    </row>
    <row r="2331" spans="1:2" x14ac:dyDescent="0.2">
      <c r="A2331" t="s">
        <v>2670</v>
      </c>
      <c r="B2331" s="1">
        <v>0</v>
      </c>
    </row>
    <row r="2332" spans="1:2" x14ac:dyDescent="0.2">
      <c r="A2332" t="s">
        <v>627</v>
      </c>
      <c r="B2332" s="1">
        <v>3.5550676310000002E-7</v>
      </c>
    </row>
    <row r="2333" spans="1:2" x14ac:dyDescent="0.2">
      <c r="A2333" t="s">
        <v>2671</v>
      </c>
      <c r="B2333" s="1">
        <v>6.5310327499999896E-9</v>
      </c>
    </row>
    <row r="2334" spans="1:2" x14ac:dyDescent="0.2">
      <c r="A2334" t="s">
        <v>2672</v>
      </c>
      <c r="B2334" s="1">
        <v>6.5310327499999896E-9</v>
      </c>
    </row>
    <row r="2335" spans="1:2" x14ac:dyDescent="0.2">
      <c r="A2335" t="s">
        <v>2673</v>
      </c>
      <c r="B2335" s="1">
        <v>1.7198371296000001E-7</v>
      </c>
    </row>
    <row r="2336" spans="1:2" x14ac:dyDescent="0.2">
      <c r="A2336" t="s">
        <v>2674</v>
      </c>
      <c r="B2336" s="1">
        <v>0</v>
      </c>
    </row>
    <row r="2337" spans="1:2" x14ac:dyDescent="0.2">
      <c r="A2337" t="s">
        <v>2675</v>
      </c>
      <c r="B2337" s="1">
        <v>2.0345742850000001E-8</v>
      </c>
    </row>
    <row r="2338" spans="1:2" x14ac:dyDescent="0.2">
      <c r="A2338" t="s">
        <v>2676</v>
      </c>
      <c r="B2338" s="1">
        <v>0</v>
      </c>
    </row>
    <row r="2339" spans="1:2" x14ac:dyDescent="0.2">
      <c r="A2339" t="s">
        <v>2677</v>
      </c>
      <c r="B2339" s="1">
        <v>7.8693593999999998E-10</v>
      </c>
    </row>
    <row r="2340" spans="1:2" x14ac:dyDescent="0.2">
      <c r="A2340" t="s">
        <v>2678</v>
      </c>
      <c r="B2340" s="1">
        <v>1.5017555009999899E-8</v>
      </c>
    </row>
    <row r="2341" spans="1:2" x14ac:dyDescent="0.2">
      <c r="A2341" t="s">
        <v>2679</v>
      </c>
      <c r="B2341" s="1">
        <v>8.6774014280000007E-8</v>
      </c>
    </row>
    <row r="2342" spans="1:2" x14ac:dyDescent="0.2">
      <c r="A2342" t="s">
        <v>628</v>
      </c>
      <c r="B2342" s="1">
        <v>3.2775454369999999E-8</v>
      </c>
    </row>
    <row r="2343" spans="1:2" x14ac:dyDescent="0.2">
      <c r="A2343" t="s">
        <v>2680</v>
      </c>
      <c r="B2343" s="1">
        <v>4.5230082914000002E-7</v>
      </c>
    </row>
    <row r="2344" spans="1:2" x14ac:dyDescent="0.2">
      <c r="A2344" t="s">
        <v>630</v>
      </c>
      <c r="B2344" s="1">
        <v>1.7485243439999899E-8</v>
      </c>
    </row>
    <row r="2345" spans="1:2" x14ac:dyDescent="0.2">
      <c r="A2345" t="s">
        <v>2681</v>
      </c>
      <c r="B2345" s="1">
        <v>9.1099387000000002E-8</v>
      </c>
    </row>
    <row r="2346" spans="1:2" x14ac:dyDescent="0.2">
      <c r="A2346" t="s">
        <v>629</v>
      </c>
      <c r="B2346" s="1">
        <v>9.1099387000000002E-8</v>
      </c>
    </row>
    <row r="2347" spans="1:2" x14ac:dyDescent="0.2">
      <c r="A2347" t="s">
        <v>2682</v>
      </c>
      <c r="B2347" s="1">
        <v>1.083683074E-8</v>
      </c>
    </row>
    <row r="2348" spans="1:2" x14ac:dyDescent="0.2">
      <c r="A2348" t="s">
        <v>2683</v>
      </c>
      <c r="B2348" s="1">
        <v>0</v>
      </c>
    </row>
    <row r="2349" spans="1:2" x14ac:dyDescent="0.2">
      <c r="A2349" t="s">
        <v>2684</v>
      </c>
      <c r="B2349" s="1">
        <v>0</v>
      </c>
    </row>
    <row r="2350" spans="1:2" x14ac:dyDescent="0.2">
      <c r="A2350" t="s">
        <v>2685</v>
      </c>
      <c r="B2350" s="1">
        <v>1.083683074E-8</v>
      </c>
    </row>
    <row r="2351" spans="1:2" x14ac:dyDescent="0.2">
      <c r="A2351" t="s">
        <v>2686</v>
      </c>
      <c r="B2351" s="1">
        <v>0</v>
      </c>
    </row>
    <row r="2352" spans="1:2" x14ac:dyDescent="0.2">
      <c r="A2352" t="s">
        <v>2687</v>
      </c>
      <c r="B2352" s="1">
        <v>0</v>
      </c>
    </row>
    <row r="2353" spans="1:2" x14ac:dyDescent="0.2">
      <c r="A2353" t="s">
        <v>2688</v>
      </c>
      <c r="B2353" s="1">
        <v>3.0482811394999901E-7</v>
      </c>
    </row>
    <row r="2354" spans="1:2" x14ac:dyDescent="0.2">
      <c r="A2354" t="s">
        <v>2689</v>
      </c>
      <c r="B2354" s="1">
        <v>3.0482811394999901E-7</v>
      </c>
    </row>
    <row r="2355" spans="1:2" x14ac:dyDescent="0.2">
      <c r="A2355" t="s">
        <v>631</v>
      </c>
      <c r="B2355" s="1">
        <v>1.688684282E-8</v>
      </c>
    </row>
    <row r="2356" spans="1:2" x14ac:dyDescent="0.2">
      <c r="A2356" t="s">
        <v>632</v>
      </c>
      <c r="B2356" s="1">
        <v>1.688684282E-8</v>
      </c>
    </row>
    <row r="2357" spans="1:2" x14ac:dyDescent="0.2">
      <c r="A2357" t="s">
        <v>633</v>
      </c>
      <c r="B2357" s="1">
        <v>1.1505432692999999E-7</v>
      </c>
    </row>
    <row r="2358" spans="1:2" x14ac:dyDescent="0.2">
      <c r="A2358" t="s">
        <v>634</v>
      </c>
      <c r="B2358" s="1">
        <v>1.1505432692999999E-7</v>
      </c>
    </row>
    <row r="2359" spans="1:2" x14ac:dyDescent="0.2">
      <c r="A2359" t="s">
        <v>2690</v>
      </c>
      <c r="B2359" s="1">
        <v>1.4712598859999999E-8</v>
      </c>
    </row>
    <row r="2360" spans="1:2" x14ac:dyDescent="0.2">
      <c r="A2360" t="s">
        <v>2691</v>
      </c>
      <c r="B2360" s="1">
        <v>1.4936971928000001E-7</v>
      </c>
    </row>
    <row r="2361" spans="1:2" x14ac:dyDescent="0.2">
      <c r="A2361" t="s">
        <v>2692</v>
      </c>
      <c r="B2361" s="1">
        <v>1.4712598859999999E-8</v>
      </c>
    </row>
    <row r="2362" spans="1:2" x14ac:dyDescent="0.2">
      <c r="A2362" t="s">
        <v>2693</v>
      </c>
      <c r="B2362" s="1">
        <v>1.4936971928000001E-7</v>
      </c>
    </row>
    <row r="2363" spans="1:2" x14ac:dyDescent="0.2">
      <c r="A2363" t="s">
        <v>2694</v>
      </c>
      <c r="B2363" s="1">
        <v>0</v>
      </c>
    </row>
    <row r="2364" spans="1:2" x14ac:dyDescent="0.2">
      <c r="A2364" t="s">
        <v>635</v>
      </c>
      <c r="B2364" s="1">
        <v>6.0605452380000001E-8</v>
      </c>
    </row>
    <row r="2365" spans="1:2" x14ac:dyDescent="0.2">
      <c r="A2365" t="s">
        <v>2695</v>
      </c>
      <c r="B2365" s="1">
        <v>3.2226965199999998E-9</v>
      </c>
    </row>
    <row r="2366" spans="1:2" x14ac:dyDescent="0.2">
      <c r="A2366" t="s">
        <v>2696</v>
      </c>
      <c r="B2366" s="1">
        <v>0</v>
      </c>
    </row>
    <row r="2367" spans="1:2" x14ac:dyDescent="0.2">
      <c r="A2367" t="s">
        <v>2697</v>
      </c>
      <c r="B2367" s="1">
        <v>6.6161820399999998E-9</v>
      </c>
    </row>
    <row r="2368" spans="1:2" x14ac:dyDescent="0.2">
      <c r="A2368" t="s">
        <v>2698</v>
      </c>
      <c r="B2368" s="1">
        <v>1.01876408399999E-8</v>
      </c>
    </row>
    <row r="2369" spans="1:2" x14ac:dyDescent="0.2">
      <c r="A2369" t="s">
        <v>2699</v>
      </c>
      <c r="B2369" s="1">
        <v>1.01876408399999E-8</v>
      </c>
    </row>
    <row r="2370" spans="1:2" x14ac:dyDescent="0.2">
      <c r="A2370" t="s">
        <v>2700</v>
      </c>
      <c r="B2370" s="1">
        <v>0</v>
      </c>
    </row>
    <row r="2371" spans="1:2" x14ac:dyDescent="0.2">
      <c r="A2371" t="s">
        <v>2701</v>
      </c>
      <c r="B2371" s="1">
        <v>8.9650164700000003E-9</v>
      </c>
    </row>
    <row r="2372" spans="1:2" x14ac:dyDescent="0.2">
      <c r="A2372" t="s">
        <v>2702</v>
      </c>
      <c r="B2372" s="1">
        <v>8.9650164700000003E-9</v>
      </c>
    </row>
    <row r="2373" spans="1:2" x14ac:dyDescent="0.2">
      <c r="A2373" t="s">
        <v>2703</v>
      </c>
      <c r="B2373" s="1">
        <v>9.4536916210000003E-8</v>
      </c>
    </row>
    <row r="2374" spans="1:2" x14ac:dyDescent="0.2">
      <c r="A2374" t="s">
        <v>2704</v>
      </c>
      <c r="B2374" s="1">
        <v>0</v>
      </c>
    </row>
    <row r="2375" spans="1:2" x14ac:dyDescent="0.2">
      <c r="A2375" t="s">
        <v>2705</v>
      </c>
      <c r="B2375" s="1">
        <v>0</v>
      </c>
    </row>
    <row r="2376" spans="1:2" x14ac:dyDescent="0.2">
      <c r="A2376" t="s">
        <v>2706</v>
      </c>
      <c r="B2376" s="1">
        <v>1.6652405000000001E-10</v>
      </c>
    </row>
    <row r="2377" spans="1:2" x14ac:dyDescent="0.2">
      <c r="A2377" t="s">
        <v>2707</v>
      </c>
      <c r="B2377" s="1">
        <v>0</v>
      </c>
    </row>
    <row r="2378" spans="1:2" x14ac:dyDescent="0.2">
      <c r="A2378" t="s">
        <v>2708</v>
      </c>
      <c r="B2378" s="1">
        <v>0</v>
      </c>
    </row>
    <row r="2379" spans="1:2" x14ac:dyDescent="0.2">
      <c r="A2379" t="s">
        <v>2709</v>
      </c>
      <c r="B2379" s="1">
        <v>0</v>
      </c>
    </row>
    <row r="2380" spans="1:2" x14ac:dyDescent="0.2">
      <c r="A2380" t="s">
        <v>2710</v>
      </c>
      <c r="B2380" s="1">
        <v>0</v>
      </c>
    </row>
    <row r="2381" spans="1:2" x14ac:dyDescent="0.2">
      <c r="A2381" t="s">
        <v>2711</v>
      </c>
      <c r="B2381" s="1">
        <v>0</v>
      </c>
    </row>
    <row r="2382" spans="1:2" x14ac:dyDescent="0.2">
      <c r="A2382" t="s">
        <v>2712</v>
      </c>
      <c r="B2382" s="1">
        <v>1.6652405000000001E-10</v>
      </c>
    </row>
    <row r="2383" spans="1:2" x14ac:dyDescent="0.2">
      <c r="A2383" t="s">
        <v>2713</v>
      </c>
      <c r="B2383" s="1">
        <v>0</v>
      </c>
    </row>
    <row r="2384" spans="1:2" x14ac:dyDescent="0.2">
      <c r="A2384" t="s">
        <v>2714</v>
      </c>
      <c r="B2384" s="1">
        <v>0</v>
      </c>
    </row>
    <row r="2385" spans="1:2" x14ac:dyDescent="0.2">
      <c r="A2385" t="s">
        <v>2715</v>
      </c>
      <c r="B2385" s="1">
        <v>0</v>
      </c>
    </row>
    <row r="2386" spans="1:2" x14ac:dyDescent="0.2">
      <c r="A2386" t="s">
        <v>2716</v>
      </c>
      <c r="B2386" s="1">
        <v>0</v>
      </c>
    </row>
    <row r="2387" spans="1:2" x14ac:dyDescent="0.2">
      <c r="A2387" t="s">
        <v>2717</v>
      </c>
      <c r="B2387" s="1">
        <v>0</v>
      </c>
    </row>
    <row r="2388" spans="1:2" x14ac:dyDescent="0.2">
      <c r="A2388" t="s">
        <v>2718</v>
      </c>
      <c r="B2388" s="1">
        <v>1.6652405000000001E-10</v>
      </c>
    </row>
    <row r="2389" spans="1:2" x14ac:dyDescent="0.2">
      <c r="A2389" t="s">
        <v>2719</v>
      </c>
      <c r="B2389" s="1">
        <v>0</v>
      </c>
    </row>
    <row r="2390" spans="1:2" x14ac:dyDescent="0.2">
      <c r="A2390" t="s">
        <v>2720</v>
      </c>
      <c r="B2390" s="1">
        <v>0</v>
      </c>
    </row>
    <row r="2391" spans="1:2" x14ac:dyDescent="0.2">
      <c r="A2391" t="s">
        <v>2721</v>
      </c>
      <c r="B2391" s="1">
        <v>0</v>
      </c>
    </row>
    <row r="2392" spans="1:2" x14ac:dyDescent="0.2">
      <c r="A2392" t="s">
        <v>2722</v>
      </c>
      <c r="B2392" s="1">
        <v>1.6652405000000001E-10</v>
      </c>
    </row>
    <row r="2393" spans="1:2" x14ac:dyDescent="0.2">
      <c r="A2393" t="s">
        <v>2723</v>
      </c>
      <c r="B2393" s="1">
        <v>0</v>
      </c>
    </row>
    <row r="2394" spans="1:2" x14ac:dyDescent="0.2">
      <c r="A2394" t="s">
        <v>636</v>
      </c>
      <c r="B2394" s="1">
        <v>7.6741771607000002E-7</v>
      </c>
    </row>
    <row r="2395" spans="1:2" x14ac:dyDescent="0.2">
      <c r="A2395" t="s">
        <v>2724</v>
      </c>
      <c r="B2395" s="1">
        <v>1.3547019985000001E-7</v>
      </c>
    </row>
    <row r="2396" spans="1:2" x14ac:dyDescent="0.2">
      <c r="A2396" t="s">
        <v>2725</v>
      </c>
      <c r="B2396" s="1">
        <v>5.5156109999999997E-11</v>
      </c>
    </row>
    <row r="2397" spans="1:2" x14ac:dyDescent="0.2">
      <c r="A2397" t="s">
        <v>2726</v>
      </c>
      <c r="B2397" s="1">
        <v>0</v>
      </c>
    </row>
    <row r="2398" spans="1:2" x14ac:dyDescent="0.2">
      <c r="A2398" t="s">
        <v>2727</v>
      </c>
      <c r="B2398" s="1">
        <v>0</v>
      </c>
    </row>
    <row r="2399" spans="1:2" x14ac:dyDescent="0.2">
      <c r="A2399" t="s">
        <v>2728</v>
      </c>
      <c r="B2399" s="1">
        <v>1.6652405000000001E-10</v>
      </c>
    </row>
    <row r="2400" spans="1:2" x14ac:dyDescent="0.2">
      <c r="A2400" t="s">
        <v>2729</v>
      </c>
      <c r="B2400" s="1">
        <v>0</v>
      </c>
    </row>
    <row r="2401" spans="1:2" x14ac:dyDescent="0.2">
      <c r="A2401" t="s">
        <v>2730</v>
      </c>
      <c r="B2401" s="1">
        <v>0</v>
      </c>
    </row>
    <row r="2402" spans="1:2" x14ac:dyDescent="0.2">
      <c r="A2402" t="s">
        <v>2731</v>
      </c>
      <c r="B2402" s="1">
        <v>0</v>
      </c>
    </row>
    <row r="2403" spans="1:2" x14ac:dyDescent="0.2">
      <c r="A2403" t="s">
        <v>2732</v>
      </c>
      <c r="B2403" s="1">
        <v>0</v>
      </c>
    </row>
    <row r="2404" spans="1:2" x14ac:dyDescent="0.2">
      <c r="A2404" t="s">
        <v>2733</v>
      </c>
      <c r="B2404" s="1">
        <v>0</v>
      </c>
    </row>
    <row r="2405" spans="1:2" x14ac:dyDescent="0.2">
      <c r="A2405" t="s">
        <v>2734</v>
      </c>
      <c r="B2405" s="1">
        <v>1.6652405000000001E-10</v>
      </c>
    </row>
    <row r="2406" spans="1:2" x14ac:dyDescent="0.2">
      <c r="A2406" t="s">
        <v>2735</v>
      </c>
      <c r="B2406" s="1">
        <v>0</v>
      </c>
    </row>
    <row r="2407" spans="1:2" x14ac:dyDescent="0.2">
      <c r="A2407" t="s">
        <v>2736</v>
      </c>
      <c r="B2407" s="1">
        <v>0</v>
      </c>
    </row>
    <row r="2408" spans="1:2" x14ac:dyDescent="0.2">
      <c r="A2408" t="s">
        <v>2737</v>
      </c>
      <c r="B2408" s="1">
        <v>0</v>
      </c>
    </row>
    <row r="2409" spans="1:2" x14ac:dyDescent="0.2">
      <c r="A2409" t="s">
        <v>2738</v>
      </c>
      <c r="B2409" s="1">
        <v>0</v>
      </c>
    </row>
    <row r="2410" spans="1:2" x14ac:dyDescent="0.2">
      <c r="A2410" t="s">
        <v>2739</v>
      </c>
      <c r="B2410" s="1">
        <v>0</v>
      </c>
    </row>
    <row r="2411" spans="1:2" x14ac:dyDescent="0.2">
      <c r="A2411" t="s">
        <v>2740</v>
      </c>
      <c r="B2411" s="1">
        <v>1.6652405000000001E-10</v>
      </c>
    </row>
    <row r="2412" spans="1:2" x14ac:dyDescent="0.2">
      <c r="A2412" t="s">
        <v>2741</v>
      </c>
      <c r="B2412" s="1">
        <v>0</v>
      </c>
    </row>
    <row r="2413" spans="1:2" x14ac:dyDescent="0.2">
      <c r="A2413" t="s">
        <v>2742</v>
      </c>
      <c r="B2413" s="1">
        <v>0</v>
      </c>
    </row>
    <row r="2414" spans="1:2" x14ac:dyDescent="0.2">
      <c r="A2414" t="s">
        <v>2743</v>
      </c>
      <c r="B2414" s="1">
        <v>0</v>
      </c>
    </row>
    <row r="2415" spans="1:2" x14ac:dyDescent="0.2">
      <c r="A2415" t="s">
        <v>2744</v>
      </c>
      <c r="B2415" s="1">
        <v>0</v>
      </c>
    </row>
    <row r="2416" spans="1:2" x14ac:dyDescent="0.2">
      <c r="A2416" t="s">
        <v>2745</v>
      </c>
      <c r="B2416" s="1">
        <v>0</v>
      </c>
    </row>
    <row r="2417" spans="1:2" x14ac:dyDescent="0.2">
      <c r="A2417" t="s">
        <v>2746</v>
      </c>
      <c r="B2417" s="1">
        <v>1.6652405000000001E-10</v>
      </c>
    </row>
    <row r="2418" spans="1:2" x14ac:dyDescent="0.2">
      <c r="A2418" t="s">
        <v>2747</v>
      </c>
      <c r="B2418" s="1">
        <v>0</v>
      </c>
    </row>
    <row r="2419" spans="1:2" x14ac:dyDescent="0.2">
      <c r="A2419" t="s">
        <v>2748</v>
      </c>
      <c r="B2419" s="1">
        <v>0</v>
      </c>
    </row>
    <row r="2420" spans="1:2" x14ac:dyDescent="0.2">
      <c r="A2420" t="s">
        <v>2749</v>
      </c>
      <c r="B2420" s="1">
        <v>0</v>
      </c>
    </row>
    <row r="2421" spans="1:2" x14ac:dyDescent="0.2">
      <c r="A2421" t="s">
        <v>2750</v>
      </c>
      <c r="B2421" s="1">
        <v>1.245067232E-8</v>
      </c>
    </row>
    <row r="2422" spans="1:2" x14ac:dyDescent="0.2">
      <c r="A2422" t="s">
        <v>637</v>
      </c>
      <c r="B2422" s="1">
        <v>1.245067232E-8</v>
      </c>
    </row>
    <row r="2423" spans="1:2" x14ac:dyDescent="0.2">
      <c r="A2423" t="s">
        <v>638</v>
      </c>
      <c r="B2423" s="1">
        <v>2.2840778196E-7</v>
      </c>
    </row>
    <row r="2424" spans="1:2" x14ac:dyDescent="0.2">
      <c r="A2424" t="s">
        <v>2751</v>
      </c>
      <c r="B2424" s="1">
        <v>2.6635098585000002E-7</v>
      </c>
    </row>
    <row r="2425" spans="1:2" x14ac:dyDescent="0.2">
      <c r="A2425" t="s">
        <v>2752</v>
      </c>
      <c r="B2425" s="1">
        <v>2.4348740623000002E-7</v>
      </c>
    </row>
    <row r="2426" spans="1:2" x14ac:dyDescent="0.2">
      <c r="A2426" t="s">
        <v>2753</v>
      </c>
      <c r="B2426" s="1">
        <v>0</v>
      </c>
    </row>
    <row r="2427" spans="1:2" x14ac:dyDescent="0.2">
      <c r="A2427" t="s">
        <v>2754</v>
      </c>
      <c r="B2427" s="1">
        <v>1.0878032790000001E-8</v>
      </c>
    </row>
    <row r="2428" spans="1:2" x14ac:dyDescent="0.2">
      <c r="A2428" t="s">
        <v>2755</v>
      </c>
      <c r="B2428" s="1">
        <v>1.552874998E-8</v>
      </c>
    </row>
    <row r="2429" spans="1:2" x14ac:dyDescent="0.2">
      <c r="A2429" t="s">
        <v>2756</v>
      </c>
      <c r="B2429" s="1">
        <v>1.0878032790000001E-8</v>
      </c>
    </row>
    <row r="2430" spans="1:2" x14ac:dyDescent="0.2">
      <c r="A2430" t="s">
        <v>2757</v>
      </c>
      <c r="B2430" s="1">
        <v>1.552874998E-8</v>
      </c>
    </row>
    <row r="2431" spans="1:2" x14ac:dyDescent="0.2">
      <c r="A2431" t="s">
        <v>2758</v>
      </c>
      <c r="B2431" s="1">
        <v>1.5196951579999998E-8</v>
      </c>
    </row>
    <row r="2432" spans="1:2" x14ac:dyDescent="0.2">
      <c r="A2432" t="s">
        <v>639</v>
      </c>
      <c r="B2432" s="1">
        <v>1.08129400129999E-7</v>
      </c>
    </row>
    <row r="2433" spans="1:2" x14ac:dyDescent="0.2">
      <c r="A2433" t="s">
        <v>2759</v>
      </c>
      <c r="B2433" s="1">
        <v>1.08129400129999E-7</v>
      </c>
    </row>
    <row r="2434" spans="1:2" x14ac:dyDescent="0.2">
      <c r="A2434" t="s">
        <v>640</v>
      </c>
      <c r="B2434" s="1">
        <v>5.5325407760000002E-8</v>
      </c>
    </row>
    <row r="2435" spans="1:2" x14ac:dyDescent="0.2">
      <c r="A2435" t="s">
        <v>714</v>
      </c>
      <c r="B2435" s="1">
        <v>1.42538715076E-6</v>
      </c>
    </row>
    <row r="2436" spans="1:2" x14ac:dyDescent="0.2">
      <c r="A2436" t="s">
        <v>2760</v>
      </c>
      <c r="B2436" s="1">
        <v>0</v>
      </c>
    </row>
    <row r="2437" spans="1:2" x14ac:dyDescent="0.2">
      <c r="A2437" t="s">
        <v>2761</v>
      </c>
      <c r="B2437" s="1">
        <v>1.333241777E-8</v>
      </c>
    </row>
    <row r="2438" spans="1:2" x14ac:dyDescent="0.2">
      <c r="A2438" t="s">
        <v>2762</v>
      </c>
      <c r="B2438" s="1">
        <v>5.11924269E-9</v>
      </c>
    </row>
    <row r="2439" spans="1:2" x14ac:dyDescent="0.2">
      <c r="A2439" t="s">
        <v>2763</v>
      </c>
      <c r="B2439" s="1">
        <v>8.44393654E-9</v>
      </c>
    </row>
    <row r="2440" spans="1:2" x14ac:dyDescent="0.2">
      <c r="A2440" t="s">
        <v>2764</v>
      </c>
      <c r="B2440" s="1">
        <v>6.1950087599999896E-9</v>
      </c>
    </row>
    <row r="2441" spans="1:2" x14ac:dyDescent="0.2">
      <c r="A2441" t="s">
        <v>2765</v>
      </c>
      <c r="B2441" s="1">
        <v>6.0286637929899998E-6</v>
      </c>
    </row>
    <row r="2442" spans="1:2" x14ac:dyDescent="0.2">
      <c r="A2442" t="s">
        <v>641</v>
      </c>
      <c r="B2442" s="1">
        <v>6.0286637929899998E-6</v>
      </c>
    </row>
    <row r="2443" spans="1:2" x14ac:dyDescent="0.2">
      <c r="A2443" t="s">
        <v>2766</v>
      </c>
      <c r="B2443" s="1">
        <v>2.21841943E-9</v>
      </c>
    </row>
    <row r="2444" spans="1:2" x14ac:dyDescent="0.2">
      <c r="A2444" t="s">
        <v>2767</v>
      </c>
      <c r="B2444" s="1">
        <v>0</v>
      </c>
    </row>
    <row r="2445" spans="1:2" x14ac:dyDescent="0.2">
      <c r="A2445" t="s">
        <v>2768</v>
      </c>
      <c r="B2445" s="1">
        <v>0</v>
      </c>
    </row>
    <row r="2446" spans="1:2" x14ac:dyDescent="0.2">
      <c r="A2446" t="s">
        <v>2769</v>
      </c>
      <c r="B2446" s="1">
        <v>2.5668791999999999E-9</v>
      </c>
    </row>
    <row r="2447" spans="1:2" x14ac:dyDescent="0.2">
      <c r="A2447" t="s">
        <v>2770</v>
      </c>
      <c r="B2447" s="1">
        <v>9.1730488899999997E-9</v>
      </c>
    </row>
    <row r="2448" spans="1:2" x14ac:dyDescent="0.2">
      <c r="A2448" t="s">
        <v>2771</v>
      </c>
      <c r="B2448" s="1">
        <v>2.3344621159999901E-8</v>
      </c>
    </row>
    <row r="2449" spans="1:2" x14ac:dyDescent="0.2">
      <c r="A2449" t="s">
        <v>2772</v>
      </c>
      <c r="B2449" s="1">
        <v>3.1088306351E-7</v>
      </c>
    </row>
    <row r="2450" spans="1:2" x14ac:dyDescent="0.2">
      <c r="A2450" t="s">
        <v>2773</v>
      </c>
      <c r="B2450" s="1">
        <v>1.3033059909000001E-7</v>
      </c>
    </row>
    <row r="2451" spans="1:2" x14ac:dyDescent="0.2">
      <c r="A2451" t="s">
        <v>2774</v>
      </c>
      <c r="B2451" s="1">
        <v>1.52206384839999E-7</v>
      </c>
    </row>
    <row r="2452" spans="1:2" x14ac:dyDescent="0.2">
      <c r="A2452" t="s">
        <v>2775</v>
      </c>
      <c r="B2452" s="1">
        <v>1.52206384839999E-7</v>
      </c>
    </row>
    <row r="2453" spans="1:2" x14ac:dyDescent="0.2">
      <c r="A2453" t="s">
        <v>2776</v>
      </c>
      <c r="B2453" s="1">
        <v>3.8784520936799997E-6</v>
      </c>
    </row>
    <row r="2454" spans="1:2" x14ac:dyDescent="0.2">
      <c r="A2454" t="s">
        <v>2777</v>
      </c>
      <c r="B2454" s="1">
        <v>1.2318456517E-7</v>
      </c>
    </row>
    <row r="2455" spans="1:2" x14ac:dyDescent="0.2">
      <c r="A2455" t="s">
        <v>2778</v>
      </c>
      <c r="B2455" s="1">
        <v>4.6077824749E-7</v>
      </c>
    </row>
    <row r="2456" spans="1:2" x14ac:dyDescent="0.2">
      <c r="A2456" t="s">
        <v>2779</v>
      </c>
      <c r="B2456" s="1">
        <v>2.1723974269999999E-8</v>
      </c>
    </row>
    <row r="2457" spans="1:2" x14ac:dyDescent="0.2">
      <c r="A2457" t="s">
        <v>2780</v>
      </c>
      <c r="B2457" s="1">
        <v>3.2649573799999998E-8</v>
      </c>
    </row>
    <row r="2458" spans="1:2" x14ac:dyDescent="0.2">
      <c r="A2458" t="s">
        <v>2781</v>
      </c>
      <c r="B2458" s="1">
        <v>3.2649573799999998E-8</v>
      </c>
    </row>
    <row r="2459" spans="1:2" x14ac:dyDescent="0.2">
      <c r="A2459" t="s">
        <v>2782</v>
      </c>
      <c r="B2459" s="1">
        <v>6.3218440519999997E-8</v>
      </c>
    </row>
    <row r="2460" spans="1:2" x14ac:dyDescent="0.2">
      <c r="A2460" t="s">
        <v>715</v>
      </c>
      <c r="B2460" s="1">
        <v>8.6774014280000007E-8</v>
      </c>
    </row>
    <row r="2461" spans="1:2" x14ac:dyDescent="0.2">
      <c r="A2461" t="s">
        <v>642</v>
      </c>
      <c r="B2461" s="1">
        <v>8.3224949279999995E-8</v>
      </c>
    </row>
    <row r="2462" spans="1:2" x14ac:dyDescent="0.2">
      <c r="A2462" t="s">
        <v>643</v>
      </c>
      <c r="B2462" s="1">
        <v>3.7969151415999999E-7</v>
      </c>
    </row>
    <row r="2463" spans="1:2" x14ac:dyDescent="0.2">
      <c r="A2463" t="s">
        <v>644</v>
      </c>
      <c r="B2463" s="1">
        <v>3.1055084270000001E-7</v>
      </c>
    </row>
    <row r="2464" spans="1:2" x14ac:dyDescent="0.2">
      <c r="A2464" t="s">
        <v>2783</v>
      </c>
      <c r="B2464" s="1">
        <v>0</v>
      </c>
    </row>
    <row r="2465" spans="1:2" x14ac:dyDescent="0.2">
      <c r="A2465" t="s">
        <v>2784</v>
      </c>
      <c r="B2465" s="1">
        <v>0</v>
      </c>
    </row>
    <row r="2466" spans="1:2" x14ac:dyDescent="0.2">
      <c r="A2466" t="s">
        <v>2785</v>
      </c>
      <c r="B2466" s="1">
        <v>8.5902222335000004E-7</v>
      </c>
    </row>
    <row r="2467" spans="1:2" x14ac:dyDescent="0.2">
      <c r="A2467" t="s">
        <v>645</v>
      </c>
      <c r="B2467" s="1">
        <v>8.5902222335000004E-7</v>
      </c>
    </row>
    <row r="2468" spans="1:2" x14ac:dyDescent="0.2">
      <c r="A2468" t="s">
        <v>2786</v>
      </c>
      <c r="B2468" s="1">
        <v>8.5902222335000004E-7</v>
      </c>
    </row>
    <row r="2469" spans="1:2" x14ac:dyDescent="0.2">
      <c r="A2469" t="s">
        <v>646</v>
      </c>
      <c r="B2469" s="1">
        <v>8.5902222335000004E-7</v>
      </c>
    </row>
    <row r="2470" spans="1:2" x14ac:dyDescent="0.2">
      <c r="A2470" t="s">
        <v>2787</v>
      </c>
      <c r="B2470" s="1">
        <v>2.2451987960000001E-7</v>
      </c>
    </row>
    <row r="2471" spans="1:2" x14ac:dyDescent="0.2">
      <c r="A2471" t="s">
        <v>647</v>
      </c>
      <c r="B2471" s="1">
        <v>1.3388655799999999E-9</v>
      </c>
    </row>
    <row r="2472" spans="1:2" x14ac:dyDescent="0.2">
      <c r="A2472" t="s">
        <v>2788</v>
      </c>
      <c r="B2472" s="1">
        <v>1.3388655799999999E-9</v>
      </c>
    </row>
    <row r="2473" spans="1:2" x14ac:dyDescent="0.2">
      <c r="A2473" t="s">
        <v>2789</v>
      </c>
      <c r="B2473" s="1">
        <v>0</v>
      </c>
    </row>
    <row r="2474" spans="1:2" x14ac:dyDescent="0.2">
      <c r="A2474" t="s">
        <v>648</v>
      </c>
      <c r="B2474" s="1">
        <v>2.7182171196999902E-7</v>
      </c>
    </row>
    <row r="2475" spans="1:2" x14ac:dyDescent="0.2">
      <c r="A2475" t="s">
        <v>2790</v>
      </c>
      <c r="B2475" s="1">
        <v>1.469708603E-8</v>
      </c>
    </row>
    <row r="2476" spans="1:2" x14ac:dyDescent="0.2">
      <c r="A2476" t="s">
        <v>2791</v>
      </c>
      <c r="B2476" s="1">
        <v>8.1948609109999999E-8</v>
      </c>
    </row>
    <row r="2477" spans="1:2" x14ac:dyDescent="0.2">
      <c r="A2477" t="s">
        <v>2792</v>
      </c>
      <c r="B2477" s="1">
        <v>4.383184146E-8</v>
      </c>
    </row>
    <row r="2478" spans="1:2" x14ac:dyDescent="0.2">
      <c r="A2478" t="s">
        <v>649</v>
      </c>
      <c r="B2478" s="1">
        <v>1.1136235419100001E-6</v>
      </c>
    </row>
    <row r="2479" spans="1:2" x14ac:dyDescent="0.2">
      <c r="A2479" t="s">
        <v>2793</v>
      </c>
      <c r="B2479" s="1">
        <v>1.1136235419100001E-6</v>
      </c>
    </row>
    <row r="2480" spans="1:2" x14ac:dyDescent="0.2">
      <c r="A2480" t="s">
        <v>650</v>
      </c>
      <c r="B2480" s="1">
        <v>3.6855508397999998E-7</v>
      </c>
    </row>
    <row r="2481" spans="1:2" x14ac:dyDescent="0.2">
      <c r="A2481" t="s">
        <v>2794</v>
      </c>
      <c r="B2481" s="1">
        <v>1.6108845391E-7</v>
      </c>
    </row>
    <row r="2482" spans="1:2" x14ac:dyDescent="0.2">
      <c r="A2482" t="s">
        <v>2795</v>
      </c>
      <c r="B2482" s="1">
        <v>1.0251007164000001E-7</v>
      </c>
    </row>
    <row r="2483" spans="1:2" x14ac:dyDescent="0.2">
      <c r="A2483" t="s">
        <v>2796</v>
      </c>
      <c r="B2483" s="1">
        <v>1.0251007164000001E-7</v>
      </c>
    </row>
    <row r="2484" spans="1:2" x14ac:dyDescent="0.2">
      <c r="A2484" t="s">
        <v>2797</v>
      </c>
      <c r="B2484" s="1">
        <v>4.6560149939999901E-8</v>
      </c>
    </row>
    <row r="2485" spans="1:2" x14ac:dyDescent="0.2">
      <c r="A2485" t="s">
        <v>2798</v>
      </c>
      <c r="B2485" s="1">
        <v>1.22995720569999E-7</v>
      </c>
    </row>
    <row r="2486" spans="1:2" x14ac:dyDescent="0.2">
      <c r="A2486" t="s">
        <v>2799</v>
      </c>
      <c r="B2486" s="1">
        <v>1.90696374249999E-7</v>
      </c>
    </row>
    <row r="2487" spans="1:2" x14ac:dyDescent="0.2">
      <c r="A2487" t="s">
        <v>2800</v>
      </c>
      <c r="B2487" s="1">
        <v>1.90696374249999E-7</v>
      </c>
    </row>
    <row r="2488" spans="1:2" x14ac:dyDescent="0.2">
      <c r="A2488" t="s">
        <v>2801</v>
      </c>
      <c r="B2488" s="1">
        <v>0</v>
      </c>
    </row>
    <row r="2489" spans="1:2" x14ac:dyDescent="0.2">
      <c r="A2489" t="s">
        <v>2802</v>
      </c>
      <c r="B2489" s="1">
        <v>0</v>
      </c>
    </row>
    <row r="2490" spans="1:2" x14ac:dyDescent="0.2">
      <c r="A2490" t="s">
        <v>2803</v>
      </c>
      <c r="B2490" s="1">
        <v>5.0887865149999998E-8</v>
      </c>
    </row>
    <row r="2491" spans="1:2" x14ac:dyDescent="0.2">
      <c r="A2491" t="s">
        <v>2804</v>
      </c>
      <c r="B2491" s="1">
        <v>5.0887865149999998E-8</v>
      </c>
    </row>
    <row r="2492" spans="1:2" x14ac:dyDescent="0.2">
      <c r="A2492" t="s">
        <v>2805</v>
      </c>
      <c r="B2492" s="1">
        <v>0</v>
      </c>
    </row>
    <row r="2493" spans="1:2" x14ac:dyDescent="0.2">
      <c r="A2493" t="s">
        <v>651</v>
      </c>
      <c r="B2493" s="1">
        <v>1.88916368219999E-7</v>
      </c>
    </row>
    <row r="2494" spans="1:2" x14ac:dyDescent="0.2">
      <c r="A2494" t="s">
        <v>2806</v>
      </c>
      <c r="B2494" s="1">
        <v>4.8472054399999897E-8</v>
      </c>
    </row>
    <row r="2495" spans="1:2" x14ac:dyDescent="0.2">
      <c r="A2495" t="s">
        <v>652</v>
      </c>
      <c r="B2495" s="1">
        <v>2.6494865733000001E-7</v>
      </c>
    </row>
    <row r="2496" spans="1:2" x14ac:dyDescent="0.2">
      <c r="A2496" t="s">
        <v>2807</v>
      </c>
      <c r="B2496" s="1">
        <v>1.991597946E-8</v>
      </c>
    </row>
    <row r="2497" spans="1:2" x14ac:dyDescent="0.2">
      <c r="A2497" t="s">
        <v>2808</v>
      </c>
      <c r="B2497" s="1">
        <v>7.385524994E-8</v>
      </c>
    </row>
    <row r="2498" spans="1:2" x14ac:dyDescent="0.2">
      <c r="A2498" t="s">
        <v>2809</v>
      </c>
      <c r="B2498" s="1">
        <v>7.385524994E-8</v>
      </c>
    </row>
    <row r="2499" spans="1:2" x14ac:dyDescent="0.2">
      <c r="A2499" t="s">
        <v>2810</v>
      </c>
      <c r="B2499" s="1">
        <v>6.2833743022999996E-7</v>
      </c>
    </row>
    <row r="2500" spans="1:2" x14ac:dyDescent="0.2">
      <c r="A2500" t="s">
        <v>2811</v>
      </c>
      <c r="B2500" s="1">
        <v>6.2833743022999996E-7</v>
      </c>
    </row>
    <row r="2501" spans="1:2" x14ac:dyDescent="0.2">
      <c r="A2501" t="s">
        <v>2812</v>
      </c>
      <c r="B2501" s="1">
        <v>5.7496125699999996E-9</v>
      </c>
    </row>
    <row r="2502" spans="1:2" x14ac:dyDescent="0.2">
      <c r="A2502" t="s">
        <v>2813</v>
      </c>
      <c r="B2502" s="1">
        <v>5.7496125699999996E-9</v>
      </c>
    </row>
    <row r="2503" spans="1:2" x14ac:dyDescent="0.2">
      <c r="A2503" t="s">
        <v>653</v>
      </c>
      <c r="B2503" s="1">
        <v>4.8472054399999897E-8</v>
      </c>
    </row>
    <row r="2504" spans="1:2" x14ac:dyDescent="0.2">
      <c r="A2504" t="s">
        <v>2814</v>
      </c>
      <c r="B2504" s="1">
        <v>1.27805104499999E-8</v>
      </c>
    </row>
    <row r="2505" spans="1:2" x14ac:dyDescent="0.2">
      <c r="A2505" t="s">
        <v>2815</v>
      </c>
      <c r="B2505" s="1">
        <v>4.8472054399999897E-8</v>
      </c>
    </row>
    <row r="2506" spans="1:2" x14ac:dyDescent="0.2">
      <c r="A2506" t="s">
        <v>2816</v>
      </c>
      <c r="B2506" s="1">
        <v>1.27805104499999E-8</v>
      </c>
    </row>
    <row r="2507" spans="1:2" x14ac:dyDescent="0.2">
      <c r="A2507" t="s">
        <v>2817</v>
      </c>
      <c r="B2507" s="1">
        <v>4.2034248200000001E-8</v>
      </c>
    </row>
    <row r="2508" spans="1:2" x14ac:dyDescent="0.2">
      <c r="A2508" t="s">
        <v>2818</v>
      </c>
      <c r="B2508" s="1">
        <v>1.5282288411000001E-7</v>
      </c>
    </row>
    <row r="2509" spans="1:2" x14ac:dyDescent="0.2">
      <c r="A2509" t="s">
        <v>2819</v>
      </c>
      <c r="B2509" s="1">
        <v>4.3620816850000003E-8</v>
      </c>
    </row>
    <row r="2510" spans="1:2" x14ac:dyDescent="0.2">
      <c r="A2510" t="s">
        <v>2820</v>
      </c>
      <c r="B2510" s="1">
        <v>4.2034248200000001E-8</v>
      </c>
    </row>
    <row r="2511" spans="1:2" x14ac:dyDescent="0.2">
      <c r="A2511" t="s">
        <v>654</v>
      </c>
      <c r="B2511" s="1">
        <v>2.7386928160000001E-7</v>
      </c>
    </row>
    <row r="2512" spans="1:2" x14ac:dyDescent="0.2">
      <c r="A2512" t="s">
        <v>2821</v>
      </c>
      <c r="B2512" s="1">
        <v>2.9284267909999999E-8</v>
      </c>
    </row>
    <row r="2513" spans="1:2" x14ac:dyDescent="0.2">
      <c r="A2513" t="s">
        <v>2822</v>
      </c>
      <c r="B2513" s="1">
        <v>5.4968943000000004E-10</v>
      </c>
    </row>
    <row r="2514" spans="1:2" x14ac:dyDescent="0.2">
      <c r="A2514" t="s">
        <v>2823</v>
      </c>
      <c r="B2514" s="1">
        <v>0</v>
      </c>
    </row>
    <row r="2515" spans="1:2" x14ac:dyDescent="0.2">
      <c r="A2515" t="s">
        <v>2824</v>
      </c>
      <c r="B2515" s="1">
        <v>3.38602035E-9</v>
      </c>
    </row>
    <row r="2516" spans="1:2" x14ac:dyDescent="0.2">
      <c r="A2516" t="s">
        <v>2825</v>
      </c>
      <c r="B2516" s="1">
        <v>3.854634628E-8</v>
      </c>
    </row>
    <row r="2517" spans="1:2" x14ac:dyDescent="0.2">
      <c r="A2517" t="s">
        <v>655</v>
      </c>
      <c r="B2517" s="1">
        <v>3.1887947812999999E-7</v>
      </c>
    </row>
    <row r="2518" spans="1:2" x14ac:dyDescent="0.2">
      <c r="A2518" t="s">
        <v>2826</v>
      </c>
      <c r="B2518" s="1">
        <v>3.1887947812999999E-7</v>
      </c>
    </row>
    <row r="2519" spans="1:2" x14ac:dyDescent="0.2">
      <c r="A2519" t="s">
        <v>2827</v>
      </c>
      <c r="B2519" s="1">
        <v>1.6174775825500001E-6</v>
      </c>
    </row>
    <row r="2520" spans="1:2" x14ac:dyDescent="0.2">
      <c r="A2520" t="s">
        <v>2828</v>
      </c>
      <c r="B2520" s="1">
        <v>1.6174775825500001E-6</v>
      </c>
    </row>
    <row r="2521" spans="1:2" x14ac:dyDescent="0.2">
      <c r="A2521" t="s">
        <v>2829</v>
      </c>
      <c r="B2521" s="1">
        <v>1.20528919E-9</v>
      </c>
    </row>
    <row r="2522" spans="1:2" x14ac:dyDescent="0.2">
      <c r="A2522" t="s">
        <v>2830</v>
      </c>
      <c r="B2522" s="1">
        <v>3.4261690123999902E-7</v>
      </c>
    </row>
    <row r="2523" spans="1:2" x14ac:dyDescent="0.2">
      <c r="A2523" t="s">
        <v>2831</v>
      </c>
      <c r="B2523" s="1">
        <v>2.311842689E-8</v>
      </c>
    </row>
    <row r="2524" spans="1:2" x14ac:dyDescent="0.2">
      <c r="A2524" t="s">
        <v>2832</v>
      </c>
      <c r="B2524" s="1">
        <v>5.98049837499999E-8</v>
      </c>
    </row>
    <row r="2525" spans="1:2" x14ac:dyDescent="0.2">
      <c r="A2525" t="s">
        <v>656</v>
      </c>
      <c r="B2525" s="1">
        <v>2.5782148222000002E-7</v>
      </c>
    </row>
    <row r="2526" spans="1:2" x14ac:dyDescent="0.2">
      <c r="A2526" t="s">
        <v>2833</v>
      </c>
      <c r="B2526" s="1">
        <v>2.5782148222000002E-7</v>
      </c>
    </row>
    <row r="2527" spans="1:2" x14ac:dyDescent="0.2">
      <c r="A2527" t="s">
        <v>716</v>
      </c>
      <c r="B2527" s="1">
        <v>4.0029829999999998E-10</v>
      </c>
    </row>
    <row r="2528" spans="1:2" x14ac:dyDescent="0.2">
      <c r="A2528" t="s">
        <v>657</v>
      </c>
      <c r="B2528" s="1">
        <v>3.9255297613999999E-7</v>
      </c>
    </row>
    <row r="2529" spans="1:2" x14ac:dyDescent="0.2">
      <c r="A2529" t="s">
        <v>2834</v>
      </c>
      <c r="B2529" s="1">
        <v>4.8472054399999897E-8</v>
      </c>
    </row>
    <row r="2530" spans="1:2" x14ac:dyDescent="0.2">
      <c r="A2530" t="s">
        <v>2835</v>
      </c>
      <c r="B2530" s="1">
        <v>1.27805104499999E-8</v>
      </c>
    </row>
    <row r="2531" spans="1:2" x14ac:dyDescent="0.2">
      <c r="A2531" t="s">
        <v>658</v>
      </c>
      <c r="B2531" s="1">
        <v>2.0412643959999999E-8</v>
      </c>
    </row>
    <row r="2532" spans="1:2" x14ac:dyDescent="0.2">
      <c r="A2532" t="s">
        <v>659</v>
      </c>
      <c r="B2532" s="1">
        <v>0</v>
      </c>
    </row>
    <row r="2533" spans="1:2" x14ac:dyDescent="0.2">
      <c r="A2533" t="s">
        <v>660</v>
      </c>
      <c r="B2533" s="1">
        <v>3.4618578699999997E-8</v>
      </c>
    </row>
    <row r="2534" spans="1:2" x14ac:dyDescent="0.2">
      <c r="A2534" t="s">
        <v>2836</v>
      </c>
      <c r="B2534" s="1">
        <v>1.1986341411999999E-7</v>
      </c>
    </row>
    <row r="2535" spans="1:2" x14ac:dyDescent="0.2">
      <c r="A2535" t="s">
        <v>2837</v>
      </c>
      <c r="B2535" s="1">
        <v>1.6878250559999998E-8</v>
      </c>
    </row>
    <row r="2536" spans="1:2" x14ac:dyDescent="0.2">
      <c r="A2536" t="s">
        <v>2838</v>
      </c>
      <c r="B2536" s="1">
        <v>8.038822E-11</v>
      </c>
    </row>
    <row r="2537" spans="1:2" x14ac:dyDescent="0.2">
      <c r="A2537" t="s">
        <v>2839</v>
      </c>
      <c r="B2537" s="1">
        <v>1.134040178E-8</v>
      </c>
    </row>
    <row r="2538" spans="1:2" x14ac:dyDescent="0.2">
      <c r="A2538" t="s">
        <v>2840</v>
      </c>
      <c r="B2538" s="1">
        <v>6.1925944649999998E-8</v>
      </c>
    </row>
    <row r="2539" spans="1:2" x14ac:dyDescent="0.2">
      <c r="A2539" t="s">
        <v>2841</v>
      </c>
      <c r="B2539" s="1">
        <v>6.1925944649999998E-8</v>
      </c>
    </row>
    <row r="2540" spans="1:2" x14ac:dyDescent="0.2">
      <c r="A2540" t="s">
        <v>2842</v>
      </c>
      <c r="B2540" s="1">
        <v>0</v>
      </c>
    </row>
    <row r="2541" spans="1:2" x14ac:dyDescent="0.2">
      <c r="A2541" t="s">
        <v>2843</v>
      </c>
      <c r="B2541" s="1">
        <v>0</v>
      </c>
    </row>
    <row r="2542" spans="1:2" x14ac:dyDescent="0.2">
      <c r="A2542" t="s">
        <v>2844</v>
      </c>
      <c r="B2542" s="1">
        <v>2.5782148222000002E-7</v>
      </c>
    </row>
    <row r="2543" spans="1:2" x14ac:dyDescent="0.2">
      <c r="A2543" t="s">
        <v>2845</v>
      </c>
      <c r="B2543" s="1">
        <v>2.5782148222000002E-7</v>
      </c>
    </row>
    <row r="2544" spans="1:2" x14ac:dyDescent="0.2">
      <c r="A2544" t="s">
        <v>2846</v>
      </c>
      <c r="B2544" s="1">
        <v>5.7825533100000001E-9</v>
      </c>
    </row>
    <row r="2545" spans="1:2" x14ac:dyDescent="0.2">
      <c r="A2545" t="s">
        <v>2847</v>
      </c>
      <c r="B2545" s="1">
        <v>5.433673542E-8</v>
      </c>
    </row>
    <row r="2546" spans="1:2" x14ac:dyDescent="0.2">
      <c r="A2546" t="s">
        <v>2848</v>
      </c>
      <c r="B2546" s="1">
        <v>2.6314893589999999E-8</v>
      </c>
    </row>
    <row r="2547" spans="1:2" x14ac:dyDescent="0.2">
      <c r="A2547" t="s">
        <v>2849</v>
      </c>
      <c r="B2547" s="1">
        <v>2.6314893589999999E-8</v>
      </c>
    </row>
    <row r="2548" spans="1:2" x14ac:dyDescent="0.2">
      <c r="A2548" t="s">
        <v>2850</v>
      </c>
      <c r="B2548" s="1">
        <v>7.14634841E-9</v>
      </c>
    </row>
    <row r="2549" spans="1:2" x14ac:dyDescent="0.2">
      <c r="A2549" t="s">
        <v>2851</v>
      </c>
      <c r="B2549" s="1">
        <v>6.5327755539999994E-8</v>
      </c>
    </row>
    <row r="2550" spans="1:2" x14ac:dyDescent="0.2">
      <c r="A2550" t="s">
        <v>2852</v>
      </c>
      <c r="B2550" s="1">
        <v>4.7620040799999999E-8</v>
      </c>
    </row>
    <row r="2551" spans="1:2" x14ac:dyDescent="0.2">
      <c r="A2551" t="s">
        <v>2853</v>
      </c>
      <c r="B2551" s="1">
        <v>4.7620040799999999E-8</v>
      </c>
    </row>
    <row r="2552" spans="1:2" x14ac:dyDescent="0.2">
      <c r="A2552" t="s">
        <v>661</v>
      </c>
      <c r="B2552" s="1">
        <v>4.0029829999999998E-10</v>
      </c>
    </row>
    <row r="2553" spans="1:2" x14ac:dyDescent="0.2">
      <c r="A2553" t="s">
        <v>2854</v>
      </c>
      <c r="B2553" s="1">
        <v>0</v>
      </c>
    </row>
    <row r="2554" spans="1:2" x14ac:dyDescent="0.2">
      <c r="A2554" t="s">
        <v>2855</v>
      </c>
      <c r="B2554" s="1">
        <v>4.0029829999999998E-10</v>
      </c>
    </row>
    <row r="2555" spans="1:2" x14ac:dyDescent="0.2">
      <c r="A2555" t="s">
        <v>2856</v>
      </c>
      <c r="B2555" s="1">
        <v>0</v>
      </c>
    </row>
    <row r="2556" spans="1:2" x14ac:dyDescent="0.2">
      <c r="A2556" t="s">
        <v>2857</v>
      </c>
      <c r="B2556" s="1">
        <v>3.9255297613999999E-7</v>
      </c>
    </row>
    <row r="2557" spans="1:2" x14ac:dyDescent="0.2">
      <c r="A2557" t="s">
        <v>662</v>
      </c>
      <c r="B2557" s="1">
        <v>3.9255297613999999E-7</v>
      </c>
    </row>
    <row r="2558" spans="1:2" x14ac:dyDescent="0.2">
      <c r="A2558" t="s">
        <v>663</v>
      </c>
      <c r="B2558" s="1">
        <v>2.4850056858000002E-7</v>
      </c>
    </row>
    <row r="2559" spans="1:2" x14ac:dyDescent="0.2">
      <c r="A2559" t="s">
        <v>2858</v>
      </c>
      <c r="B2559" s="1">
        <v>2.4850056858000002E-7</v>
      </c>
    </row>
    <row r="2560" spans="1:2" x14ac:dyDescent="0.2">
      <c r="A2560" t="s">
        <v>2859</v>
      </c>
      <c r="B2560" s="1">
        <v>0</v>
      </c>
    </row>
    <row r="2561" spans="1:2" x14ac:dyDescent="0.2">
      <c r="A2561" t="s">
        <v>2860</v>
      </c>
      <c r="B2561" s="1">
        <v>0</v>
      </c>
    </row>
    <row r="2562" spans="1:2" x14ac:dyDescent="0.2">
      <c r="A2562" t="s">
        <v>2861</v>
      </c>
      <c r="B2562" s="1">
        <v>0</v>
      </c>
    </row>
    <row r="2563" spans="1:2" x14ac:dyDescent="0.2">
      <c r="A2563" t="s">
        <v>2862</v>
      </c>
      <c r="B2563" s="1">
        <v>9.5209831799999996E-9</v>
      </c>
    </row>
    <row r="2564" spans="1:2" x14ac:dyDescent="0.2">
      <c r="A2564" t="s">
        <v>2863</v>
      </c>
      <c r="B2564" s="1">
        <v>9.5209831799999996E-9</v>
      </c>
    </row>
    <row r="2565" spans="1:2" x14ac:dyDescent="0.2">
      <c r="A2565" t="s">
        <v>2864</v>
      </c>
      <c r="B2565" s="1">
        <v>2.28073196499999E-7</v>
      </c>
    </row>
    <row r="2566" spans="1:2" x14ac:dyDescent="0.2">
      <c r="A2566" t="s">
        <v>2865</v>
      </c>
      <c r="B2566" s="1">
        <v>8.5902222335000004E-7</v>
      </c>
    </row>
    <row r="2567" spans="1:2" x14ac:dyDescent="0.2">
      <c r="A2567" t="s">
        <v>2866</v>
      </c>
      <c r="B2567" s="1">
        <v>0</v>
      </c>
    </row>
    <row r="2568" spans="1:2" x14ac:dyDescent="0.2">
      <c r="A2568" t="s">
        <v>2867</v>
      </c>
      <c r="B2568" s="1">
        <v>0</v>
      </c>
    </row>
    <row r="2569" spans="1:2" x14ac:dyDescent="0.2">
      <c r="A2569" t="s">
        <v>2868</v>
      </c>
      <c r="B2569" s="1">
        <v>0</v>
      </c>
    </row>
    <row r="2570" spans="1:2" x14ac:dyDescent="0.2">
      <c r="A2570" t="s">
        <v>2869</v>
      </c>
      <c r="B2570" s="1">
        <v>0</v>
      </c>
    </row>
    <row r="2571" spans="1:2" x14ac:dyDescent="0.2">
      <c r="A2571" t="s">
        <v>2870</v>
      </c>
      <c r="B2571" s="1">
        <v>0</v>
      </c>
    </row>
    <row r="2572" spans="1:2" x14ac:dyDescent="0.2">
      <c r="A2572" t="s">
        <v>2871</v>
      </c>
      <c r="B2572" s="1">
        <v>0</v>
      </c>
    </row>
    <row r="2573" spans="1:2" x14ac:dyDescent="0.2">
      <c r="A2573" t="s">
        <v>2872</v>
      </c>
      <c r="B2573" s="1">
        <v>0</v>
      </c>
    </row>
    <row r="2574" spans="1:2" x14ac:dyDescent="0.2">
      <c r="A2574" t="s">
        <v>2873</v>
      </c>
      <c r="B2574" s="1">
        <v>1.42722521211E-6</v>
      </c>
    </row>
    <row r="2575" spans="1:2" x14ac:dyDescent="0.2">
      <c r="A2575" t="s">
        <v>2874</v>
      </c>
      <c r="B2575" s="1">
        <v>1.42722521211E-6</v>
      </c>
    </row>
    <row r="2576" spans="1:2" x14ac:dyDescent="0.2">
      <c r="A2576" t="s">
        <v>2875</v>
      </c>
      <c r="B2576" s="1">
        <v>7.4496176557999995E-7</v>
      </c>
    </row>
    <row r="2577" spans="1:2" x14ac:dyDescent="0.2">
      <c r="A2577" t="s">
        <v>2876</v>
      </c>
      <c r="B2577" s="1">
        <v>7.4496176557999995E-7</v>
      </c>
    </row>
    <row r="2578" spans="1:2" x14ac:dyDescent="0.2">
      <c r="A2578" t="s">
        <v>2877</v>
      </c>
      <c r="B2578" s="1">
        <v>3.6201070556999998E-7</v>
      </c>
    </row>
    <row r="2579" spans="1:2" x14ac:dyDescent="0.2">
      <c r="A2579" t="s">
        <v>2878</v>
      </c>
      <c r="B2579" s="1">
        <v>0</v>
      </c>
    </row>
    <row r="2580" spans="1:2" x14ac:dyDescent="0.2">
      <c r="A2580" t="s">
        <v>2879</v>
      </c>
      <c r="B2580" s="1">
        <v>3.6201070556999998E-7</v>
      </c>
    </row>
    <row r="2581" spans="1:2" x14ac:dyDescent="0.2">
      <c r="A2581" t="s">
        <v>2880</v>
      </c>
      <c r="B2581" s="1">
        <v>0</v>
      </c>
    </row>
    <row r="2582" spans="1:2" x14ac:dyDescent="0.2">
      <c r="A2582" t="s">
        <v>2881</v>
      </c>
      <c r="B2582" s="1">
        <v>1.24968715E-8</v>
      </c>
    </row>
    <row r="2583" spans="1:2" x14ac:dyDescent="0.2">
      <c r="A2583" t="s">
        <v>2882</v>
      </c>
      <c r="B2583" s="1">
        <v>3.4673854019999999E-8</v>
      </c>
    </row>
    <row r="2584" spans="1:2" x14ac:dyDescent="0.2">
      <c r="A2584" t="s">
        <v>2883</v>
      </c>
      <c r="B2584" s="1">
        <v>3.533669489E-8</v>
      </c>
    </row>
    <row r="2585" spans="1:2" x14ac:dyDescent="0.2">
      <c r="A2585" t="s">
        <v>2884</v>
      </c>
      <c r="B2585" s="1">
        <v>1.24968715E-8</v>
      </c>
    </row>
    <row r="2586" spans="1:2" x14ac:dyDescent="0.2">
      <c r="A2586" t="s">
        <v>2885</v>
      </c>
      <c r="B2586" s="1">
        <v>3.4673854019999999E-8</v>
      </c>
    </row>
    <row r="2587" spans="1:2" x14ac:dyDescent="0.2">
      <c r="A2587" t="s">
        <v>2886</v>
      </c>
      <c r="B2587" s="1">
        <v>3.533669489E-8</v>
      </c>
    </row>
    <row r="2588" spans="1:2" x14ac:dyDescent="0.2">
      <c r="A2588" t="s">
        <v>2887</v>
      </c>
      <c r="B2588" s="1">
        <v>0</v>
      </c>
    </row>
    <row r="2589" spans="1:2" x14ac:dyDescent="0.2">
      <c r="A2589" t="s">
        <v>2888</v>
      </c>
      <c r="B2589" s="1">
        <v>4.754003013E-8</v>
      </c>
    </row>
    <row r="2590" spans="1:2" x14ac:dyDescent="0.2">
      <c r="A2590" t="s">
        <v>2889</v>
      </c>
      <c r="B2590" s="1">
        <v>0</v>
      </c>
    </row>
    <row r="2591" spans="1:2" x14ac:dyDescent="0.2">
      <c r="A2591" t="s">
        <v>2890</v>
      </c>
      <c r="B2591" s="1">
        <v>0</v>
      </c>
    </row>
    <row r="2592" spans="1:2" x14ac:dyDescent="0.2">
      <c r="A2592" t="s">
        <v>2891</v>
      </c>
      <c r="B2592" s="1">
        <v>4.754003013E-8</v>
      </c>
    </row>
    <row r="2593" spans="1:2" x14ac:dyDescent="0.2">
      <c r="A2593" t="s">
        <v>2892</v>
      </c>
      <c r="B2593" s="1">
        <v>0</v>
      </c>
    </row>
    <row r="2594" spans="1:2" x14ac:dyDescent="0.2">
      <c r="A2594" t="s">
        <v>2893</v>
      </c>
      <c r="B2594" s="1">
        <v>1.1339617599999899E-9</v>
      </c>
    </row>
    <row r="2595" spans="1:2" x14ac:dyDescent="0.2">
      <c r="A2595" t="s">
        <v>193</v>
      </c>
      <c r="B2595" s="1">
        <v>1.1337716E-10</v>
      </c>
    </row>
    <row r="2596" spans="1:2" x14ac:dyDescent="0.2">
      <c r="A2596" t="s">
        <v>2894</v>
      </c>
      <c r="B2596" s="1">
        <v>8.8952141210000005E-8</v>
      </c>
    </row>
    <row r="2597" spans="1:2" x14ac:dyDescent="0.2">
      <c r="A2597" t="s">
        <v>66</v>
      </c>
      <c r="B2597" s="1">
        <v>3.6748900550999997E-7</v>
      </c>
    </row>
    <row r="2598" spans="1:2" x14ac:dyDescent="0.2">
      <c r="A2598" t="s">
        <v>2895</v>
      </c>
      <c r="B2598" s="1">
        <v>2.3978153985000002E-7</v>
      </c>
    </row>
    <row r="2599" spans="1:2" x14ac:dyDescent="0.2">
      <c r="A2599" t="s">
        <v>2896</v>
      </c>
      <c r="B2599" s="1">
        <v>2.3978153985000002E-7</v>
      </c>
    </row>
    <row r="2600" spans="1:2" x14ac:dyDescent="0.2">
      <c r="A2600" t="s">
        <v>2897</v>
      </c>
      <c r="B2600" s="1">
        <v>6.4729230186999998E-7</v>
      </c>
    </row>
    <row r="2601" spans="1:2" x14ac:dyDescent="0.2">
      <c r="A2601" t="s">
        <v>2898</v>
      </c>
      <c r="B2601" s="1">
        <v>1.71085715323E-6</v>
      </c>
    </row>
    <row r="2602" spans="1:2" x14ac:dyDescent="0.2">
      <c r="A2602" t="s">
        <v>2899</v>
      </c>
      <c r="B2602" s="1">
        <v>1.320582254E-8</v>
      </c>
    </row>
    <row r="2603" spans="1:2" x14ac:dyDescent="0.2">
      <c r="A2603" t="s">
        <v>148</v>
      </c>
      <c r="B2603" s="1">
        <v>3.5455588549999997E-8</v>
      </c>
    </row>
    <row r="2604" spans="1:2" x14ac:dyDescent="0.2">
      <c r="A2604" t="s">
        <v>72</v>
      </c>
      <c r="B2604" s="1">
        <v>3.9521901319000001E-7</v>
      </c>
    </row>
    <row r="2605" spans="1:2" x14ac:dyDescent="0.2">
      <c r="A2605" t="s">
        <v>169</v>
      </c>
      <c r="B2605" s="1">
        <v>1.1646698475E-7</v>
      </c>
    </row>
    <row r="2606" spans="1:2" x14ac:dyDescent="0.2">
      <c r="A2606" t="s">
        <v>673</v>
      </c>
      <c r="B2606" s="1">
        <v>1.9294194E-9</v>
      </c>
    </row>
    <row r="2607" spans="1:2" x14ac:dyDescent="0.2">
      <c r="A2607" t="s">
        <v>2900</v>
      </c>
      <c r="B2607" s="1">
        <v>1.9294194E-9</v>
      </c>
    </row>
    <row r="2608" spans="1:2" x14ac:dyDescent="0.2">
      <c r="A2608" t="s">
        <v>2901</v>
      </c>
      <c r="B2608" s="1">
        <v>1.9294194E-9</v>
      </c>
    </row>
    <row r="2609" spans="1:2" x14ac:dyDescent="0.2">
      <c r="A2609" t="s">
        <v>2902</v>
      </c>
      <c r="B2609" s="1">
        <v>1.9294194E-9</v>
      </c>
    </row>
    <row r="2610" spans="1:2" x14ac:dyDescent="0.2">
      <c r="A2610" t="s">
        <v>112</v>
      </c>
      <c r="B2610" s="1">
        <v>9.4041607119999998E-8</v>
      </c>
    </row>
    <row r="2611" spans="1:2" x14ac:dyDescent="0.2">
      <c r="A2611" t="s">
        <v>216</v>
      </c>
      <c r="B2611" s="1">
        <v>1.568372763E-7</v>
      </c>
    </row>
    <row r="2612" spans="1:2" x14ac:dyDescent="0.2">
      <c r="A2612" t="s">
        <v>131</v>
      </c>
      <c r="B2612" s="1">
        <v>1.3033059909000001E-7</v>
      </c>
    </row>
    <row r="2613" spans="1:2" x14ac:dyDescent="0.2">
      <c r="A2613" t="s">
        <v>2903</v>
      </c>
      <c r="B2613" s="1">
        <v>4.2698342629999997E-8</v>
      </c>
    </row>
    <row r="2614" spans="1:2" x14ac:dyDescent="0.2">
      <c r="A2614" t="s">
        <v>2904</v>
      </c>
      <c r="B2614" s="1">
        <v>1.0803775786E-7</v>
      </c>
    </row>
    <row r="2615" spans="1:2" x14ac:dyDescent="0.2">
      <c r="A2615" t="s">
        <v>2905</v>
      </c>
      <c r="B2615" s="1">
        <v>1.5072999428000001E-7</v>
      </c>
    </row>
    <row r="2616" spans="1:2" x14ac:dyDescent="0.2">
      <c r="A2616" t="s">
        <v>2906</v>
      </c>
      <c r="B2616" s="1">
        <v>9.4943876009999998E-8</v>
      </c>
    </row>
    <row r="2617" spans="1:2" x14ac:dyDescent="0.2">
      <c r="A2617" t="s">
        <v>2907</v>
      </c>
      <c r="B2617" s="1">
        <v>0</v>
      </c>
    </row>
    <row r="2618" spans="1:2" x14ac:dyDescent="0.2">
      <c r="A2618" t="s">
        <v>676</v>
      </c>
      <c r="B2618" s="1">
        <v>0</v>
      </c>
    </row>
    <row r="2619" spans="1:2" x14ac:dyDescent="0.2">
      <c r="A2619" t="s">
        <v>2908</v>
      </c>
      <c r="B2619" s="1">
        <v>0</v>
      </c>
    </row>
    <row r="2620" spans="1:2" x14ac:dyDescent="0.2">
      <c r="A2620" t="s">
        <v>154</v>
      </c>
      <c r="B2620" s="1">
        <v>2.1938347883E-7</v>
      </c>
    </row>
    <row r="2621" spans="1:2" x14ac:dyDescent="0.2">
      <c r="A2621" t="s">
        <v>24</v>
      </c>
      <c r="B2621" s="1">
        <v>3.8929430257999999E-7</v>
      </c>
    </row>
    <row r="2622" spans="1:2" x14ac:dyDescent="0.2">
      <c r="A2622" t="s">
        <v>44</v>
      </c>
      <c r="B2622" s="1">
        <v>2.4233073301E-7</v>
      </c>
    </row>
    <row r="2623" spans="1:2" x14ac:dyDescent="0.2">
      <c r="A2623" t="s">
        <v>2909</v>
      </c>
      <c r="B2623" s="1">
        <v>2.4233073301E-7</v>
      </c>
    </row>
    <row r="2624" spans="1:2" x14ac:dyDescent="0.2">
      <c r="A2624" t="s">
        <v>679</v>
      </c>
      <c r="B2624" s="1">
        <v>1.42538715076E-6</v>
      </c>
    </row>
    <row r="2625" spans="1:2" x14ac:dyDescent="0.2">
      <c r="A2625" t="s">
        <v>15</v>
      </c>
      <c r="B2625" s="1">
        <v>4.3446162999999999E-10</v>
      </c>
    </row>
    <row r="2626" spans="1:2" x14ac:dyDescent="0.2">
      <c r="A2626" t="s">
        <v>2910</v>
      </c>
      <c r="B2626" s="1">
        <v>0</v>
      </c>
    </row>
    <row r="2627" spans="1:2" x14ac:dyDescent="0.2">
      <c r="A2627" t="s">
        <v>184</v>
      </c>
      <c r="B2627" s="1">
        <v>1.0186431092999899E-7</v>
      </c>
    </row>
    <row r="2628" spans="1:2" x14ac:dyDescent="0.2">
      <c r="A2628" t="s">
        <v>2911</v>
      </c>
      <c r="B2628" s="1">
        <v>4.8560630199999997E-9</v>
      </c>
    </row>
    <row r="2629" spans="1:2" x14ac:dyDescent="0.2">
      <c r="A2629" t="s">
        <v>204</v>
      </c>
      <c r="B2629" s="1">
        <v>4.8560630199999997E-9</v>
      </c>
    </row>
    <row r="2630" spans="1:2" x14ac:dyDescent="0.2">
      <c r="A2630" t="s">
        <v>683</v>
      </c>
      <c r="B2630" s="1">
        <v>1.6111718045000001E-7</v>
      </c>
    </row>
    <row r="2631" spans="1:2" x14ac:dyDescent="0.2">
      <c r="A2631" t="s">
        <v>2912</v>
      </c>
      <c r="B2631" s="1">
        <v>9.672719319E-8</v>
      </c>
    </row>
    <row r="2632" spans="1:2" x14ac:dyDescent="0.2">
      <c r="A2632" t="s">
        <v>187</v>
      </c>
      <c r="B2632" s="1">
        <v>9.672719319E-8</v>
      </c>
    </row>
    <row r="2633" spans="1:2" x14ac:dyDescent="0.2">
      <c r="A2633" t="s">
        <v>2913</v>
      </c>
      <c r="B2633" s="1">
        <v>9.672719319E-8</v>
      </c>
    </row>
    <row r="2634" spans="1:2" x14ac:dyDescent="0.2">
      <c r="A2634" t="s">
        <v>2914</v>
      </c>
      <c r="B2634" s="1">
        <v>9.672719319E-8</v>
      </c>
    </row>
    <row r="2635" spans="1:2" x14ac:dyDescent="0.2">
      <c r="A2635" t="s">
        <v>2915</v>
      </c>
      <c r="B2635" s="1">
        <v>9.672719319E-8</v>
      </c>
    </row>
    <row r="2636" spans="1:2" x14ac:dyDescent="0.2">
      <c r="A2636" t="s">
        <v>2916</v>
      </c>
      <c r="B2636" s="1">
        <v>9.672719319E-8</v>
      </c>
    </row>
    <row r="2637" spans="1:2" x14ac:dyDescent="0.2">
      <c r="A2637" t="s">
        <v>2917</v>
      </c>
      <c r="B2637" s="1">
        <v>9.672719319E-8</v>
      </c>
    </row>
    <row r="2638" spans="1:2" x14ac:dyDescent="0.2">
      <c r="A2638" t="s">
        <v>2918</v>
      </c>
      <c r="B2638" s="1">
        <v>9.672719319E-8</v>
      </c>
    </row>
    <row r="2639" spans="1:2" x14ac:dyDescent="0.2">
      <c r="A2639" t="s">
        <v>2919</v>
      </c>
      <c r="B2639" s="1">
        <v>3.5035078079999999E-8</v>
      </c>
    </row>
    <row r="2640" spans="1:2" x14ac:dyDescent="0.2">
      <c r="A2640" t="s">
        <v>206</v>
      </c>
      <c r="B2640" s="1">
        <v>2.3988612053999999E-7</v>
      </c>
    </row>
    <row r="2641" spans="1:2" x14ac:dyDescent="0.2">
      <c r="A2641" t="s">
        <v>2920</v>
      </c>
      <c r="B2641" s="1">
        <v>2.7668950759999999E-8</v>
      </c>
    </row>
    <row r="2642" spans="1:2" x14ac:dyDescent="0.2">
      <c r="A2642" t="s">
        <v>2921</v>
      </c>
      <c r="B2642" s="1">
        <v>1.236175682E-8</v>
      </c>
    </row>
    <row r="2643" spans="1:2" x14ac:dyDescent="0.2">
      <c r="A2643" t="s">
        <v>233</v>
      </c>
      <c r="B2643" s="1">
        <v>1.46073972549999E-7</v>
      </c>
    </row>
    <row r="2644" spans="1:2" x14ac:dyDescent="0.2">
      <c r="A2644" t="s">
        <v>2922</v>
      </c>
      <c r="B2644" s="1">
        <v>1.1566928E-8</v>
      </c>
    </row>
    <row r="2645" spans="1:2" x14ac:dyDescent="0.2">
      <c r="A2645" t="s">
        <v>2923</v>
      </c>
      <c r="B2645" s="1">
        <v>1.320582254E-8</v>
      </c>
    </row>
    <row r="2646" spans="1:2" x14ac:dyDescent="0.2">
      <c r="A2646" t="s">
        <v>243</v>
      </c>
      <c r="B2646" s="1">
        <v>2.710929416E-8</v>
      </c>
    </row>
    <row r="2647" spans="1:2" x14ac:dyDescent="0.2">
      <c r="A2647" t="s">
        <v>257</v>
      </c>
      <c r="B2647" s="1">
        <v>1.08129400129999E-7</v>
      </c>
    </row>
    <row r="2648" spans="1:2" x14ac:dyDescent="0.2">
      <c r="A2648" t="s">
        <v>238</v>
      </c>
      <c r="B2648" s="1">
        <v>3.6940519E-10</v>
      </c>
    </row>
    <row r="2649" spans="1:2" x14ac:dyDescent="0.2">
      <c r="A2649" t="s">
        <v>2924</v>
      </c>
      <c r="B2649" s="1">
        <v>1.3033059909000001E-7</v>
      </c>
    </row>
    <row r="2650" spans="1:2" x14ac:dyDescent="0.2">
      <c r="A2650" t="s">
        <v>2925</v>
      </c>
      <c r="B2650" s="1">
        <v>1.0251007164000001E-7</v>
      </c>
    </row>
    <row r="2651" spans="1:2" x14ac:dyDescent="0.2">
      <c r="A2651" t="s">
        <v>50</v>
      </c>
      <c r="B2651" s="1">
        <v>3.9166899989999999E-8</v>
      </c>
    </row>
    <row r="2652" spans="1:2" x14ac:dyDescent="0.2">
      <c r="A2652" t="s">
        <v>2926</v>
      </c>
      <c r="B2652" s="1">
        <v>4.45230166E-9</v>
      </c>
    </row>
    <row r="2653" spans="1:2" x14ac:dyDescent="0.2">
      <c r="A2653" t="s">
        <v>2927</v>
      </c>
      <c r="B2653" s="1">
        <v>8.9119631799999992E-9</v>
      </c>
    </row>
    <row r="2654" spans="1:2" x14ac:dyDescent="0.2">
      <c r="A2654" t="s">
        <v>2928</v>
      </c>
      <c r="B2654" s="1">
        <v>7.1777158900000004E-9</v>
      </c>
    </row>
    <row r="2655" spans="1:2" x14ac:dyDescent="0.2">
      <c r="A2655" t="s">
        <v>183</v>
      </c>
      <c r="B2655" s="1">
        <v>2.6835315486999998E-7</v>
      </c>
    </row>
    <row r="2656" spans="1:2" x14ac:dyDescent="0.2">
      <c r="A2656" t="s">
        <v>2929</v>
      </c>
      <c r="B2656" s="1">
        <v>4.6560149939999901E-8</v>
      </c>
    </row>
    <row r="2657" spans="1:2" x14ac:dyDescent="0.2">
      <c r="A2657" t="s">
        <v>32</v>
      </c>
      <c r="B2657" s="1">
        <v>7.5260652975E-7</v>
      </c>
    </row>
    <row r="2658" spans="1:2" x14ac:dyDescent="0.2">
      <c r="A2658" t="s">
        <v>161</v>
      </c>
      <c r="B2658" s="1">
        <v>9.6499976649999997E-8</v>
      </c>
    </row>
    <row r="2659" spans="1:2" x14ac:dyDescent="0.2">
      <c r="A2659" t="s">
        <v>2930</v>
      </c>
      <c r="B2659" s="1">
        <v>2.0931018421E-7</v>
      </c>
    </row>
    <row r="2660" spans="1:2" x14ac:dyDescent="0.2">
      <c r="A2660" t="s">
        <v>2931</v>
      </c>
      <c r="B2660" s="1">
        <v>3.8729994999999998E-10</v>
      </c>
    </row>
    <row r="2661" spans="1:2" x14ac:dyDescent="0.2">
      <c r="A2661" t="s">
        <v>2932</v>
      </c>
      <c r="B2661" s="1">
        <v>1.4639944364999901E-7</v>
      </c>
    </row>
    <row r="2662" spans="1:2" x14ac:dyDescent="0.2">
      <c r="A2662" t="s">
        <v>133</v>
      </c>
      <c r="B2662" s="1">
        <v>1.484103051E-8</v>
      </c>
    </row>
    <row r="2663" spans="1:2" x14ac:dyDescent="0.2">
      <c r="A2663" t="s">
        <v>2933</v>
      </c>
      <c r="B2663" s="1">
        <v>1.8898723699999998E-9</v>
      </c>
    </row>
    <row r="2664" spans="1:2" x14ac:dyDescent="0.2">
      <c r="A2664" t="s">
        <v>2934</v>
      </c>
      <c r="B2664" s="1">
        <v>7.14253469699999E-8</v>
      </c>
    </row>
    <row r="2665" spans="1:2" x14ac:dyDescent="0.2">
      <c r="A2665" t="s">
        <v>2935</v>
      </c>
      <c r="B2665" s="1">
        <v>1.9383987480000001E-8</v>
      </c>
    </row>
    <row r="2666" spans="1:2" x14ac:dyDescent="0.2">
      <c r="A2666" t="s">
        <v>2936</v>
      </c>
      <c r="B2666" s="1">
        <v>0</v>
      </c>
    </row>
    <row r="2667" spans="1:2" x14ac:dyDescent="0.2">
      <c r="A2667" t="s">
        <v>2937</v>
      </c>
      <c r="B2667" s="1">
        <v>1.3772070039000001E-7</v>
      </c>
    </row>
    <row r="2668" spans="1:2" x14ac:dyDescent="0.2">
      <c r="A2668" t="s">
        <v>2938</v>
      </c>
      <c r="B2668" s="1">
        <v>3.62094652E-8</v>
      </c>
    </row>
    <row r="2669" spans="1:2" x14ac:dyDescent="0.2">
      <c r="A2669" t="s">
        <v>2939</v>
      </c>
      <c r="B2669" s="1">
        <v>3.0368591979999998E-8</v>
      </c>
    </row>
    <row r="2670" spans="1:2" x14ac:dyDescent="0.2">
      <c r="A2670" t="s">
        <v>2940</v>
      </c>
      <c r="B2670" s="1">
        <v>0</v>
      </c>
    </row>
    <row r="2671" spans="1:2" x14ac:dyDescent="0.2">
      <c r="A2671" t="s">
        <v>2941</v>
      </c>
      <c r="B2671" s="1">
        <v>6.436956575E-8</v>
      </c>
    </row>
    <row r="2672" spans="1:2" x14ac:dyDescent="0.2">
      <c r="A2672" t="s">
        <v>2942</v>
      </c>
      <c r="B2672" s="1">
        <v>2.772578196E-8</v>
      </c>
    </row>
    <row r="2673" spans="1:2" x14ac:dyDescent="0.2">
      <c r="A2673" t="s">
        <v>2943</v>
      </c>
      <c r="B2673" s="1">
        <v>3.0084914999999999E-9</v>
      </c>
    </row>
    <row r="2674" spans="1:2" x14ac:dyDescent="0.2">
      <c r="A2674" t="s">
        <v>2944</v>
      </c>
      <c r="B2674" s="1">
        <v>0</v>
      </c>
    </row>
    <row r="2675" spans="1:2" x14ac:dyDescent="0.2">
      <c r="A2675" t="s">
        <v>2945</v>
      </c>
      <c r="B2675" s="1">
        <v>0</v>
      </c>
    </row>
    <row r="2676" spans="1:2" x14ac:dyDescent="0.2">
      <c r="A2676" t="s">
        <v>16</v>
      </c>
      <c r="B2676" s="1">
        <v>2.4043230659E-7</v>
      </c>
    </row>
    <row r="2677" spans="1:2" x14ac:dyDescent="0.2">
      <c r="A2677" t="s">
        <v>2946</v>
      </c>
      <c r="B2677" s="1">
        <v>0</v>
      </c>
    </row>
    <row r="2678" spans="1:2" x14ac:dyDescent="0.2">
      <c r="A2678" t="s">
        <v>2947</v>
      </c>
      <c r="B2678" s="1">
        <v>1.7694287236999999E-7</v>
      </c>
    </row>
    <row r="2679" spans="1:2" x14ac:dyDescent="0.2">
      <c r="A2679" t="s">
        <v>2948</v>
      </c>
      <c r="B2679" s="1">
        <v>1.2879592146E-7</v>
      </c>
    </row>
    <row r="2680" spans="1:2" x14ac:dyDescent="0.2">
      <c r="A2680" t="s">
        <v>145</v>
      </c>
      <c r="B2680" s="1">
        <v>1.2447069605999999E-7</v>
      </c>
    </row>
    <row r="2681" spans="1:2" x14ac:dyDescent="0.2">
      <c r="A2681" t="s">
        <v>2949</v>
      </c>
      <c r="B2681" s="1">
        <v>1.2447069605999999E-7</v>
      </c>
    </row>
    <row r="2682" spans="1:2" x14ac:dyDescent="0.2">
      <c r="A2682" t="s">
        <v>2950</v>
      </c>
      <c r="B2682" s="1">
        <v>0</v>
      </c>
    </row>
    <row r="2683" spans="1:2" x14ac:dyDescent="0.2">
      <c r="A2683" t="s">
        <v>2951</v>
      </c>
      <c r="B2683" s="1">
        <v>0</v>
      </c>
    </row>
    <row r="2684" spans="1:2" x14ac:dyDescent="0.2">
      <c r="A2684" t="s">
        <v>2952</v>
      </c>
      <c r="B2684" s="1">
        <v>1.22995720569999E-7</v>
      </c>
    </row>
    <row r="2685" spans="1:2" x14ac:dyDescent="0.2">
      <c r="A2685" t="s">
        <v>2953</v>
      </c>
      <c r="B2685" s="1">
        <v>1.163354587E-8</v>
      </c>
    </row>
    <row r="2686" spans="1:2" x14ac:dyDescent="0.2">
      <c r="A2686" t="s">
        <v>2954</v>
      </c>
      <c r="B2686" s="1">
        <v>0</v>
      </c>
    </row>
    <row r="2687" spans="1:2" x14ac:dyDescent="0.2">
      <c r="A2687" t="s">
        <v>2955</v>
      </c>
      <c r="B2687" s="1">
        <v>1.0715987510000001E-8</v>
      </c>
    </row>
    <row r="2688" spans="1:2" x14ac:dyDescent="0.2">
      <c r="A2688" t="s">
        <v>2956</v>
      </c>
      <c r="B2688" s="1">
        <v>1.2481399516E-7</v>
      </c>
    </row>
    <row r="2689" spans="1:2" x14ac:dyDescent="0.2">
      <c r="A2689" t="s">
        <v>2957</v>
      </c>
      <c r="B2689" s="1">
        <v>0</v>
      </c>
    </row>
    <row r="2690" spans="1:2" x14ac:dyDescent="0.2">
      <c r="A2690" t="s">
        <v>2958</v>
      </c>
      <c r="B2690" s="1">
        <v>0</v>
      </c>
    </row>
    <row r="2691" spans="1:2" x14ac:dyDescent="0.2">
      <c r="A2691" t="s">
        <v>174</v>
      </c>
      <c r="B2691" s="1">
        <v>4.4064682290000001E-7</v>
      </c>
    </row>
    <row r="2692" spans="1:2" x14ac:dyDescent="0.2">
      <c r="A2692" t="s">
        <v>2959</v>
      </c>
      <c r="B2692" s="1">
        <v>2.3317078800000001E-9</v>
      </c>
    </row>
    <row r="2693" spans="1:2" x14ac:dyDescent="0.2">
      <c r="A2693" t="s">
        <v>2960</v>
      </c>
      <c r="B2693" s="1">
        <v>2.21841943E-9</v>
      </c>
    </row>
    <row r="2694" spans="1:2" x14ac:dyDescent="0.2">
      <c r="A2694" t="s">
        <v>2961</v>
      </c>
      <c r="B2694" s="1">
        <v>2.6314893589999999E-8</v>
      </c>
    </row>
    <row r="2695" spans="1:2" x14ac:dyDescent="0.2">
      <c r="A2695" t="s">
        <v>2962</v>
      </c>
      <c r="B2695" s="1">
        <v>1.7539673559999999E-8</v>
      </c>
    </row>
    <row r="2696" spans="1:2" x14ac:dyDescent="0.2">
      <c r="A2696" t="s">
        <v>20</v>
      </c>
      <c r="B2696" s="1">
        <v>2.8746059149999998E-7</v>
      </c>
    </row>
    <row r="2697" spans="1:2" x14ac:dyDescent="0.2">
      <c r="A2697" t="s">
        <v>152</v>
      </c>
      <c r="B2697" s="1">
        <v>9.8628546049999994E-8</v>
      </c>
    </row>
    <row r="2698" spans="1:2" x14ac:dyDescent="0.2">
      <c r="A2698" t="s">
        <v>2963</v>
      </c>
      <c r="B2698" s="1">
        <v>0</v>
      </c>
    </row>
    <row r="2699" spans="1:2" x14ac:dyDescent="0.2">
      <c r="A2699" t="s">
        <v>7</v>
      </c>
      <c r="B2699" s="1">
        <v>3.7375217335999998E-7</v>
      </c>
    </row>
    <row r="2700" spans="1:2" x14ac:dyDescent="0.2">
      <c r="A2700" t="s">
        <v>68</v>
      </c>
      <c r="B2700" s="1">
        <v>2.4525394419999999E-8</v>
      </c>
    </row>
    <row r="2701" spans="1:2" x14ac:dyDescent="0.2">
      <c r="A2701" t="s">
        <v>45</v>
      </c>
      <c r="B2701" s="1">
        <v>2.5303828779999899E-8</v>
      </c>
    </row>
    <row r="2702" spans="1:2" x14ac:dyDescent="0.2">
      <c r="A2702" t="s">
        <v>19</v>
      </c>
      <c r="B2702" s="1">
        <v>1.1587640639099999E-6</v>
      </c>
    </row>
    <row r="2703" spans="1:2" x14ac:dyDescent="0.2">
      <c r="A2703" t="s">
        <v>2964</v>
      </c>
      <c r="B2703" s="1">
        <v>2.6635098585000002E-7</v>
      </c>
    </row>
    <row r="2704" spans="1:2" x14ac:dyDescent="0.2">
      <c r="A2704" t="s">
        <v>220</v>
      </c>
      <c r="B2704" s="1">
        <v>9.1116993499999998E-8</v>
      </c>
    </row>
    <row r="2705" spans="1:2" x14ac:dyDescent="0.2">
      <c r="A2705" t="s">
        <v>157</v>
      </c>
      <c r="B2705" s="1">
        <v>9.7090050739999998E-8</v>
      </c>
    </row>
    <row r="2706" spans="1:2" x14ac:dyDescent="0.2">
      <c r="A2706" t="s">
        <v>35</v>
      </c>
      <c r="B2706" s="1">
        <v>2.4084422929000001E-7</v>
      </c>
    </row>
    <row r="2707" spans="1:2" x14ac:dyDescent="0.2">
      <c r="A2707" t="s">
        <v>2965</v>
      </c>
      <c r="B2707" s="1">
        <v>1.034771721E-8</v>
      </c>
    </row>
    <row r="2708" spans="1:2" x14ac:dyDescent="0.2">
      <c r="A2708" t="s">
        <v>2966</v>
      </c>
      <c r="B2708" s="1">
        <v>0</v>
      </c>
    </row>
    <row r="2709" spans="1:2" x14ac:dyDescent="0.2">
      <c r="A2709" t="s">
        <v>182</v>
      </c>
      <c r="B2709" s="1">
        <v>6.6106693470999998E-7</v>
      </c>
    </row>
    <row r="2710" spans="1:2" x14ac:dyDescent="0.2">
      <c r="A2710" t="s">
        <v>2967</v>
      </c>
      <c r="B2710" s="1">
        <v>0</v>
      </c>
    </row>
    <row r="2711" spans="1:2" x14ac:dyDescent="0.2">
      <c r="A2711" t="s">
        <v>2968</v>
      </c>
      <c r="B2711" s="1">
        <v>4.0722863E-10</v>
      </c>
    </row>
    <row r="2712" spans="1:2" x14ac:dyDescent="0.2">
      <c r="A2712" t="s">
        <v>10</v>
      </c>
      <c r="B2712" s="1">
        <v>3.7586649954000002E-7</v>
      </c>
    </row>
    <row r="2713" spans="1:2" x14ac:dyDescent="0.2">
      <c r="A2713" t="s">
        <v>2969</v>
      </c>
      <c r="B2713" s="1">
        <v>6.0658600000000002E-12</v>
      </c>
    </row>
    <row r="2714" spans="1:2" x14ac:dyDescent="0.2">
      <c r="A2714" t="s">
        <v>2970</v>
      </c>
      <c r="B2714" s="1">
        <v>3.0145998855E-7</v>
      </c>
    </row>
    <row r="2715" spans="1:2" x14ac:dyDescent="0.2">
      <c r="A2715" t="s">
        <v>2971</v>
      </c>
      <c r="B2715" s="1">
        <v>1.5837805411600001E-6</v>
      </c>
    </row>
    <row r="2716" spans="1:2" x14ac:dyDescent="0.2">
      <c r="A2716" t="s">
        <v>69</v>
      </c>
      <c r="B2716" s="1">
        <v>2.4645812840000002E-7</v>
      </c>
    </row>
    <row r="2717" spans="1:2" x14ac:dyDescent="0.2">
      <c r="A2717" t="s">
        <v>27</v>
      </c>
      <c r="B2717" s="1">
        <v>4.8351760939999999E-8</v>
      </c>
    </row>
    <row r="2718" spans="1:2" x14ac:dyDescent="0.2">
      <c r="A2718" t="s">
        <v>2972</v>
      </c>
      <c r="B2718" s="1">
        <v>0</v>
      </c>
    </row>
    <row r="2719" spans="1:2" x14ac:dyDescent="0.2">
      <c r="A2719" t="s">
        <v>681</v>
      </c>
      <c r="B2719" s="1">
        <v>0</v>
      </c>
    </row>
    <row r="2720" spans="1:2" x14ac:dyDescent="0.2">
      <c r="A2720" t="s">
        <v>2973</v>
      </c>
      <c r="B2720" s="1">
        <v>1.25589308399999E-8</v>
      </c>
    </row>
    <row r="2721" spans="1:2" x14ac:dyDescent="0.2">
      <c r="A2721" t="s">
        <v>225</v>
      </c>
      <c r="B2721" s="1">
        <v>1.2336838144999999E-7</v>
      </c>
    </row>
    <row r="2722" spans="1:2" x14ac:dyDescent="0.2">
      <c r="A2722" t="s">
        <v>2974</v>
      </c>
      <c r="B2722" s="1">
        <v>1.7130791867E-7</v>
      </c>
    </row>
    <row r="2723" spans="1:2" x14ac:dyDescent="0.2">
      <c r="A2723" t="s">
        <v>2975</v>
      </c>
      <c r="B2723" s="1">
        <v>0</v>
      </c>
    </row>
    <row r="2724" spans="1:2" x14ac:dyDescent="0.2">
      <c r="A2724" t="s">
        <v>218</v>
      </c>
      <c r="B2724" s="1">
        <v>3.56117240296E-6</v>
      </c>
    </row>
    <row r="2725" spans="1:2" x14ac:dyDescent="0.2">
      <c r="A2725" t="s">
        <v>2976</v>
      </c>
      <c r="B2725" s="1">
        <v>1.9271183769999999E-8</v>
      </c>
    </row>
    <row r="2726" spans="1:2" x14ac:dyDescent="0.2">
      <c r="A2726" t="s">
        <v>2977</v>
      </c>
      <c r="B2726" s="1">
        <v>0</v>
      </c>
    </row>
    <row r="2727" spans="1:2" x14ac:dyDescent="0.2">
      <c r="A2727" t="s">
        <v>2978</v>
      </c>
      <c r="B2727" s="1">
        <v>3.3434762839999998E-8</v>
      </c>
    </row>
    <row r="2728" spans="1:2" x14ac:dyDescent="0.2">
      <c r="A2728" t="s">
        <v>2979</v>
      </c>
      <c r="B2728" s="1">
        <v>1.52118498E-9</v>
      </c>
    </row>
    <row r="2729" spans="1:2" x14ac:dyDescent="0.2">
      <c r="A2729" t="s">
        <v>2980</v>
      </c>
      <c r="B2729" s="1">
        <v>9.7362491000000003E-9</v>
      </c>
    </row>
    <row r="2730" spans="1:2" x14ac:dyDescent="0.2">
      <c r="A2730" t="s">
        <v>2981</v>
      </c>
      <c r="B2730" s="1">
        <v>3.8784520936799997E-6</v>
      </c>
    </row>
    <row r="2731" spans="1:2" x14ac:dyDescent="0.2">
      <c r="A2731" t="s">
        <v>2982</v>
      </c>
      <c r="B2731" s="1">
        <v>1.292147549E-8</v>
      </c>
    </row>
    <row r="2732" spans="1:2" x14ac:dyDescent="0.2">
      <c r="A2732" t="s">
        <v>2983</v>
      </c>
      <c r="B2732" s="1">
        <v>6.7031850599999996E-8</v>
      </c>
    </row>
    <row r="2733" spans="1:2" x14ac:dyDescent="0.2">
      <c r="A2733" t="s">
        <v>2984</v>
      </c>
      <c r="B2733" s="1">
        <v>6.7031850599999996E-8</v>
      </c>
    </row>
    <row r="2734" spans="1:2" x14ac:dyDescent="0.2">
      <c r="A2734" t="s">
        <v>61</v>
      </c>
      <c r="B2734" s="1">
        <v>1.5282288411000001E-7</v>
      </c>
    </row>
    <row r="2735" spans="1:2" x14ac:dyDescent="0.2">
      <c r="A2735" t="s">
        <v>2985</v>
      </c>
      <c r="B2735" s="1">
        <v>1.5282288411000001E-7</v>
      </c>
    </row>
    <row r="2736" spans="1:2" x14ac:dyDescent="0.2">
      <c r="A2736" t="s">
        <v>2986</v>
      </c>
      <c r="B2736" s="1">
        <v>0</v>
      </c>
    </row>
    <row r="2737" spans="1:2" x14ac:dyDescent="0.2">
      <c r="A2737" t="s">
        <v>2987</v>
      </c>
      <c r="B2737" s="1">
        <v>1.083683074E-8</v>
      </c>
    </row>
    <row r="2738" spans="1:2" x14ac:dyDescent="0.2">
      <c r="A2738" t="s">
        <v>2988</v>
      </c>
      <c r="B2738" s="1">
        <v>1.6174775825500001E-6</v>
      </c>
    </row>
    <row r="2739" spans="1:2" x14ac:dyDescent="0.2">
      <c r="A2739" t="s">
        <v>64</v>
      </c>
      <c r="B2739" s="1">
        <v>9.1874747200000003E-9</v>
      </c>
    </row>
    <row r="2740" spans="1:2" x14ac:dyDescent="0.2">
      <c r="A2740" t="s">
        <v>2989</v>
      </c>
      <c r="B2740" s="1">
        <v>9.1874747200000003E-9</v>
      </c>
    </row>
    <row r="2741" spans="1:2" x14ac:dyDescent="0.2">
      <c r="A2741" t="s">
        <v>2990</v>
      </c>
      <c r="B2741" s="1">
        <v>2.1453657949E-7</v>
      </c>
    </row>
    <row r="2742" spans="1:2" x14ac:dyDescent="0.2">
      <c r="A2742" t="s">
        <v>2991</v>
      </c>
      <c r="B2742" s="1">
        <v>1.7589642676000001E-7</v>
      </c>
    </row>
    <row r="2743" spans="1:2" x14ac:dyDescent="0.2">
      <c r="A2743" t="s">
        <v>2992</v>
      </c>
      <c r="B2743" s="1">
        <v>3.6201070556999998E-7</v>
      </c>
    </row>
    <row r="2744" spans="1:2" x14ac:dyDescent="0.2">
      <c r="A2744" t="s">
        <v>2993</v>
      </c>
      <c r="B2744" s="1">
        <v>8.44393654E-9</v>
      </c>
    </row>
    <row r="2745" spans="1:2" x14ac:dyDescent="0.2">
      <c r="A2745" t="s">
        <v>2994</v>
      </c>
      <c r="B2745" s="1">
        <v>8.7221953500000002E-8</v>
      </c>
    </row>
    <row r="2746" spans="1:2" x14ac:dyDescent="0.2">
      <c r="A2746" t="s">
        <v>2995</v>
      </c>
      <c r="B2746" s="1">
        <v>0</v>
      </c>
    </row>
    <row r="2747" spans="1:2" x14ac:dyDescent="0.2">
      <c r="A2747" t="s">
        <v>105</v>
      </c>
      <c r="B2747" s="1">
        <v>3.9269075384899997E-6</v>
      </c>
    </row>
    <row r="2748" spans="1:2" x14ac:dyDescent="0.2">
      <c r="A2748" t="s">
        <v>2996</v>
      </c>
      <c r="B2748" s="1">
        <v>2.470154445E-8</v>
      </c>
    </row>
    <row r="2749" spans="1:2" x14ac:dyDescent="0.2">
      <c r="A2749" t="s">
        <v>2997</v>
      </c>
      <c r="B2749" s="1">
        <v>2.0608438019999999E-8</v>
      </c>
    </row>
    <row r="2750" spans="1:2" x14ac:dyDescent="0.2">
      <c r="A2750" t="s">
        <v>2998</v>
      </c>
      <c r="B2750" s="1">
        <v>0</v>
      </c>
    </row>
    <row r="2751" spans="1:2" x14ac:dyDescent="0.2">
      <c r="A2751" t="s">
        <v>2999</v>
      </c>
      <c r="B2751" s="1">
        <v>0</v>
      </c>
    </row>
    <row r="2752" spans="1:2" x14ac:dyDescent="0.2">
      <c r="A2752" t="s">
        <v>3000</v>
      </c>
      <c r="B2752" s="1">
        <v>2.29306327809999E-7</v>
      </c>
    </row>
    <row r="2753" spans="1:2" x14ac:dyDescent="0.2">
      <c r="A2753" t="s">
        <v>270</v>
      </c>
      <c r="B2753" s="1">
        <v>3.1887947812999999E-7</v>
      </c>
    </row>
    <row r="2754" spans="1:2" x14ac:dyDescent="0.2">
      <c r="A2754" t="s">
        <v>156</v>
      </c>
      <c r="B2754" s="1">
        <v>1.2421680483999999E-7</v>
      </c>
    </row>
    <row r="2755" spans="1:2" x14ac:dyDescent="0.2">
      <c r="A2755" t="s">
        <v>209</v>
      </c>
      <c r="B2755" s="1">
        <v>3.7991851610999998E-7</v>
      </c>
    </row>
    <row r="2756" spans="1:2" x14ac:dyDescent="0.2">
      <c r="A2756" t="s">
        <v>3001</v>
      </c>
      <c r="B2756" s="1">
        <v>2.939970003E-8</v>
      </c>
    </row>
    <row r="2757" spans="1:2" x14ac:dyDescent="0.2">
      <c r="A2757" t="s">
        <v>3002</v>
      </c>
      <c r="B2757" s="1">
        <v>0</v>
      </c>
    </row>
    <row r="2758" spans="1:2" x14ac:dyDescent="0.2">
      <c r="A2758" t="s">
        <v>3003</v>
      </c>
      <c r="B2758" s="1">
        <v>0</v>
      </c>
    </row>
    <row r="2759" spans="1:2" x14ac:dyDescent="0.2">
      <c r="A2759" t="s">
        <v>3004</v>
      </c>
      <c r="B2759" s="1">
        <v>0</v>
      </c>
    </row>
    <row r="2760" spans="1:2" x14ac:dyDescent="0.2">
      <c r="A2760" t="s">
        <v>3005</v>
      </c>
      <c r="B2760" s="1">
        <v>0</v>
      </c>
    </row>
    <row r="2761" spans="1:2" x14ac:dyDescent="0.2">
      <c r="A2761" t="s">
        <v>3006</v>
      </c>
      <c r="B2761" s="1">
        <v>0</v>
      </c>
    </row>
    <row r="2762" spans="1:2" x14ac:dyDescent="0.2">
      <c r="A2762" t="s">
        <v>3007</v>
      </c>
      <c r="B2762" s="1">
        <v>1.93266817E-9</v>
      </c>
    </row>
    <row r="2763" spans="1:2" x14ac:dyDescent="0.2">
      <c r="A2763" t="s">
        <v>87</v>
      </c>
      <c r="B2763" s="1">
        <v>2.3143504959999901E-8</v>
      </c>
    </row>
    <row r="2764" spans="1:2" x14ac:dyDescent="0.2">
      <c r="A2764" t="s">
        <v>3008</v>
      </c>
      <c r="B2764" s="1">
        <v>7.4490084305099999E-6</v>
      </c>
    </row>
    <row r="2765" spans="1:2" x14ac:dyDescent="0.2">
      <c r="A2765" t="s">
        <v>3009</v>
      </c>
      <c r="B2765" s="1">
        <v>1.90696374249999E-7</v>
      </c>
    </row>
    <row r="2766" spans="1:2" x14ac:dyDescent="0.2">
      <c r="A2766" t="s">
        <v>3010</v>
      </c>
      <c r="B2766" s="1">
        <v>0</v>
      </c>
    </row>
    <row r="2767" spans="1:2" x14ac:dyDescent="0.2">
      <c r="A2767" t="s">
        <v>57</v>
      </c>
      <c r="B2767" s="1">
        <v>1.9448107703E-7</v>
      </c>
    </row>
    <row r="2768" spans="1:2" x14ac:dyDescent="0.2">
      <c r="A2768" t="s">
        <v>167</v>
      </c>
      <c r="B2768" s="1">
        <v>2.2163364646499999E-6</v>
      </c>
    </row>
    <row r="2769" spans="1:2" x14ac:dyDescent="0.2">
      <c r="A2769" t="s">
        <v>3011</v>
      </c>
      <c r="B2769" s="1">
        <v>1.469708603E-8</v>
      </c>
    </row>
    <row r="2770" spans="1:2" x14ac:dyDescent="0.2">
      <c r="A2770" t="s">
        <v>3012</v>
      </c>
      <c r="B2770" s="1">
        <v>0</v>
      </c>
    </row>
    <row r="2771" spans="1:2" x14ac:dyDescent="0.2">
      <c r="A2771" t="s">
        <v>3013</v>
      </c>
      <c r="B2771" s="1">
        <v>8.6774014280000007E-8</v>
      </c>
    </row>
    <row r="2772" spans="1:2" x14ac:dyDescent="0.2">
      <c r="A2772" t="s">
        <v>685</v>
      </c>
      <c r="B2772" s="1">
        <v>8.6774014280000007E-8</v>
      </c>
    </row>
    <row r="2773" spans="1:2" x14ac:dyDescent="0.2">
      <c r="A2773" t="s">
        <v>229</v>
      </c>
      <c r="B2773" s="1">
        <v>6.1967570564999999E-7</v>
      </c>
    </row>
    <row r="2774" spans="1:2" x14ac:dyDescent="0.2">
      <c r="A2774" t="s">
        <v>3014</v>
      </c>
      <c r="B2774" s="1">
        <v>3.2649573799999998E-8</v>
      </c>
    </row>
    <row r="2775" spans="1:2" x14ac:dyDescent="0.2">
      <c r="A2775" t="s">
        <v>170</v>
      </c>
      <c r="B2775" s="1">
        <v>8.4614641759999996E-8</v>
      </c>
    </row>
    <row r="2776" spans="1:2" x14ac:dyDescent="0.2">
      <c r="A2776" t="s">
        <v>219</v>
      </c>
      <c r="B2776" s="1">
        <v>6.1176088128999897E-7</v>
      </c>
    </row>
    <row r="2777" spans="1:2" x14ac:dyDescent="0.2">
      <c r="A2777" t="s">
        <v>3015</v>
      </c>
      <c r="B2777" s="1">
        <v>1.8988775202E-7</v>
      </c>
    </row>
    <row r="2778" spans="1:2" x14ac:dyDescent="0.2">
      <c r="A2778" t="s">
        <v>267</v>
      </c>
      <c r="B2778" s="1">
        <v>1.88916368219999E-7</v>
      </c>
    </row>
    <row r="2779" spans="1:2" x14ac:dyDescent="0.2">
      <c r="A2779" t="s">
        <v>3016</v>
      </c>
      <c r="B2779" s="1">
        <v>2.4859936579999999E-8</v>
      </c>
    </row>
    <row r="2780" spans="1:2" x14ac:dyDescent="0.2">
      <c r="A2780" t="s">
        <v>241</v>
      </c>
      <c r="B2780" s="1">
        <v>1.5780613399999999E-7</v>
      </c>
    </row>
    <row r="2781" spans="1:2" x14ac:dyDescent="0.2">
      <c r="A2781" t="s">
        <v>189</v>
      </c>
      <c r="B2781" s="1">
        <v>4.5415122909999999E-8</v>
      </c>
    </row>
    <row r="2782" spans="1:2" x14ac:dyDescent="0.2">
      <c r="A2782" t="s">
        <v>3017</v>
      </c>
      <c r="B2782" s="1">
        <v>4.5415122909999999E-8</v>
      </c>
    </row>
    <row r="2783" spans="1:2" x14ac:dyDescent="0.2">
      <c r="A2783" t="s">
        <v>240</v>
      </c>
      <c r="B2783" s="1">
        <v>3.7995096112999902E-7</v>
      </c>
    </row>
    <row r="2784" spans="1:2" x14ac:dyDescent="0.2">
      <c r="A2784" t="s">
        <v>3018</v>
      </c>
      <c r="B2784" s="1">
        <v>3.7995096112999902E-7</v>
      </c>
    </row>
    <row r="2785" spans="1:2" x14ac:dyDescent="0.2">
      <c r="A2785" t="s">
        <v>265</v>
      </c>
      <c r="B2785" s="1">
        <v>1.1136235419100001E-6</v>
      </c>
    </row>
    <row r="2786" spans="1:2" x14ac:dyDescent="0.2">
      <c r="A2786" t="s">
        <v>3019</v>
      </c>
      <c r="B2786" s="1">
        <v>9.12188148299999E-8</v>
      </c>
    </row>
    <row r="2787" spans="1:2" x14ac:dyDescent="0.2">
      <c r="A2787" t="s">
        <v>3020</v>
      </c>
      <c r="B2787" s="1">
        <v>1.134040178E-8</v>
      </c>
    </row>
    <row r="2788" spans="1:2" x14ac:dyDescent="0.2">
      <c r="A2788" t="s">
        <v>3021</v>
      </c>
      <c r="B2788" s="1">
        <v>5.9874601363000005E-7</v>
      </c>
    </row>
    <row r="2789" spans="1:2" x14ac:dyDescent="0.2">
      <c r="A2789" t="s">
        <v>3022</v>
      </c>
      <c r="B2789" s="1">
        <v>4.5036134699999999E-9</v>
      </c>
    </row>
    <row r="2790" spans="1:2" x14ac:dyDescent="0.2">
      <c r="A2790" t="s">
        <v>110</v>
      </c>
      <c r="B2790" s="1">
        <v>1.7519261350999999E-7</v>
      </c>
    </row>
    <row r="2791" spans="1:2" x14ac:dyDescent="0.2">
      <c r="A2791" t="s">
        <v>23</v>
      </c>
      <c r="B2791" s="1">
        <v>8.6174513181999996E-7</v>
      </c>
    </row>
    <row r="2792" spans="1:2" x14ac:dyDescent="0.2">
      <c r="A2792" t="s">
        <v>250</v>
      </c>
      <c r="B2792" s="1">
        <v>3.2775454369999999E-8</v>
      </c>
    </row>
    <row r="2793" spans="1:2" x14ac:dyDescent="0.2">
      <c r="A2793" t="s">
        <v>3023</v>
      </c>
      <c r="B2793" s="1">
        <v>8.0439472200000001E-9</v>
      </c>
    </row>
    <row r="2794" spans="1:2" x14ac:dyDescent="0.2">
      <c r="A2794" t="s">
        <v>3024</v>
      </c>
      <c r="B2794" s="1">
        <v>0</v>
      </c>
    </row>
    <row r="2795" spans="1:2" x14ac:dyDescent="0.2">
      <c r="A2795" t="s">
        <v>3025</v>
      </c>
      <c r="B2795" s="1">
        <v>6.8983885800000001E-9</v>
      </c>
    </row>
    <row r="2796" spans="1:2" x14ac:dyDescent="0.2">
      <c r="A2796" t="s">
        <v>3026</v>
      </c>
      <c r="B2796" s="1">
        <v>2.7769573557000001E-7</v>
      </c>
    </row>
    <row r="2797" spans="1:2" x14ac:dyDescent="0.2">
      <c r="A2797" t="s">
        <v>82</v>
      </c>
      <c r="B2797" s="1">
        <v>1.4712598859999999E-8</v>
      </c>
    </row>
    <row r="2798" spans="1:2" x14ac:dyDescent="0.2">
      <c r="A2798" t="s">
        <v>3027</v>
      </c>
      <c r="B2798" s="1">
        <v>1.3547019985000001E-7</v>
      </c>
    </row>
    <row r="2799" spans="1:2" x14ac:dyDescent="0.2">
      <c r="A2799" t="s">
        <v>3028</v>
      </c>
      <c r="B2799" s="1">
        <v>4.6710238799999998E-9</v>
      </c>
    </row>
    <row r="2800" spans="1:2" x14ac:dyDescent="0.2">
      <c r="A2800" t="s">
        <v>3029</v>
      </c>
      <c r="B2800" s="1">
        <v>4.5587870999999899E-10</v>
      </c>
    </row>
    <row r="2801" spans="1:2" x14ac:dyDescent="0.2">
      <c r="A2801" t="s">
        <v>3030</v>
      </c>
      <c r="B2801" s="1">
        <v>4.6343805309999999E-8</v>
      </c>
    </row>
    <row r="2802" spans="1:2" x14ac:dyDescent="0.2">
      <c r="A2802" t="s">
        <v>3031</v>
      </c>
      <c r="B2802" s="1">
        <v>1.16391147E-7</v>
      </c>
    </row>
    <row r="2803" spans="1:2" x14ac:dyDescent="0.2">
      <c r="A2803" t="s">
        <v>3032</v>
      </c>
      <c r="B2803" s="1">
        <v>2.284409236E-8</v>
      </c>
    </row>
    <row r="2804" spans="1:2" x14ac:dyDescent="0.2">
      <c r="A2804" t="s">
        <v>3033</v>
      </c>
      <c r="B2804" s="1">
        <v>4.3790985499999999E-9</v>
      </c>
    </row>
    <row r="2805" spans="1:2" x14ac:dyDescent="0.2">
      <c r="A2805" t="s">
        <v>146</v>
      </c>
      <c r="B2805" s="1">
        <v>3.215509988E-8</v>
      </c>
    </row>
    <row r="2806" spans="1:2" x14ac:dyDescent="0.2">
      <c r="A2806" t="s">
        <v>211</v>
      </c>
      <c r="B2806" s="1">
        <v>2.0286384881299999E-6</v>
      </c>
    </row>
    <row r="2807" spans="1:2" x14ac:dyDescent="0.2">
      <c r="A2807" t="s">
        <v>3034</v>
      </c>
      <c r="B2807" s="1">
        <v>9.4820779329999899E-8</v>
      </c>
    </row>
    <row r="2808" spans="1:2" x14ac:dyDescent="0.2">
      <c r="A2808" t="s">
        <v>46</v>
      </c>
      <c r="B2808" s="1">
        <v>9.99802474899999E-8</v>
      </c>
    </row>
    <row r="2809" spans="1:2" x14ac:dyDescent="0.2">
      <c r="A2809" t="s">
        <v>3035</v>
      </c>
      <c r="B2809" s="1">
        <v>0</v>
      </c>
    </row>
    <row r="2810" spans="1:2" x14ac:dyDescent="0.2">
      <c r="A2810" t="s">
        <v>3036</v>
      </c>
      <c r="B2810" s="1">
        <v>3.0482811394999901E-7</v>
      </c>
    </row>
    <row r="2811" spans="1:2" x14ac:dyDescent="0.2">
      <c r="A2811" t="s">
        <v>3037</v>
      </c>
      <c r="B2811" s="1">
        <v>5.0680200999999897E-10</v>
      </c>
    </row>
    <row r="2812" spans="1:2" x14ac:dyDescent="0.2">
      <c r="A2812" t="s">
        <v>124</v>
      </c>
      <c r="B2812" s="1">
        <v>1.7500849840899999E-6</v>
      </c>
    </row>
    <row r="2813" spans="1:2" x14ac:dyDescent="0.2">
      <c r="A2813" t="s">
        <v>266</v>
      </c>
      <c r="B2813" s="1">
        <v>3.6855508397999998E-7</v>
      </c>
    </row>
    <row r="2814" spans="1:2" x14ac:dyDescent="0.2">
      <c r="A2814" t="s">
        <v>90</v>
      </c>
      <c r="B2814" s="1">
        <v>3.7067444754999999E-7</v>
      </c>
    </row>
    <row r="2815" spans="1:2" x14ac:dyDescent="0.2">
      <c r="A2815" t="s">
        <v>3038</v>
      </c>
      <c r="B2815" s="1">
        <v>7.5697579939999897E-8</v>
      </c>
    </row>
    <row r="2816" spans="1:2" x14ac:dyDescent="0.2">
      <c r="A2816" t="s">
        <v>75</v>
      </c>
      <c r="B2816" s="1">
        <v>1.997694405E-7</v>
      </c>
    </row>
    <row r="2817" spans="1:2" x14ac:dyDescent="0.2">
      <c r="A2817" t="s">
        <v>3039</v>
      </c>
      <c r="B2817" s="1">
        <v>2.970175029E-8</v>
      </c>
    </row>
    <row r="2818" spans="1:2" x14ac:dyDescent="0.2">
      <c r="A2818" t="s">
        <v>3040</v>
      </c>
      <c r="B2818" s="1">
        <v>1.7834170799999899E-9</v>
      </c>
    </row>
    <row r="2819" spans="1:2" x14ac:dyDescent="0.2">
      <c r="A2819" t="s">
        <v>25</v>
      </c>
      <c r="B2819" s="1">
        <v>6.3652178272000002E-7</v>
      </c>
    </row>
    <row r="2820" spans="1:2" x14ac:dyDescent="0.2">
      <c r="A2820" t="s">
        <v>172</v>
      </c>
      <c r="B2820" s="1">
        <v>2.00614031279999E-7</v>
      </c>
    </row>
    <row r="2821" spans="1:2" x14ac:dyDescent="0.2">
      <c r="A2821" t="s">
        <v>26</v>
      </c>
      <c r="B2821" s="1">
        <v>4.7738219110000001E-8</v>
      </c>
    </row>
    <row r="2822" spans="1:2" x14ac:dyDescent="0.2">
      <c r="A2822" t="s">
        <v>11</v>
      </c>
      <c r="B2822" s="1">
        <v>3.4415252399999902E-9</v>
      </c>
    </row>
    <row r="2823" spans="1:2" x14ac:dyDescent="0.2">
      <c r="A2823" t="s">
        <v>14</v>
      </c>
      <c r="B2823" s="1">
        <v>3.7969151415999999E-7</v>
      </c>
    </row>
    <row r="2824" spans="1:2" x14ac:dyDescent="0.2">
      <c r="A2824" t="s">
        <v>3041</v>
      </c>
      <c r="B2824" s="1">
        <v>0</v>
      </c>
    </row>
    <row r="2825" spans="1:2" x14ac:dyDescent="0.2">
      <c r="A2825" t="s">
        <v>39</v>
      </c>
      <c r="B2825" s="1">
        <v>5.11924269E-9</v>
      </c>
    </row>
    <row r="2826" spans="1:2" x14ac:dyDescent="0.2">
      <c r="A2826" t="s">
        <v>198</v>
      </c>
      <c r="B2826" s="1">
        <v>1.4619645299999999E-9</v>
      </c>
    </row>
    <row r="2827" spans="1:2" x14ac:dyDescent="0.2">
      <c r="A2827" t="s">
        <v>3042</v>
      </c>
      <c r="B2827" s="1">
        <v>1.5485310489999999E-8</v>
      </c>
    </row>
    <row r="2828" spans="1:2" x14ac:dyDescent="0.2">
      <c r="A2828" t="s">
        <v>3043</v>
      </c>
      <c r="B2828" s="1">
        <v>1.231301167E-8</v>
      </c>
    </row>
    <row r="2829" spans="1:2" x14ac:dyDescent="0.2">
      <c r="A2829" t="s">
        <v>3044</v>
      </c>
      <c r="B2829" s="1">
        <v>2.1356643133000001E-7</v>
      </c>
    </row>
    <row r="2830" spans="1:2" x14ac:dyDescent="0.2">
      <c r="A2830" t="s">
        <v>3045</v>
      </c>
      <c r="B2830" s="1">
        <v>1.42722521211E-6</v>
      </c>
    </row>
    <row r="2831" spans="1:2" x14ac:dyDescent="0.2">
      <c r="A2831" t="s">
        <v>3046</v>
      </c>
      <c r="B2831" s="1">
        <v>2.7668950759999999E-8</v>
      </c>
    </row>
    <row r="2832" spans="1:2" x14ac:dyDescent="0.2">
      <c r="A2832" t="s">
        <v>3047</v>
      </c>
      <c r="B2832" s="1">
        <v>3.5268858700000003E-8</v>
      </c>
    </row>
    <row r="2833" spans="1:2" x14ac:dyDescent="0.2">
      <c r="A2833" t="s">
        <v>3048</v>
      </c>
      <c r="B2833" s="1">
        <v>0</v>
      </c>
    </row>
    <row r="2834" spans="1:2" x14ac:dyDescent="0.2">
      <c r="A2834" t="s">
        <v>3049</v>
      </c>
      <c r="B2834" s="1">
        <v>4.0628819089999902E-8</v>
      </c>
    </row>
    <row r="2835" spans="1:2" x14ac:dyDescent="0.2">
      <c r="A2835" t="s">
        <v>180</v>
      </c>
      <c r="B2835" s="1">
        <v>2.5826146550399998E-6</v>
      </c>
    </row>
    <row r="2836" spans="1:2" x14ac:dyDescent="0.2">
      <c r="A2836" t="s">
        <v>3050</v>
      </c>
      <c r="B2836" s="1">
        <v>3.7828833789999999E-8</v>
      </c>
    </row>
    <row r="2837" spans="1:2" x14ac:dyDescent="0.2">
      <c r="A2837" t="s">
        <v>3051</v>
      </c>
      <c r="B2837" s="1">
        <v>0</v>
      </c>
    </row>
    <row r="2838" spans="1:2" x14ac:dyDescent="0.2">
      <c r="A2838" t="s">
        <v>3052</v>
      </c>
      <c r="B2838" s="1">
        <v>0</v>
      </c>
    </row>
    <row r="2839" spans="1:2" x14ac:dyDescent="0.2">
      <c r="A2839" t="s">
        <v>83</v>
      </c>
      <c r="B2839" s="1">
        <v>7.5905894569999894E-8</v>
      </c>
    </row>
    <row r="2840" spans="1:2" x14ac:dyDescent="0.2">
      <c r="A2840" t="s">
        <v>3053</v>
      </c>
      <c r="B2840" s="1">
        <v>2.3230431141999999E-7</v>
      </c>
    </row>
    <row r="2841" spans="1:2" x14ac:dyDescent="0.2">
      <c r="A2841" t="s">
        <v>136</v>
      </c>
      <c r="B2841" s="1">
        <v>5.2815150309999998E-8</v>
      </c>
    </row>
    <row r="2842" spans="1:2" x14ac:dyDescent="0.2">
      <c r="A2842" t="s">
        <v>65</v>
      </c>
      <c r="B2842" s="1">
        <v>3.0127669639E-7</v>
      </c>
    </row>
    <row r="2843" spans="1:2" x14ac:dyDescent="0.2">
      <c r="A2843" t="s">
        <v>49</v>
      </c>
      <c r="B2843" s="1">
        <v>1.934990063E-8</v>
      </c>
    </row>
    <row r="2844" spans="1:2" x14ac:dyDescent="0.2">
      <c r="A2844" t="s">
        <v>3054</v>
      </c>
      <c r="B2844" s="1">
        <v>3.40389171222E-6</v>
      </c>
    </row>
    <row r="2845" spans="1:2" x14ac:dyDescent="0.2">
      <c r="A2845" t="s">
        <v>3055</v>
      </c>
      <c r="B2845" s="1">
        <v>7.385524994E-8</v>
      </c>
    </row>
    <row r="2846" spans="1:2" x14ac:dyDescent="0.2">
      <c r="A2846" t="s">
        <v>107</v>
      </c>
      <c r="B2846" s="1">
        <v>7.385524994E-8</v>
      </c>
    </row>
    <row r="2847" spans="1:2" x14ac:dyDescent="0.2">
      <c r="A2847" t="s">
        <v>672</v>
      </c>
      <c r="B2847" s="1">
        <v>7.385524994E-8</v>
      </c>
    </row>
    <row r="2848" spans="1:2" x14ac:dyDescent="0.2">
      <c r="A2848" t="s">
        <v>3056</v>
      </c>
      <c r="B2848" s="1">
        <v>7.4769431289999995E-8</v>
      </c>
    </row>
    <row r="2849" spans="1:2" x14ac:dyDescent="0.2">
      <c r="A2849" t="s">
        <v>3057</v>
      </c>
      <c r="B2849" s="1">
        <v>2.1876134259999999E-8</v>
      </c>
    </row>
    <row r="2850" spans="1:2" x14ac:dyDescent="0.2">
      <c r="A2850" t="s">
        <v>195</v>
      </c>
      <c r="B2850" s="1">
        <v>1.7292799100000001E-9</v>
      </c>
    </row>
    <row r="2851" spans="1:2" x14ac:dyDescent="0.2">
      <c r="A2851" t="s">
        <v>214</v>
      </c>
      <c r="B2851" s="1">
        <v>2.1232977244099998E-6</v>
      </c>
    </row>
    <row r="2852" spans="1:2" x14ac:dyDescent="0.2">
      <c r="A2852" t="s">
        <v>5</v>
      </c>
      <c r="B2852" s="1">
        <v>1.687638612E-8</v>
      </c>
    </row>
    <row r="2853" spans="1:2" x14ac:dyDescent="0.2">
      <c r="A2853" t="s">
        <v>3058</v>
      </c>
      <c r="B2853" s="1">
        <v>5.9705654980000002E-8</v>
      </c>
    </row>
    <row r="2854" spans="1:2" x14ac:dyDescent="0.2">
      <c r="A2854" t="s">
        <v>18</v>
      </c>
      <c r="B2854" s="1">
        <v>2.2843975020000001E-8</v>
      </c>
    </row>
    <row r="2855" spans="1:2" x14ac:dyDescent="0.2">
      <c r="A2855" t="s">
        <v>3059</v>
      </c>
      <c r="B2855" s="1">
        <v>2.2843975020000001E-8</v>
      </c>
    </row>
    <row r="2856" spans="1:2" x14ac:dyDescent="0.2">
      <c r="A2856" t="s">
        <v>3060</v>
      </c>
      <c r="B2856" s="1">
        <v>4.1515137259999998E-8</v>
      </c>
    </row>
    <row r="2857" spans="1:2" x14ac:dyDescent="0.2">
      <c r="A2857" t="s">
        <v>3061</v>
      </c>
      <c r="B2857" s="1">
        <v>1.1059876370099899E-6</v>
      </c>
    </row>
    <row r="2858" spans="1:2" x14ac:dyDescent="0.2">
      <c r="A2858" t="s">
        <v>3062</v>
      </c>
      <c r="B2858" s="1">
        <v>0</v>
      </c>
    </row>
    <row r="2859" spans="1:2" x14ac:dyDescent="0.2">
      <c r="A2859" t="s">
        <v>3063</v>
      </c>
      <c r="B2859" s="1">
        <v>1.3686301632E-7</v>
      </c>
    </row>
    <row r="2860" spans="1:2" x14ac:dyDescent="0.2">
      <c r="A2860" t="s">
        <v>3064</v>
      </c>
      <c r="B2860" s="1">
        <v>1.2202048106E-7</v>
      </c>
    </row>
    <row r="2861" spans="1:2" x14ac:dyDescent="0.2">
      <c r="A2861" t="s">
        <v>3065</v>
      </c>
      <c r="B2861" s="1">
        <v>0</v>
      </c>
    </row>
    <row r="2862" spans="1:2" x14ac:dyDescent="0.2">
      <c r="A2862" t="s">
        <v>3066</v>
      </c>
      <c r="B2862" s="1">
        <v>0</v>
      </c>
    </row>
    <row r="2863" spans="1:2" x14ac:dyDescent="0.2">
      <c r="A2863" t="s">
        <v>3067</v>
      </c>
      <c r="B2863" s="1">
        <v>4.2554961299999896E-9</v>
      </c>
    </row>
    <row r="2864" spans="1:2" x14ac:dyDescent="0.2">
      <c r="A2864" t="s">
        <v>3068</v>
      </c>
      <c r="B2864" s="1">
        <v>0</v>
      </c>
    </row>
    <row r="2865" spans="1:2" x14ac:dyDescent="0.2">
      <c r="A2865" t="s">
        <v>53</v>
      </c>
      <c r="B2865" s="1">
        <v>3.4337516848999997E-7</v>
      </c>
    </row>
    <row r="2866" spans="1:2" x14ac:dyDescent="0.2">
      <c r="A2866" t="s">
        <v>194</v>
      </c>
      <c r="B2866" s="1">
        <v>5.4523233859999999E-8</v>
      </c>
    </row>
    <row r="2867" spans="1:2" x14ac:dyDescent="0.2">
      <c r="A2867" t="s">
        <v>3069</v>
      </c>
      <c r="B2867" s="1">
        <v>5.0887865149999998E-8</v>
      </c>
    </row>
    <row r="2868" spans="1:2" x14ac:dyDescent="0.2">
      <c r="A2868" t="s">
        <v>71</v>
      </c>
      <c r="B2868" s="1">
        <v>2.5038655374000001E-7</v>
      </c>
    </row>
    <row r="2869" spans="1:2" x14ac:dyDescent="0.2">
      <c r="A2869" t="s">
        <v>3070</v>
      </c>
      <c r="B2869" s="1">
        <v>4.6933901958999999E-7</v>
      </c>
    </row>
    <row r="2870" spans="1:2" x14ac:dyDescent="0.2">
      <c r="A2870" t="s">
        <v>3071</v>
      </c>
      <c r="B2870" s="1">
        <v>3.3078295804E-7</v>
      </c>
    </row>
    <row r="2871" spans="1:2" x14ac:dyDescent="0.2">
      <c r="A2871" t="s">
        <v>168</v>
      </c>
      <c r="B2871" s="1">
        <v>3.8832276867999901E-7</v>
      </c>
    </row>
    <row r="2872" spans="1:2" x14ac:dyDescent="0.2">
      <c r="A2872" t="s">
        <v>3072</v>
      </c>
      <c r="B2872" s="1">
        <v>2.9988745E-8</v>
      </c>
    </row>
    <row r="2873" spans="1:2" x14ac:dyDescent="0.2">
      <c r="A2873" t="s">
        <v>3073</v>
      </c>
      <c r="B2873" s="1">
        <v>4.3620816850000003E-8</v>
      </c>
    </row>
    <row r="2874" spans="1:2" x14ac:dyDescent="0.2">
      <c r="A2874" t="s">
        <v>3074</v>
      </c>
      <c r="B2874" s="1">
        <v>4.3620816850000003E-8</v>
      </c>
    </row>
    <row r="2875" spans="1:2" x14ac:dyDescent="0.2">
      <c r="A2875" t="s">
        <v>85</v>
      </c>
      <c r="B2875" s="1">
        <v>1.2163330910000001E-8</v>
      </c>
    </row>
    <row r="2876" spans="1:2" x14ac:dyDescent="0.2">
      <c r="A2876" t="s">
        <v>3075</v>
      </c>
      <c r="B2876" s="1">
        <v>6.9504167209999897E-8</v>
      </c>
    </row>
    <row r="2877" spans="1:2" x14ac:dyDescent="0.2">
      <c r="A2877" t="s">
        <v>259</v>
      </c>
      <c r="B2877" s="1">
        <v>6.0286637929899998E-6</v>
      </c>
    </row>
    <row r="2878" spans="1:2" x14ac:dyDescent="0.2">
      <c r="A2878" t="s">
        <v>188</v>
      </c>
      <c r="B2878" s="1">
        <v>9.5808259300000002E-9</v>
      </c>
    </row>
    <row r="2879" spans="1:2" x14ac:dyDescent="0.2">
      <c r="A2879" t="s">
        <v>3076</v>
      </c>
      <c r="B2879" s="1">
        <v>9.5808259300000002E-9</v>
      </c>
    </row>
    <row r="2880" spans="1:2" x14ac:dyDescent="0.2">
      <c r="A2880" t="s">
        <v>3077</v>
      </c>
      <c r="B2880" s="1">
        <v>0</v>
      </c>
    </row>
    <row r="2881" spans="1:2" x14ac:dyDescent="0.2">
      <c r="A2881" t="s">
        <v>3078</v>
      </c>
      <c r="B2881" s="1">
        <v>0</v>
      </c>
    </row>
    <row r="2882" spans="1:2" x14ac:dyDescent="0.2">
      <c r="A2882" t="s">
        <v>3079</v>
      </c>
      <c r="B2882" s="1">
        <v>0</v>
      </c>
    </row>
    <row r="2883" spans="1:2" x14ac:dyDescent="0.2">
      <c r="A2883" t="s">
        <v>3080</v>
      </c>
      <c r="B2883" s="1">
        <v>5.0801536160000002E-8</v>
      </c>
    </row>
    <row r="2884" spans="1:2" x14ac:dyDescent="0.2">
      <c r="A2884" t="s">
        <v>144</v>
      </c>
      <c r="B2884" s="1">
        <v>2.5060623890000001E-8</v>
      </c>
    </row>
    <row r="2885" spans="1:2" x14ac:dyDescent="0.2">
      <c r="A2885" t="s">
        <v>3081</v>
      </c>
      <c r="B2885" s="1">
        <v>9.882107505E-8</v>
      </c>
    </row>
    <row r="2886" spans="1:2" x14ac:dyDescent="0.2">
      <c r="A2886" t="s">
        <v>3082</v>
      </c>
      <c r="B2886" s="1">
        <v>0</v>
      </c>
    </row>
    <row r="2887" spans="1:2" x14ac:dyDescent="0.2">
      <c r="A2887" t="s">
        <v>3083</v>
      </c>
      <c r="B2887" s="1">
        <v>4.5230082914000002E-7</v>
      </c>
    </row>
    <row r="2888" spans="1:2" x14ac:dyDescent="0.2">
      <c r="A2888" t="s">
        <v>3084</v>
      </c>
      <c r="B2888" s="1">
        <v>4.7555723530000003E-8</v>
      </c>
    </row>
    <row r="2889" spans="1:2" x14ac:dyDescent="0.2">
      <c r="A2889" t="s">
        <v>3085</v>
      </c>
      <c r="B2889" s="1">
        <v>3.4719802490000003E-8</v>
      </c>
    </row>
    <row r="2890" spans="1:2" x14ac:dyDescent="0.2">
      <c r="A2890" t="s">
        <v>3086</v>
      </c>
      <c r="B2890" s="1">
        <v>5.2143461324999996E-7</v>
      </c>
    </row>
    <row r="2891" spans="1:2" x14ac:dyDescent="0.2">
      <c r="A2891" t="s">
        <v>3087</v>
      </c>
      <c r="B2891" s="1">
        <v>1.6878736753E-7</v>
      </c>
    </row>
    <row r="2892" spans="1:2" x14ac:dyDescent="0.2">
      <c r="A2892" t="s">
        <v>190</v>
      </c>
      <c r="B2892" s="1">
        <v>7.6962744599999994E-8</v>
      </c>
    </row>
    <row r="2893" spans="1:2" x14ac:dyDescent="0.2">
      <c r="A2893" t="s">
        <v>3088</v>
      </c>
      <c r="B2893" s="1">
        <v>7.6962744599999994E-8</v>
      </c>
    </row>
    <row r="2894" spans="1:2" x14ac:dyDescent="0.2">
      <c r="A2894" t="s">
        <v>3089</v>
      </c>
      <c r="B2894" s="1">
        <v>0</v>
      </c>
    </row>
    <row r="2895" spans="1:2" x14ac:dyDescent="0.2">
      <c r="A2895" t="s">
        <v>3090</v>
      </c>
      <c r="B2895" s="1">
        <v>6.8502109090000002E-8</v>
      </c>
    </row>
    <row r="2896" spans="1:2" x14ac:dyDescent="0.2">
      <c r="A2896" t="s">
        <v>3091</v>
      </c>
      <c r="B2896" s="1">
        <v>0</v>
      </c>
    </row>
    <row r="2897" spans="1:2" x14ac:dyDescent="0.2">
      <c r="A2897" t="s">
        <v>3092</v>
      </c>
      <c r="B2897" s="1">
        <v>0</v>
      </c>
    </row>
    <row r="2898" spans="1:2" x14ac:dyDescent="0.2">
      <c r="A2898" t="s">
        <v>217</v>
      </c>
      <c r="B2898" s="1">
        <v>1.0844127646E-7</v>
      </c>
    </row>
    <row r="2899" spans="1:2" x14ac:dyDescent="0.2">
      <c r="A2899" t="s">
        <v>3093</v>
      </c>
      <c r="B2899" s="1">
        <v>0</v>
      </c>
    </row>
    <row r="2900" spans="1:2" x14ac:dyDescent="0.2">
      <c r="A2900" t="s">
        <v>55</v>
      </c>
      <c r="B2900" s="1">
        <v>5.5861029881000005E-7</v>
      </c>
    </row>
    <row r="2901" spans="1:2" x14ac:dyDescent="0.2">
      <c r="A2901" t="s">
        <v>3094</v>
      </c>
      <c r="B2901" s="1">
        <v>3.0757933189999997E-8</v>
      </c>
    </row>
    <row r="2902" spans="1:2" x14ac:dyDescent="0.2">
      <c r="A2902" t="s">
        <v>3095</v>
      </c>
      <c r="B2902" s="1">
        <v>3.0757933189999997E-8</v>
      </c>
    </row>
    <row r="2903" spans="1:2" x14ac:dyDescent="0.2">
      <c r="A2903" t="s">
        <v>3096</v>
      </c>
      <c r="B2903" s="1">
        <v>4.4464321779999997E-8</v>
      </c>
    </row>
    <row r="2904" spans="1:2" x14ac:dyDescent="0.2">
      <c r="A2904" t="s">
        <v>3097</v>
      </c>
      <c r="B2904" s="1">
        <v>3.8319145300000004E-9</v>
      </c>
    </row>
    <row r="2905" spans="1:2" x14ac:dyDescent="0.2">
      <c r="A2905" t="s">
        <v>3098</v>
      </c>
      <c r="B2905" s="1">
        <v>6.4642136130000004E-8</v>
      </c>
    </row>
    <row r="2906" spans="1:2" x14ac:dyDescent="0.2">
      <c r="A2906" t="s">
        <v>3099</v>
      </c>
      <c r="B2906" s="1">
        <v>1.9487549753000001E-7</v>
      </c>
    </row>
    <row r="2907" spans="1:2" x14ac:dyDescent="0.2">
      <c r="A2907" t="s">
        <v>3100</v>
      </c>
      <c r="B2907" s="1">
        <v>0</v>
      </c>
    </row>
    <row r="2908" spans="1:2" x14ac:dyDescent="0.2">
      <c r="A2908" t="s">
        <v>3101</v>
      </c>
      <c r="B2908" s="1">
        <v>0</v>
      </c>
    </row>
    <row r="2909" spans="1:2" x14ac:dyDescent="0.2">
      <c r="A2909" t="s">
        <v>3102</v>
      </c>
      <c r="B2909" s="1">
        <v>7.14634841E-9</v>
      </c>
    </row>
    <row r="2910" spans="1:2" x14ac:dyDescent="0.2">
      <c r="A2910" t="s">
        <v>254</v>
      </c>
      <c r="B2910" s="1">
        <v>6.0605452380000001E-8</v>
      </c>
    </row>
    <row r="2911" spans="1:2" x14ac:dyDescent="0.2">
      <c r="A2911" t="s">
        <v>3103</v>
      </c>
      <c r="B2911" s="1">
        <v>0</v>
      </c>
    </row>
    <row r="2912" spans="1:2" x14ac:dyDescent="0.2">
      <c r="A2912" t="s">
        <v>3104</v>
      </c>
      <c r="B2912" s="1">
        <v>2.3035254849000001E-7</v>
      </c>
    </row>
    <row r="2913" spans="1:2" x14ac:dyDescent="0.2">
      <c r="A2913" t="s">
        <v>3105</v>
      </c>
      <c r="B2913" s="1">
        <v>7.4236821700000001E-9</v>
      </c>
    </row>
    <row r="2914" spans="1:2" x14ac:dyDescent="0.2">
      <c r="A2914" t="s">
        <v>3106</v>
      </c>
      <c r="B2914" s="1">
        <v>5.3325816469999999E-8</v>
      </c>
    </row>
    <row r="2915" spans="1:2" x14ac:dyDescent="0.2">
      <c r="A2915" t="s">
        <v>3107</v>
      </c>
      <c r="B2915" s="1">
        <v>5.3325816469999999E-8</v>
      </c>
    </row>
    <row r="2916" spans="1:2" x14ac:dyDescent="0.2">
      <c r="A2916" t="s">
        <v>142</v>
      </c>
      <c r="B2916" s="1">
        <v>7.6415702729000004E-7</v>
      </c>
    </row>
    <row r="2917" spans="1:2" x14ac:dyDescent="0.2">
      <c r="A2917" t="s">
        <v>48</v>
      </c>
      <c r="B2917" s="1">
        <v>1.5197065539999999E-8</v>
      </c>
    </row>
    <row r="2918" spans="1:2" x14ac:dyDescent="0.2">
      <c r="A2918" t="s">
        <v>3108</v>
      </c>
      <c r="B2918" s="1">
        <v>1.5197065539999999E-8</v>
      </c>
    </row>
    <row r="2919" spans="1:2" x14ac:dyDescent="0.2">
      <c r="A2919" t="s">
        <v>3109</v>
      </c>
      <c r="B2919" s="1">
        <v>0</v>
      </c>
    </row>
    <row r="2920" spans="1:2" x14ac:dyDescent="0.2">
      <c r="A2920" t="s">
        <v>3110</v>
      </c>
      <c r="B2920" s="1">
        <v>0</v>
      </c>
    </row>
    <row r="2921" spans="1:2" x14ac:dyDescent="0.2">
      <c r="A2921" t="s">
        <v>3111</v>
      </c>
      <c r="B2921" s="1">
        <v>1.517695917E-8</v>
      </c>
    </row>
    <row r="2922" spans="1:2" x14ac:dyDescent="0.2">
      <c r="A2922" t="s">
        <v>3112</v>
      </c>
      <c r="B2922" s="1">
        <v>7.8964116200000002E-9</v>
      </c>
    </row>
    <row r="2923" spans="1:2" x14ac:dyDescent="0.2">
      <c r="A2923" t="s">
        <v>3113</v>
      </c>
      <c r="B2923" s="1">
        <v>7.8964116200000002E-9</v>
      </c>
    </row>
    <row r="2924" spans="1:2" x14ac:dyDescent="0.2">
      <c r="A2924" t="s">
        <v>3114</v>
      </c>
      <c r="B2924" s="1">
        <v>7.2739365979999995E-8</v>
      </c>
    </row>
    <row r="2925" spans="1:2" x14ac:dyDescent="0.2">
      <c r="A2925" t="s">
        <v>3115</v>
      </c>
      <c r="B2925" s="1">
        <v>4.1580055400000002E-9</v>
      </c>
    </row>
    <row r="2926" spans="1:2" x14ac:dyDescent="0.2">
      <c r="A2926" t="s">
        <v>3116</v>
      </c>
      <c r="B2926" s="1">
        <v>0</v>
      </c>
    </row>
    <row r="2927" spans="1:2" x14ac:dyDescent="0.2">
      <c r="A2927" t="s">
        <v>234</v>
      </c>
      <c r="B2927" s="1">
        <v>1.257502603E-7</v>
      </c>
    </row>
    <row r="2928" spans="1:2" x14ac:dyDescent="0.2">
      <c r="A2928" t="s">
        <v>78</v>
      </c>
      <c r="B2928" s="1">
        <v>7.3420411159999998E-8</v>
      </c>
    </row>
    <row r="2929" spans="1:2" x14ac:dyDescent="0.2">
      <c r="A2929" t="s">
        <v>274</v>
      </c>
      <c r="B2929" s="1">
        <v>0</v>
      </c>
    </row>
    <row r="2930" spans="1:2" x14ac:dyDescent="0.2">
      <c r="A2930" t="s">
        <v>3117</v>
      </c>
      <c r="B2930" s="1">
        <v>2.5214978245000001E-7</v>
      </c>
    </row>
    <row r="2931" spans="1:2" x14ac:dyDescent="0.2">
      <c r="A2931" t="s">
        <v>3118</v>
      </c>
      <c r="B2931" s="1">
        <v>0</v>
      </c>
    </row>
    <row r="2932" spans="1:2" x14ac:dyDescent="0.2">
      <c r="A2932" t="s">
        <v>12</v>
      </c>
      <c r="B2932" s="1">
        <v>2.6706194619E-7</v>
      </c>
    </row>
    <row r="2933" spans="1:2" x14ac:dyDescent="0.2">
      <c r="A2933" t="s">
        <v>13</v>
      </c>
      <c r="B2933" s="1">
        <v>1.40572233619999E-7</v>
      </c>
    </row>
    <row r="2934" spans="1:2" x14ac:dyDescent="0.2">
      <c r="A2934" t="s">
        <v>3119</v>
      </c>
      <c r="B2934" s="1">
        <v>6.5327755539999994E-8</v>
      </c>
    </row>
    <row r="2935" spans="1:2" x14ac:dyDescent="0.2">
      <c r="A2935" t="s">
        <v>3120</v>
      </c>
      <c r="B2935" s="1">
        <v>9.7641591E-10</v>
      </c>
    </row>
    <row r="2936" spans="1:2" x14ac:dyDescent="0.2">
      <c r="A2936" t="s">
        <v>3121</v>
      </c>
      <c r="B2936" s="1">
        <v>3.6731744549999998E-8</v>
      </c>
    </row>
    <row r="2937" spans="1:2" x14ac:dyDescent="0.2">
      <c r="A2937" t="s">
        <v>3122</v>
      </c>
      <c r="B2937" s="1">
        <v>4.7884160350000001E-8</v>
      </c>
    </row>
    <row r="2938" spans="1:2" x14ac:dyDescent="0.2">
      <c r="A2938" t="s">
        <v>3123</v>
      </c>
      <c r="B2938" s="1">
        <v>3.9339994503999999E-7</v>
      </c>
    </row>
    <row r="2939" spans="1:2" x14ac:dyDescent="0.2">
      <c r="A2939" t="s">
        <v>88</v>
      </c>
      <c r="B2939" s="1">
        <v>3.9339994503999999E-7</v>
      </c>
    </row>
    <row r="2940" spans="1:2" x14ac:dyDescent="0.2">
      <c r="A2940" t="s">
        <v>3124</v>
      </c>
      <c r="B2940" s="1">
        <v>5.2529036240000001E-8</v>
      </c>
    </row>
    <row r="2941" spans="1:2" x14ac:dyDescent="0.2">
      <c r="A2941" t="s">
        <v>3125</v>
      </c>
      <c r="B2941" s="1">
        <v>1.63053478077E-6</v>
      </c>
    </row>
    <row r="2942" spans="1:2" x14ac:dyDescent="0.2">
      <c r="A2942" t="s">
        <v>175</v>
      </c>
      <c r="B2942" s="1">
        <v>1.57869165433E-6</v>
      </c>
    </row>
    <row r="2943" spans="1:2" x14ac:dyDescent="0.2">
      <c r="A2943" t="s">
        <v>4</v>
      </c>
      <c r="B2943" s="1">
        <v>4.8459222965000002E-7</v>
      </c>
    </row>
    <row r="2944" spans="1:2" x14ac:dyDescent="0.2">
      <c r="A2944" t="s">
        <v>208</v>
      </c>
      <c r="B2944" s="1">
        <v>5.0151193140000003E-8</v>
      </c>
    </row>
    <row r="2945" spans="1:2" x14ac:dyDescent="0.2">
      <c r="A2945" t="s">
        <v>118</v>
      </c>
      <c r="B2945" s="1">
        <v>7.1535629399999997E-9</v>
      </c>
    </row>
    <row r="2946" spans="1:2" x14ac:dyDescent="0.2">
      <c r="A2946" t="s">
        <v>3126</v>
      </c>
      <c r="B2946" s="1">
        <v>7.1535629399999997E-9</v>
      </c>
    </row>
    <row r="2947" spans="1:2" x14ac:dyDescent="0.2">
      <c r="A2947" t="s">
        <v>67</v>
      </c>
      <c r="B2947" s="1">
        <v>5.5964337027000001E-7</v>
      </c>
    </row>
    <row r="2948" spans="1:2" x14ac:dyDescent="0.2">
      <c r="A2948" t="s">
        <v>6</v>
      </c>
      <c r="B2948" s="1">
        <v>2.7909432808000001E-7</v>
      </c>
    </row>
    <row r="2949" spans="1:2" x14ac:dyDescent="0.2">
      <c r="A2949" t="s">
        <v>3127</v>
      </c>
      <c r="B2949" s="1">
        <v>3.8852304959999998E-8</v>
      </c>
    </row>
    <row r="2950" spans="1:2" x14ac:dyDescent="0.2">
      <c r="A2950" t="s">
        <v>3128</v>
      </c>
      <c r="B2950" s="1">
        <v>1.4977896952000001E-7</v>
      </c>
    </row>
    <row r="2951" spans="1:2" x14ac:dyDescent="0.2">
      <c r="A2951" t="s">
        <v>202</v>
      </c>
      <c r="B2951" s="1">
        <v>4.9390339523999999E-7</v>
      </c>
    </row>
    <row r="2952" spans="1:2" x14ac:dyDescent="0.2">
      <c r="A2952" t="s">
        <v>3129</v>
      </c>
      <c r="B2952" s="1">
        <v>2.3281510089999999E-8</v>
      </c>
    </row>
    <row r="2953" spans="1:2" x14ac:dyDescent="0.2">
      <c r="A2953" t="s">
        <v>130</v>
      </c>
      <c r="B2953" s="1">
        <v>2.7404512509E-7</v>
      </c>
    </row>
    <row r="2954" spans="1:2" x14ac:dyDescent="0.2">
      <c r="A2954" t="s">
        <v>3130</v>
      </c>
      <c r="B2954" s="1">
        <v>0</v>
      </c>
    </row>
    <row r="2955" spans="1:2" x14ac:dyDescent="0.2">
      <c r="A2955" t="s">
        <v>3131</v>
      </c>
      <c r="B2955" s="1">
        <v>9.2834234259999898E-8</v>
      </c>
    </row>
    <row r="2956" spans="1:2" x14ac:dyDescent="0.2">
      <c r="A2956" t="s">
        <v>3132</v>
      </c>
      <c r="B2956" s="1">
        <v>0</v>
      </c>
    </row>
    <row r="2957" spans="1:2" x14ac:dyDescent="0.2">
      <c r="A2957" t="s">
        <v>3133</v>
      </c>
      <c r="B2957" s="1">
        <v>8.2559175169999993E-8</v>
      </c>
    </row>
    <row r="2958" spans="1:2" x14ac:dyDescent="0.2">
      <c r="A2958" t="s">
        <v>3134</v>
      </c>
      <c r="B2958" s="1">
        <v>7.2689660937000004E-7</v>
      </c>
    </row>
    <row r="2959" spans="1:2" x14ac:dyDescent="0.2">
      <c r="A2959" t="s">
        <v>3135</v>
      </c>
      <c r="B2959" s="1">
        <v>0</v>
      </c>
    </row>
    <row r="2960" spans="1:2" x14ac:dyDescent="0.2">
      <c r="A2960" t="s">
        <v>264</v>
      </c>
      <c r="B2960" s="1">
        <v>2.7182171196999902E-7</v>
      </c>
    </row>
    <row r="2961" spans="1:2" x14ac:dyDescent="0.2">
      <c r="A2961" t="s">
        <v>3136</v>
      </c>
      <c r="B2961" s="1">
        <v>0</v>
      </c>
    </row>
    <row r="2962" spans="1:2" x14ac:dyDescent="0.2">
      <c r="A2962" t="s">
        <v>3137</v>
      </c>
      <c r="B2962" s="1">
        <v>2.9143978700000001E-8</v>
      </c>
    </row>
    <row r="2963" spans="1:2" x14ac:dyDescent="0.2">
      <c r="A2963" t="s">
        <v>3138</v>
      </c>
      <c r="B2963" s="1">
        <v>2.1723974269999999E-8</v>
      </c>
    </row>
    <row r="2964" spans="1:2" x14ac:dyDescent="0.2">
      <c r="A2964" t="s">
        <v>3139</v>
      </c>
      <c r="B2964" s="1">
        <v>2.1723974269999999E-8</v>
      </c>
    </row>
    <row r="2965" spans="1:2" x14ac:dyDescent="0.2">
      <c r="A2965" t="s">
        <v>3140</v>
      </c>
      <c r="B2965" s="1">
        <v>0</v>
      </c>
    </row>
    <row r="2966" spans="1:2" x14ac:dyDescent="0.2">
      <c r="A2966" t="s">
        <v>3141</v>
      </c>
      <c r="B2966" s="1">
        <v>0</v>
      </c>
    </row>
    <row r="2967" spans="1:2" x14ac:dyDescent="0.2">
      <c r="A2967" t="s">
        <v>3142</v>
      </c>
      <c r="B2967" s="1">
        <v>0</v>
      </c>
    </row>
    <row r="2968" spans="1:2" x14ac:dyDescent="0.2">
      <c r="A2968" t="s">
        <v>3143</v>
      </c>
      <c r="B2968" s="1">
        <v>0</v>
      </c>
    </row>
    <row r="2969" spans="1:2" x14ac:dyDescent="0.2">
      <c r="A2969" t="s">
        <v>3144</v>
      </c>
      <c r="B2969" s="1">
        <v>2.4024450669999999E-8</v>
      </c>
    </row>
    <row r="2970" spans="1:2" x14ac:dyDescent="0.2">
      <c r="A2970" t="s">
        <v>3145</v>
      </c>
      <c r="B2970" s="1">
        <v>3.4224187656000001E-7</v>
      </c>
    </row>
    <row r="2971" spans="1:2" x14ac:dyDescent="0.2">
      <c r="A2971" t="s">
        <v>3146</v>
      </c>
      <c r="B2971" s="1">
        <v>0</v>
      </c>
    </row>
    <row r="2972" spans="1:2" x14ac:dyDescent="0.2">
      <c r="A2972" t="s">
        <v>3147</v>
      </c>
      <c r="B2972" s="1">
        <v>0</v>
      </c>
    </row>
    <row r="2973" spans="1:2" x14ac:dyDescent="0.2">
      <c r="A2973" t="s">
        <v>3148</v>
      </c>
      <c r="B2973" s="1">
        <v>1.5734050099999999E-9</v>
      </c>
    </row>
    <row r="2974" spans="1:2" x14ac:dyDescent="0.2">
      <c r="A2974" t="s">
        <v>3149</v>
      </c>
      <c r="B2974" s="1">
        <v>2.6461625059999902E-7</v>
      </c>
    </row>
    <row r="2975" spans="1:2" x14ac:dyDescent="0.2">
      <c r="A2975" t="s">
        <v>3150</v>
      </c>
      <c r="B2975" s="1">
        <v>2.5069624869999999E-8</v>
      </c>
    </row>
    <row r="2976" spans="1:2" x14ac:dyDescent="0.2">
      <c r="A2976" t="s">
        <v>3151</v>
      </c>
      <c r="B2976" s="1">
        <v>2.9992675800000001E-9</v>
      </c>
    </row>
    <row r="2977" spans="1:2" x14ac:dyDescent="0.2">
      <c r="A2977" t="s">
        <v>3152</v>
      </c>
      <c r="B2977" s="1">
        <v>6.2879101500000001E-9</v>
      </c>
    </row>
    <row r="2978" spans="1:2" x14ac:dyDescent="0.2">
      <c r="A2978" t="s">
        <v>3153</v>
      </c>
      <c r="B2978" s="1">
        <v>9.1509884949999999E-8</v>
      </c>
    </row>
    <row r="2979" spans="1:2" x14ac:dyDescent="0.2">
      <c r="A2979" t="s">
        <v>3154</v>
      </c>
      <c r="B2979" s="1">
        <v>3.5909291721999999E-7</v>
      </c>
    </row>
    <row r="2980" spans="1:2" x14ac:dyDescent="0.2">
      <c r="A2980" t="s">
        <v>3155</v>
      </c>
      <c r="B2980" s="1">
        <v>7.3480463031999899E-7</v>
      </c>
    </row>
    <row r="2981" spans="1:2" x14ac:dyDescent="0.2">
      <c r="A2981" t="s">
        <v>3156</v>
      </c>
      <c r="B2981" s="1">
        <v>8.40986774599999E-8</v>
      </c>
    </row>
    <row r="2982" spans="1:2" x14ac:dyDescent="0.2">
      <c r="A2982" t="s">
        <v>3157</v>
      </c>
      <c r="B2982" s="1">
        <v>8.40986774599999E-8</v>
      </c>
    </row>
    <row r="2983" spans="1:2" x14ac:dyDescent="0.2">
      <c r="A2983" t="s">
        <v>3158</v>
      </c>
      <c r="B2983" s="1">
        <v>1.6652405000000001E-10</v>
      </c>
    </row>
    <row r="2984" spans="1:2" x14ac:dyDescent="0.2">
      <c r="A2984" t="s">
        <v>3159</v>
      </c>
      <c r="B2984" s="1">
        <v>1.6652405000000001E-10</v>
      </c>
    </row>
    <row r="2985" spans="1:2" x14ac:dyDescent="0.2">
      <c r="A2985" t="s">
        <v>132</v>
      </c>
      <c r="B2985" s="1">
        <v>9.1882566139999899E-8</v>
      </c>
    </row>
    <row r="2986" spans="1:2" x14ac:dyDescent="0.2">
      <c r="A2986" t="s">
        <v>3160</v>
      </c>
      <c r="B2986" s="1">
        <v>9.3547655490000001E-8</v>
      </c>
    </row>
    <row r="2987" spans="1:2" x14ac:dyDescent="0.2">
      <c r="A2987" t="s">
        <v>273</v>
      </c>
      <c r="B2987" s="1">
        <v>2.0412643959999999E-8</v>
      </c>
    </row>
    <row r="2988" spans="1:2" x14ac:dyDescent="0.2">
      <c r="A2988" t="s">
        <v>3161</v>
      </c>
      <c r="B2988" s="1">
        <v>0</v>
      </c>
    </row>
    <row r="2989" spans="1:2" x14ac:dyDescent="0.2">
      <c r="A2989" t="s">
        <v>3162</v>
      </c>
      <c r="B2989" s="1">
        <v>8.8283329999999996E-10</v>
      </c>
    </row>
    <row r="2990" spans="1:2" x14ac:dyDescent="0.2">
      <c r="A2990" t="s">
        <v>3163</v>
      </c>
      <c r="B2990" s="1">
        <v>2.0672472169999999E-8</v>
      </c>
    </row>
    <row r="2991" spans="1:2" x14ac:dyDescent="0.2">
      <c r="A2991" t="s">
        <v>3164</v>
      </c>
      <c r="B2991" s="1">
        <v>0</v>
      </c>
    </row>
    <row r="2992" spans="1:2" x14ac:dyDescent="0.2">
      <c r="A2992" t="s">
        <v>3165</v>
      </c>
      <c r="B2992" s="1">
        <v>0</v>
      </c>
    </row>
    <row r="2993" spans="1:2" x14ac:dyDescent="0.2">
      <c r="A2993" t="s">
        <v>3166</v>
      </c>
      <c r="B2993" s="1">
        <v>0</v>
      </c>
    </row>
    <row r="2994" spans="1:2" x14ac:dyDescent="0.2">
      <c r="A2994" t="s">
        <v>100</v>
      </c>
      <c r="B2994" s="1">
        <v>2.1951392750000001E-8</v>
      </c>
    </row>
    <row r="2995" spans="1:2" x14ac:dyDescent="0.2">
      <c r="A2995" t="s">
        <v>3167</v>
      </c>
      <c r="B2995" s="1">
        <v>1.05880183299E-6</v>
      </c>
    </row>
    <row r="2996" spans="1:2" x14ac:dyDescent="0.2">
      <c r="A2996" t="s">
        <v>3168</v>
      </c>
      <c r="B2996" s="1">
        <v>1.05880183299E-6</v>
      </c>
    </row>
    <row r="2997" spans="1:2" x14ac:dyDescent="0.2">
      <c r="A2997" t="s">
        <v>155</v>
      </c>
      <c r="B2997" s="1">
        <v>2.4217820413699999E-6</v>
      </c>
    </row>
    <row r="2998" spans="1:2" x14ac:dyDescent="0.2">
      <c r="A2998" t="s">
        <v>3169</v>
      </c>
      <c r="B2998" s="1">
        <v>0</v>
      </c>
    </row>
    <row r="2999" spans="1:2" x14ac:dyDescent="0.2">
      <c r="A2999" t="s">
        <v>106</v>
      </c>
      <c r="B2999" s="1">
        <v>1.4178445124999999E-7</v>
      </c>
    </row>
    <row r="3000" spans="1:2" x14ac:dyDescent="0.2">
      <c r="A3000" t="s">
        <v>671</v>
      </c>
      <c r="B3000" s="1">
        <v>1.4178445124999999E-7</v>
      </c>
    </row>
    <row r="3001" spans="1:2" x14ac:dyDescent="0.2">
      <c r="A3001" t="s">
        <v>176</v>
      </c>
      <c r="B3001" s="1">
        <v>2.8187200894E-6</v>
      </c>
    </row>
    <row r="3002" spans="1:2" x14ac:dyDescent="0.2">
      <c r="A3002" t="s">
        <v>3170</v>
      </c>
      <c r="B3002" s="1">
        <v>3.0801554429999998E-8</v>
      </c>
    </row>
    <row r="3003" spans="1:2" x14ac:dyDescent="0.2">
      <c r="A3003" t="s">
        <v>3171</v>
      </c>
      <c r="B3003" s="1">
        <v>1.1553828359999999E-8</v>
      </c>
    </row>
    <row r="3004" spans="1:2" x14ac:dyDescent="0.2">
      <c r="A3004" t="s">
        <v>192</v>
      </c>
      <c r="B3004" s="1">
        <v>5.2148888599999999E-9</v>
      </c>
    </row>
    <row r="3005" spans="1:2" x14ac:dyDescent="0.2">
      <c r="A3005" t="s">
        <v>3172</v>
      </c>
      <c r="B3005" s="1">
        <v>1.1285132755E-7</v>
      </c>
    </row>
    <row r="3006" spans="1:2" x14ac:dyDescent="0.2">
      <c r="A3006" t="s">
        <v>3173</v>
      </c>
      <c r="B3006" s="1">
        <v>6.1925944649999998E-8</v>
      </c>
    </row>
    <row r="3007" spans="1:2" x14ac:dyDescent="0.2">
      <c r="A3007" t="s">
        <v>3174</v>
      </c>
      <c r="B3007" s="1">
        <v>0</v>
      </c>
    </row>
    <row r="3008" spans="1:2" x14ac:dyDescent="0.2">
      <c r="A3008" t="s">
        <v>31</v>
      </c>
      <c r="B3008" s="1">
        <v>2.243334522E-8</v>
      </c>
    </row>
    <row r="3009" spans="1:2" x14ac:dyDescent="0.2">
      <c r="A3009" t="s">
        <v>3175</v>
      </c>
      <c r="B3009" s="1">
        <v>6.4787749409999999E-8</v>
      </c>
    </row>
    <row r="3010" spans="1:2" x14ac:dyDescent="0.2">
      <c r="A3010" t="s">
        <v>3176</v>
      </c>
      <c r="B3010" s="1">
        <v>2.5668791999999999E-9</v>
      </c>
    </row>
    <row r="3011" spans="1:2" x14ac:dyDescent="0.2">
      <c r="A3011" t="s">
        <v>3177</v>
      </c>
      <c r="B3011" s="1">
        <v>2.6759264200000001E-9</v>
      </c>
    </row>
    <row r="3012" spans="1:2" x14ac:dyDescent="0.2">
      <c r="A3012" t="s">
        <v>3178</v>
      </c>
      <c r="B3012" s="1">
        <v>1.593990321E-8</v>
      </c>
    </row>
    <row r="3013" spans="1:2" x14ac:dyDescent="0.2">
      <c r="A3013" t="s">
        <v>3179</v>
      </c>
      <c r="B3013" s="1">
        <v>4.6615715914400001E-6</v>
      </c>
    </row>
    <row r="3014" spans="1:2" x14ac:dyDescent="0.2">
      <c r="A3014" t="s">
        <v>80</v>
      </c>
      <c r="B3014" s="1">
        <v>1.71085715323E-6</v>
      </c>
    </row>
    <row r="3015" spans="1:2" x14ac:dyDescent="0.2">
      <c r="A3015" t="s">
        <v>3180</v>
      </c>
      <c r="B3015" s="1">
        <v>5.98049837499999E-8</v>
      </c>
    </row>
    <row r="3016" spans="1:2" x14ac:dyDescent="0.2">
      <c r="A3016" t="s">
        <v>3181</v>
      </c>
      <c r="B3016" s="1">
        <v>0</v>
      </c>
    </row>
    <row r="3017" spans="1:2" x14ac:dyDescent="0.2">
      <c r="A3017" t="s">
        <v>8</v>
      </c>
      <c r="B3017" s="1">
        <v>1.1617516899999999E-9</v>
      </c>
    </row>
    <row r="3018" spans="1:2" x14ac:dyDescent="0.2">
      <c r="A3018" t="s">
        <v>3182</v>
      </c>
      <c r="B3018" s="1">
        <v>0</v>
      </c>
    </row>
    <row r="3019" spans="1:2" x14ac:dyDescent="0.2">
      <c r="A3019" t="s">
        <v>3183</v>
      </c>
      <c r="B3019" s="1">
        <v>5.7275655200000002E-9</v>
      </c>
    </row>
    <row r="3020" spans="1:2" x14ac:dyDescent="0.2">
      <c r="A3020" t="s">
        <v>3184</v>
      </c>
      <c r="B3020" s="1">
        <v>4.6172795592E-7</v>
      </c>
    </row>
    <row r="3021" spans="1:2" x14ac:dyDescent="0.2">
      <c r="A3021" t="s">
        <v>3185</v>
      </c>
      <c r="B3021" s="1">
        <v>1.8353969916000001E-7</v>
      </c>
    </row>
    <row r="3022" spans="1:2" x14ac:dyDescent="0.2">
      <c r="A3022" t="s">
        <v>3186</v>
      </c>
      <c r="B3022" s="1">
        <v>1.8353969916000001E-7</v>
      </c>
    </row>
    <row r="3023" spans="1:2" x14ac:dyDescent="0.2">
      <c r="A3023" t="s">
        <v>74</v>
      </c>
      <c r="B3023" s="1">
        <v>1.01876408399999E-8</v>
      </c>
    </row>
    <row r="3024" spans="1:2" x14ac:dyDescent="0.2">
      <c r="A3024" t="s">
        <v>3187</v>
      </c>
      <c r="B3024" s="1">
        <v>1.01876408399999E-8</v>
      </c>
    </row>
    <row r="3025" spans="1:2" x14ac:dyDescent="0.2">
      <c r="A3025" t="s">
        <v>3188</v>
      </c>
      <c r="B3025" s="1">
        <v>0</v>
      </c>
    </row>
    <row r="3026" spans="1:2" x14ac:dyDescent="0.2">
      <c r="A3026" t="s">
        <v>3189</v>
      </c>
      <c r="B3026" s="1">
        <v>0</v>
      </c>
    </row>
    <row r="3027" spans="1:2" x14ac:dyDescent="0.2">
      <c r="A3027" t="s">
        <v>3190</v>
      </c>
      <c r="B3027" s="1">
        <v>1.03853216965E-6</v>
      </c>
    </row>
    <row r="3028" spans="1:2" x14ac:dyDescent="0.2">
      <c r="A3028" t="s">
        <v>3191</v>
      </c>
      <c r="B3028" s="1">
        <v>0</v>
      </c>
    </row>
    <row r="3029" spans="1:2" x14ac:dyDescent="0.2">
      <c r="A3029" t="s">
        <v>3192</v>
      </c>
      <c r="B3029" s="1">
        <v>2.9073509479999901E-8</v>
      </c>
    </row>
    <row r="3030" spans="1:2" x14ac:dyDescent="0.2">
      <c r="A3030" t="s">
        <v>3193</v>
      </c>
      <c r="B3030" s="1">
        <v>2.9073509479999901E-8</v>
      </c>
    </row>
    <row r="3031" spans="1:2" x14ac:dyDescent="0.2">
      <c r="A3031" t="s">
        <v>3194</v>
      </c>
      <c r="B3031" s="1">
        <v>1.4936971928000001E-7</v>
      </c>
    </row>
    <row r="3032" spans="1:2" x14ac:dyDescent="0.2">
      <c r="A3032" t="s">
        <v>3195</v>
      </c>
      <c r="B3032" s="1">
        <v>1.845092356E-8</v>
      </c>
    </row>
    <row r="3033" spans="1:2" x14ac:dyDescent="0.2">
      <c r="A3033" t="s">
        <v>3196</v>
      </c>
      <c r="B3033" s="1">
        <v>8.4705905339999995E-8</v>
      </c>
    </row>
    <row r="3034" spans="1:2" x14ac:dyDescent="0.2">
      <c r="A3034" t="s">
        <v>3197</v>
      </c>
      <c r="B3034" s="1">
        <v>3.2309470930000002E-8</v>
      </c>
    </row>
    <row r="3035" spans="1:2" x14ac:dyDescent="0.2">
      <c r="A3035" t="s">
        <v>232</v>
      </c>
      <c r="B3035" s="1">
        <v>8.7634057712E-7</v>
      </c>
    </row>
    <row r="3036" spans="1:2" x14ac:dyDescent="0.2">
      <c r="A3036" t="s">
        <v>3198</v>
      </c>
      <c r="B3036" s="1">
        <v>0</v>
      </c>
    </row>
    <row r="3037" spans="1:2" x14ac:dyDescent="0.2">
      <c r="A3037" t="s">
        <v>89</v>
      </c>
      <c r="B3037" s="1">
        <v>5.8797136309999998E-7</v>
      </c>
    </row>
    <row r="3038" spans="1:2" x14ac:dyDescent="0.2">
      <c r="A3038" t="s">
        <v>3199</v>
      </c>
      <c r="B3038" s="1">
        <v>0</v>
      </c>
    </row>
    <row r="3039" spans="1:2" x14ac:dyDescent="0.2">
      <c r="A3039" t="s">
        <v>3200</v>
      </c>
      <c r="B3039" s="1">
        <v>0</v>
      </c>
    </row>
    <row r="3040" spans="1:2" x14ac:dyDescent="0.2">
      <c r="A3040" t="s">
        <v>38</v>
      </c>
      <c r="B3040" s="1">
        <v>5.0309987010000002E-8</v>
      </c>
    </row>
    <row r="3041" spans="1:2" x14ac:dyDescent="0.2">
      <c r="A3041" t="s">
        <v>3201</v>
      </c>
      <c r="B3041" s="1">
        <v>5.0309987010000002E-8</v>
      </c>
    </row>
    <row r="3042" spans="1:2" x14ac:dyDescent="0.2">
      <c r="A3042" t="s">
        <v>3202</v>
      </c>
      <c r="B3042" s="1">
        <v>0</v>
      </c>
    </row>
    <row r="3043" spans="1:2" x14ac:dyDescent="0.2">
      <c r="A3043" t="s">
        <v>236</v>
      </c>
      <c r="B3043" s="1">
        <v>2.153753745E-8</v>
      </c>
    </row>
    <row r="3044" spans="1:2" x14ac:dyDescent="0.2">
      <c r="A3044" t="s">
        <v>3203</v>
      </c>
      <c r="B3044" s="1">
        <v>0</v>
      </c>
    </row>
    <row r="3045" spans="1:2" x14ac:dyDescent="0.2">
      <c r="A3045" t="s">
        <v>51</v>
      </c>
      <c r="B3045" s="1">
        <v>3.1352651722000002E-7</v>
      </c>
    </row>
    <row r="3046" spans="1:2" x14ac:dyDescent="0.2">
      <c r="A3046" t="s">
        <v>231</v>
      </c>
      <c r="B3046" s="1">
        <v>1.4357502804E-7</v>
      </c>
    </row>
    <row r="3047" spans="1:2" x14ac:dyDescent="0.2">
      <c r="A3047" t="s">
        <v>3204</v>
      </c>
      <c r="B3047" s="1">
        <v>1.4357502804E-7</v>
      </c>
    </row>
    <row r="3048" spans="1:2" x14ac:dyDescent="0.2">
      <c r="A3048" t="s">
        <v>3205</v>
      </c>
      <c r="B3048" s="1">
        <v>1.26950924799999E-8</v>
      </c>
    </row>
    <row r="3049" spans="1:2" x14ac:dyDescent="0.2">
      <c r="A3049" t="s">
        <v>3206</v>
      </c>
      <c r="B3049" s="1">
        <v>1.30875195945E-6</v>
      </c>
    </row>
    <row r="3050" spans="1:2" x14ac:dyDescent="0.2">
      <c r="A3050" t="s">
        <v>3207</v>
      </c>
      <c r="B3050" s="1">
        <v>9.8118472113999991E-7</v>
      </c>
    </row>
    <row r="3051" spans="1:2" x14ac:dyDescent="0.2">
      <c r="A3051" t="s">
        <v>3208</v>
      </c>
      <c r="B3051" s="1">
        <v>0</v>
      </c>
    </row>
    <row r="3052" spans="1:2" x14ac:dyDescent="0.2">
      <c r="A3052" t="s">
        <v>3209</v>
      </c>
      <c r="B3052" s="1">
        <v>0</v>
      </c>
    </row>
    <row r="3053" spans="1:2" x14ac:dyDescent="0.2">
      <c r="A3053" t="s">
        <v>3210</v>
      </c>
      <c r="B3053" s="1">
        <v>2.3127845589999999E-8</v>
      </c>
    </row>
    <row r="3054" spans="1:2" x14ac:dyDescent="0.2">
      <c r="A3054" t="s">
        <v>143</v>
      </c>
      <c r="B3054" s="1">
        <v>1.3472601704000001E-7</v>
      </c>
    </row>
    <row r="3055" spans="1:2" x14ac:dyDescent="0.2">
      <c r="A3055" t="s">
        <v>3</v>
      </c>
      <c r="B3055" s="1">
        <v>4.8326282909999897E-8</v>
      </c>
    </row>
    <row r="3056" spans="1:2" x14ac:dyDescent="0.2">
      <c r="A3056" t="s">
        <v>3211</v>
      </c>
      <c r="B3056" s="1">
        <v>0</v>
      </c>
    </row>
    <row r="3057" spans="1:2" x14ac:dyDescent="0.2">
      <c r="A3057" t="s">
        <v>3212</v>
      </c>
      <c r="B3057" s="1">
        <v>0</v>
      </c>
    </row>
    <row r="3058" spans="1:2" x14ac:dyDescent="0.2">
      <c r="A3058" t="s">
        <v>3213</v>
      </c>
      <c r="B3058" s="1">
        <v>0</v>
      </c>
    </row>
    <row r="3059" spans="1:2" x14ac:dyDescent="0.2">
      <c r="A3059" t="s">
        <v>3214</v>
      </c>
      <c r="B3059" s="1">
        <v>0</v>
      </c>
    </row>
    <row r="3060" spans="1:2" x14ac:dyDescent="0.2">
      <c r="A3060" t="s">
        <v>3215</v>
      </c>
      <c r="B3060" s="1">
        <v>1.268513059E-8</v>
      </c>
    </row>
    <row r="3061" spans="1:2" x14ac:dyDescent="0.2">
      <c r="A3061" t="s">
        <v>122</v>
      </c>
      <c r="B3061" s="1">
        <v>2.889475E-10</v>
      </c>
    </row>
    <row r="3062" spans="1:2" x14ac:dyDescent="0.2">
      <c r="A3062" t="s">
        <v>3216</v>
      </c>
      <c r="B3062" s="1">
        <v>0</v>
      </c>
    </row>
    <row r="3063" spans="1:2" x14ac:dyDescent="0.2">
      <c r="A3063" t="s">
        <v>3217</v>
      </c>
      <c r="B3063" s="1">
        <v>0</v>
      </c>
    </row>
    <row r="3064" spans="1:2" x14ac:dyDescent="0.2">
      <c r="A3064" t="s">
        <v>3218</v>
      </c>
      <c r="B3064" s="1">
        <v>9.6715530019999897E-8</v>
      </c>
    </row>
    <row r="3065" spans="1:2" x14ac:dyDescent="0.2">
      <c r="A3065" t="s">
        <v>3219</v>
      </c>
      <c r="B3065" s="1">
        <v>3.1590527600000001E-9</v>
      </c>
    </row>
    <row r="3066" spans="1:2" x14ac:dyDescent="0.2">
      <c r="A3066" t="s">
        <v>3220</v>
      </c>
      <c r="B3066" s="1">
        <v>5.8490713700000001E-9</v>
      </c>
    </row>
    <row r="3067" spans="1:2" x14ac:dyDescent="0.2">
      <c r="A3067" t="s">
        <v>3221</v>
      </c>
      <c r="B3067" s="1">
        <v>0</v>
      </c>
    </row>
    <row r="3068" spans="1:2" x14ac:dyDescent="0.2">
      <c r="A3068" t="s">
        <v>3222</v>
      </c>
      <c r="B3068" s="1">
        <v>0</v>
      </c>
    </row>
    <row r="3069" spans="1:2" x14ac:dyDescent="0.2">
      <c r="A3069" t="s">
        <v>121</v>
      </c>
      <c r="B3069" s="1">
        <v>1.7137499060499999E-6</v>
      </c>
    </row>
    <row r="3070" spans="1:2" x14ac:dyDescent="0.2">
      <c r="A3070" t="s">
        <v>3223</v>
      </c>
      <c r="B3070" s="1">
        <v>0</v>
      </c>
    </row>
    <row r="3071" spans="1:2" x14ac:dyDescent="0.2">
      <c r="A3071" t="s">
        <v>3224</v>
      </c>
      <c r="B3071" s="1">
        <v>6.7836922000000005E-10</v>
      </c>
    </row>
    <row r="3072" spans="1:2" x14ac:dyDescent="0.2">
      <c r="A3072" t="s">
        <v>3225</v>
      </c>
      <c r="B3072" s="1">
        <v>3.4261690123999902E-7</v>
      </c>
    </row>
    <row r="3073" spans="1:2" x14ac:dyDescent="0.2">
      <c r="A3073" t="s">
        <v>3226</v>
      </c>
      <c r="B3073" s="1">
        <v>2.9225339699999999E-8</v>
      </c>
    </row>
    <row r="3074" spans="1:2" x14ac:dyDescent="0.2">
      <c r="A3074" t="s">
        <v>3227</v>
      </c>
      <c r="B3074" s="1">
        <v>3.878074662E-8</v>
      </c>
    </row>
    <row r="3075" spans="1:2" x14ac:dyDescent="0.2">
      <c r="A3075" t="s">
        <v>3228</v>
      </c>
      <c r="B3075" s="1">
        <v>3.1088306351E-7</v>
      </c>
    </row>
    <row r="3076" spans="1:2" x14ac:dyDescent="0.2">
      <c r="A3076" t="s">
        <v>3229</v>
      </c>
      <c r="B3076" s="1">
        <v>0</v>
      </c>
    </row>
    <row r="3077" spans="1:2" x14ac:dyDescent="0.2">
      <c r="A3077" t="s">
        <v>3230</v>
      </c>
      <c r="B3077" s="1">
        <v>3.367947294E-8</v>
      </c>
    </row>
    <row r="3078" spans="1:2" x14ac:dyDescent="0.2">
      <c r="A3078" t="s">
        <v>3231</v>
      </c>
      <c r="B3078" s="1">
        <v>0</v>
      </c>
    </row>
    <row r="3079" spans="1:2" x14ac:dyDescent="0.2">
      <c r="A3079" t="s">
        <v>3232</v>
      </c>
      <c r="B3079" s="1">
        <v>0</v>
      </c>
    </row>
    <row r="3080" spans="1:2" x14ac:dyDescent="0.2">
      <c r="A3080" t="s">
        <v>3233</v>
      </c>
      <c r="B3080" s="1">
        <v>5.1199377570000001E-8</v>
      </c>
    </row>
    <row r="3081" spans="1:2" x14ac:dyDescent="0.2">
      <c r="A3081" t="s">
        <v>3234</v>
      </c>
      <c r="B3081" s="1">
        <v>0</v>
      </c>
    </row>
    <row r="3082" spans="1:2" x14ac:dyDescent="0.2">
      <c r="A3082" t="s">
        <v>125</v>
      </c>
      <c r="B3082" s="1">
        <v>1.1854238617999999E-7</v>
      </c>
    </row>
    <row r="3083" spans="1:2" x14ac:dyDescent="0.2">
      <c r="A3083" t="s">
        <v>3235</v>
      </c>
      <c r="B3083" s="1">
        <v>2.6875247500000001E-9</v>
      </c>
    </row>
    <row r="3084" spans="1:2" x14ac:dyDescent="0.2">
      <c r="A3084" t="s">
        <v>227</v>
      </c>
      <c r="B3084" s="1">
        <v>1.073749295E-8</v>
      </c>
    </row>
    <row r="3085" spans="1:2" x14ac:dyDescent="0.2">
      <c r="A3085" t="s">
        <v>244</v>
      </c>
      <c r="B3085" s="1">
        <v>6.7021954999999902E-10</v>
      </c>
    </row>
    <row r="3086" spans="1:2" x14ac:dyDescent="0.2">
      <c r="A3086" t="s">
        <v>3236</v>
      </c>
      <c r="B3086" s="1">
        <v>0</v>
      </c>
    </row>
    <row r="3087" spans="1:2" x14ac:dyDescent="0.2">
      <c r="A3087" t="s">
        <v>3237</v>
      </c>
      <c r="B3087" s="1">
        <v>1.9986618099999998E-9</v>
      </c>
    </row>
    <row r="3088" spans="1:2" x14ac:dyDescent="0.2">
      <c r="A3088" t="s">
        <v>3238</v>
      </c>
      <c r="B3088" s="1">
        <v>0</v>
      </c>
    </row>
    <row r="3089" spans="1:2" x14ac:dyDescent="0.2">
      <c r="A3089" t="s">
        <v>3239</v>
      </c>
      <c r="B3089" s="1">
        <v>1.2327168010000001E-8</v>
      </c>
    </row>
    <row r="3090" spans="1:2" x14ac:dyDescent="0.2">
      <c r="A3090" t="s">
        <v>3240</v>
      </c>
      <c r="B3090" s="1">
        <v>1.2327168010000001E-8</v>
      </c>
    </row>
    <row r="3091" spans="1:2" x14ac:dyDescent="0.2">
      <c r="A3091" t="s">
        <v>3241</v>
      </c>
      <c r="B3091" s="1">
        <v>1.06027496449999E-7</v>
      </c>
    </row>
    <row r="3092" spans="1:2" x14ac:dyDescent="0.2">
      <c r="A3092" t="s">
        <v>3242</v>
      </c>
      <c r="B3092" s="1">
        <v>2.0220359499999898E-9</v>
      </c>
    </row>
    <row r="3093" spans="1:2" x14ac:dyDescent="0.2">
      <c r="A3093" t="s">
        <v>3243</v>
      </c>
      <c r="B3093" s="1">
        <v>0</v>
      </c>
    </row>
    <row r="3094" spans="1:2" x14ac:dyDescent="0.2">
      <c r="A3094" t="s">
        <v>3244</v>
      </c>
      <c r="B3094" s="1">
        <v>4.9172153519999903E-8</v>
      </c>
    </row>
    <row r="3095" spans="1:2" x14ac:dyDescent="0.2">
      <c r="A3095" t="s">
        <v>3245</v>
      </c>
      <c r="B3095" s="1">
        <v>1.7889953767E-7</v>
      </c>
    </row>
    <row r="3096" spans="1:2" x14ac:dyDescent="0.2">
      <c r="A3096" t="s">
        <v>260</v>
      </c>
      <c r="B3096" s="1">
        <v>8.3224949279999995E-8</v>
      </c>
    </row>
    <row r="3097" spans="1:2" x14ac:dyDescent="0.2">
      <c r="A3097" t="s">
        <v>101</v>
      </c>
      <c r="B3097" s="1">
        <v>2.0650111208999999E-7</v>
      </c>
    </row>
    <row r="3098" spans="1:2" x14ac:dyDescent="0.2">
      <c r="A3098" t="s">
        <v>115</v>
      </c>
      <c r="B3098" s="1">
        <v>2.1120658959999999E-8</v>
      </c>
    </row>
    <row r="3099" spans="1:2" x14ac:dyDescent="0.2">
      <c r="A3099" t="s">
        <v>3246</v>
      </c>
      <c r="B3099" s="1">
        <v>9.4536916210000003E-8</v>
      </c>
    </row>
    <row r="3100" spans="1:2" x14ac:dyDescent="0.2">
      <c r="A3100" t="s">
        <v>171</v>
      </c>
      <c r="B3100" s="1">
        <v>3.5034484906999998E-7</v>
      </c>
    </row>
    <row r="3101" spans="1:2" x14ac:dyDescent="0.2">
      <c r="A3101" t="s">
        <v>3247</v>
      </c>
      <c r="B3101" s="1">
        <v>0</v>
      </c>
    </row>
    <row r="3102" spans="1:2" x14ac:dyDescent="0.2">
      <c r="A3102" t="s">
        <v>3248</v>
      </c>
      <c r="B3102" s="1">
        <v>4.754003013E-8</v>
      </c>
    </row>
    <row r="3103" spans="1:2" x14ac:dyDescent="0.2">
      <c r="A3103" t="s">
        <v>3249</v>
      </c>
      <c r="B3103" s="1">
        <v>0</v>
      </c>
    </row>
    <row r="3104" spans="1:2" x14ac:dyDescent="0.2">
      <c r="A3104" t="s">
        <v>3250</v>
      </c>
      <c r="B3104" s="1">
        <v>0</v>
      </c>
    </row>
    <row r="3105" spans="1:2" x14ac:dyDescent="0.2">
      <c r="A3105" t="s">
        <v>47</v>
      </c>
      <c r="B3105" s="1">
        <v>2.5728933000999901E-7</v>
      </c>
    </row>
    <row r="3106" spans="1:2" x14ac:dyDescent="0.2">
      <c r="A3106" t="s">
        <v>141</v>
      </c>
      <c r="B3106" s="1">
        <v>4.6667451623E-7</v>
      </c>
    </row>
    <row r="3107" spans="1:2" x14ac:dyDescent="0.2">
      <c r="A3107" t="s">
        <v>3251</v>
      </c>
      <c r="B3107" s="1">
        <v>7.460004597E-8</v>
      </c>
    </row>
    <row r="3108" spans="1:2" x14ac:dyDescent="0.2">
      <c r="A3108" t="s">
        <v>3252</v>
      </c>
      <c r="B3108" s="1">
        <v>8.2513737020000002E-8</v>
      </c>
    </row>
    <row r="3109" spans="1:2" x14ac:dyDescent="0.2">
      <c r="A3109" t="s">
        <v>3253</v>
      </c>
      <c r="B3109" s="1">
        <v>0</v>
      </c>
    </row>
    <row r="3110" spans="1:2" x14ac:dyDescent="0.2">
      <c r="A3110" t="s">
        <v>3254</v>
      </c>
      <c r="B3110" s="1">
        <v>3.1471685798E-7</v>
      </c>
    </row>
    <row r="3111" spans="1:2" x14ac:dyDescent="0.2">
      <c r="A3111" t="s">
        <v>3255</v>
      </c>
      <c r="B3111" s="1">
        <v>7.2185635270000005E-8</v>
      </c>
    </row>
    <row r="3112" spans="1:2" x14ac:dyDescent="0.2">
      <c r="A3112" t="s">
        <v>670</v>
      </c>
      <c r="B3112" s="1">
        <v>1.09872806729E-6</v>
      </c>
    </row>
    <row r="3113" spans="1:2" x14ac:dyDescent="0.2">
      <c r="A3113" t="s">
        <v>3256</v>
      </c>
      <c r="B3113" s="1">
        <v>4.5013306446000002E-6</v>
      </c>
    </row>
    <row r="3114" spans="1:2" x14ac:dyDescent="0.2">
      <c r="A3114" t="s">
        <v>3257</v>
      </c>
      <c r="B3114" s="1">
        <v>4.5013306446000002E-6</v>
      </c>
    </row>
    <row r="3115" spans="1:2" x14ac:dyDescent="0.2">
      <c r="A3115" t="s">
        <v>210</v>
      </c>
      <c r="B3115" s="1">
        <v>5.6084790140000003E-8</v>
      </c>
    </row>
    <row r="3116" spans="1:2" x14ac:dyDescent="0.2">
      <c r="A3116" t="s">
        <v>150</v>
      </c>
      <c r="B3116" s="1">
        <v>1.0073622844E-7</v>
      </c>
    </row>
    <row r="3117" spans="1:2" x14ac:dyDescent="0.2">
      <c r="A3117" t="s">
        <v>3258</v>
      </c>
      <c r="B3117" s="1">
        <v>0</v>
      </c>
    </row>
    <row r="3118" spans="1:2" x14ac:dyDescent="0.2">
      <c r="A3118" t="s">
        <v>199</v>
      </c>
      <c r="B3118" s="1">
        <v>2.913277036E-7</v>
      </c>
    </row>
    <row r="3119" spans="1:2" x14ac:dyDescent="0.2">
      <c r="A3119" t="s">
        <v>98</v>
      </c>
      <c r="B3119" s="1">
        <v>2.8241005E-8</v>
      </c>
    </row>
    <row r="3120" spans="1:2" x14ac:dyDescent="0.2">
      <c r="A3120" t="s">
        <v>147</v>
      </c>
      <c r="B3120" s="1">
        <v>8.6349046743999996E-7</v>
      </c>
    </row>
    <row r="3121" spans="1:2" x14ac:dyDescent="0.2">
      <c r="A3121" t="s">
        <v>3259</v>
      </c>
      <c r="B3121" s="1">
        <v>8.6349046743999996E-7</v>
      </c>
    </row>
    <row r="3122" spans="1:2" x14ac:dyDescent="0.2">
      <c r="A3122" t="s">
        <v>3260</v>
      </c>
      <c r="B3122" s="1">
        <v>0</v>
      </c>
    </row>
    <row r="3123" spans="1:2" x14ac:dyDescent="0.2">
      <c r="A3123" t="s">
        <v>43</v>
      </c>
      <c r="B3123" s="1">
        <v>3.0098054955999902E-7</v>
      </c>
    </row>
    <row r="3124" spans="1:2" x14ac:dyDescent="0.2">
      <c r="A3124" t="s">
        <v>3261</v>
      </c>
      <c r="B3124" s="1">
        <v>0</v>
      </c>
    </row>
    <row r="3125" spans="1:2" x14ac:dyDescent="0.2">
      <c r="A3125" t="s">
        <v>119</v>
      </c>
      <c r="B3125" s="1">
        <v>1.9048840467000001E-7</v>
      </c>
    </row>
    <row r="3126" spans="1:2" x14ac:dyDescent="0.2">
      <c r="A3126" t="s">
        <v>3262</v>
      </c>
      <c r="B3126" s="1">
        <v>1.9048840467000001E-7</v>
      </c>
    </row>
    <row r="3127" spans="1:2" x14ac:dyDescent="0.2">
      <c r="A3127" t="s">
        <v>3263</v>
      </c>
      <c r="B3127" s="1">
        <v>3.1924434088999998E-7</v>
      </c>
    </row>
    <row r="3128" spans="1:2" x14ac:dyDescent="0.2">
      <c r="A3128" t="s">
        <v>3264</v>
      </c>
      <c r="B3128" s="1">
        <v>3.1924434088999998E-7</v>
      </c>
    </row>
    <row r="3129" spans="1:2" x14ac:dyDescent="0.2">
      <c r="A3129" t="s">
        <v>3265</v>
      </c>
      <c r="B3129" s="1">
        <v>5.721021252E-8</v>
      </c>
    </row>
    <row r="3130" spans="1:2" x14ac:dyDescent="0.2">
      <c r="A3130" t="s">
        <v>91</v>
      </c>
      <c r="B3130" s="1">
        <v>3.0816352920000001E-7</v>
      </c>
    </row>
    <row r="3131" spans="1:2" x14ac:dyDescent="0.2">
      <c r="A3131" t="s">
        <v>3266</v>
      </c>
      <c r="B3131" s="1">
        <v>3.0816352920000001E-7</v>
      </c>
    </row>
    <row r="3132" spans="1:2" x14ac:dyDescent="0.2">
      <c r="A3132" t="s">
        <v>37</v>
      </c>
      <c r="B3132" s="1">
        <v>2.8983031141999998E-7</v>
      </c>
    </row>
    <row r="3133" spans="1:2" x14ac:dyDescent="0.2">
      <c r="A3133" t="s">
        <v>3267</v>
      </c>
      <c r="B3133" s="1">
        <v>9.7766293819999993E-7</v>
      </c>
    </row>
    <row r="3134" spans="1:2" x14ac:dyDescent="0.2">
      <c r="A3134" t="s">
        <v>186</v>
      </c>
      <c r="B3134" s="1">
        <v>3.4856448779000001E-7</v>
      </c>
    </row>
    <row r="3135" spans="1:2" x14ac:dyDescent="0.2">
      <c r="A3135" t="s">
        <v>3268</v>
      </c>
      <c r="B3135" s="1">
        <v>2.1501806960000002E-8</v>
      </c>
    </row>
    <row r="3136" spans="1:2" x14ac:dyDescent="0.2">
      <c r="A3136" t="s">
        <v>3269</v>
      </c>
      <c r="B3136" s="1">
        <v>0</v>
      </c>
    </row>
    <row r="3137" spans="1:2" x14ac:dyDescent="0.2">
      <c r="A3137" t="s">
        <v>128</v>
      </c>
      <c r="B3137" s="1">
        <v>4.1048222646999998E-7</v>
      </c>
    </row>
    <row r="3138" spans="1:2" x14ac:dyDescent="0.2">
      <c r="A3138" t="s">
        <v>3270</v>
      </c>
      <c r="B3138" s="1">
        <v>1.9135574814000001E-7</v>
      </c>
    </row>
    <row r="3139" spans="1:2" x14ac:dyDescent="0.2">
      <c r="A3139" t="s">
        <v>3271</v>
      </c>
      <c r="B3139" s="1">
        <v>1.1566398003E-7</v>
      </c>
    </row>
    <row r="3140" spans="1:2" x14ac:dyDescent="0.2">
      <c r="A3140" t="s">
        <v>3272</v>
      </c>
      <c r="B3140" s="1">
        <v>3.0250945800000001E-9</v>
      </c>
    </row>
    <row r="3141" spans="1:2" x14ac:dyDescent="0.2">
      <c r="A3141" t="s">
        <v>93</v>
      </c>
      <c r="B3141" s="1">
        <v>2.1023162916E-7</v>
      </c>
    </row>
    <row r="3142" spans="1:2" x14ac:dyDescent="0.2">
      <c r="A3142" t="s">
        <v>30</v>
      </c>
      <c r="B3142" s="1">
        <v>9.84001069599999E-8</v>
      </c>
    </row>
    <row r="3143" spans="1:2" x14ac:dyDescent="0.2">
      <c r="A3143" t="s">
        <v>3273</v>
      </c>
      <c r="B3143" s="1">
        <v>3.2550511129E-7</v>
      </c>
    </row>
    <row r="3144" spans="1:2" x14ac:dyDescent="0.2">
      <c r="A3144" t="s">
        <v>3274</v>
      </c>
      <c r="B3144" s="1">
        <v>4.112169781E-8</v>
      </c>
    </row>
    <row r="3145" spans="1:2" x14ac:dyDescent="0.2">
      <c r="A3145" t="s">
        <v>3275</v>
      </c>
      <c r="B3145" s="1">
        <v>3.7894194880000003E-8</v>
      </c>
    </row>
    <row r="3146" spans="1:2" x14ac:dyDescent="0.2">
      <c r="A3146" t="s">
        <v>3276</v>
      </c>
      <c r="B3146" s="1">
        <v>6.0404454540000003E-8</v>
      </c>
    </row>
    <row r="3147" spans="1:2" x14ac:dyDescent="0.2">
      <c r="A3147" t="s">
        <v>3277</v>
      </c>
      <c r="B3147" s="1">
        <v>6.0404454540000003E-8</v>
      </c>
    </row>
    <row r="3148" spans="1:2" x14ac:dyDescent="0.2">
      <c r="A3148" t="s">
        <v>3278</v>
      </c>
      <c r="B3148" s="1">
        <v>8.1665489999999995E-11</v>
      </c>
    </row>
    <row r="3149" spans="1:2" x14ac:dyDescent="0.2">
      <c r="A3149" t="s">
        <v>3279</v>
      </c>
      <c r="B3149" s="1">
        <v>7.8693593999999998E-10</v>
      </c>
    </row>
    <row r="3150" spans="1:2" x14ac:dyDescent="0.2">
      <c r="A3150" t="s">
        <v>3280</v>
      </c>
      <c r="B3150" s="1">
        <v>5.7825533100000001E-9</v>
      </c>
    </row>
    <row r="3151" spans="1:2" x14ac:dyDescent="0.2">
      <c r="A3151" t="s">
        <v>3281</v>
      </c>
      <c r="B3151" s="1">
        <v>0</v>
      </c>
    </row>
    <row r="3152" spans="1:2" x14ac:dyDescent="0.2">
      <c r="A3152" t="s">
        <v>3282</v>
      </c>
      <c r="B3152" s="1">
        <v>4.7620040799999999E-8</v>
      </c>
    </row>
    <row r="3153" spans="1:2" x14ac:dyDescent="0.2">
      <c r="A3153" t="s">
        <v>3283</v>
      </c>
      <c r="B3153" s="1">
        <v>1.32924826659999E-7</v>
      </c>
    </row>
    <row r="3154" spans="1:2" x14ac:dyDescent="0.2">
      <c r="A3154" t="s">
        <v>3284</v>
      </c>
      <c r="B3154" s="1">
        <v>1.2562947838E-7</v>
      </c>
    </row>
    <row r="3155" spans="1:2" x14ac:dyDescent="0.2">
      <c r="A3155" t="s">
        <v>3285</v>
      </c>
      <c r="B3155" s="1">
        <v>2.598858035E-8</v>
      </c>
    </row>
    <row r="3156" spans="1:2" x14ac:dyDescent="0.2">
      <c r="A3156" t="s">
        <v>42</v>
      </c>
      <c r="B3156" s="1">
        <v>1.02975321949E-6</v>
      </c>
    </row>
    <row r="3157" spans="1:2" x14ac:dyDescent="0.2">
      <c r="A3157" t="s">
        <v>3286</v>
      </c>
      <c r="B3157" s="1">
        <v>9.9268930679999994E-8</v>
      </c>
    </row>
    <row r="3158" spans="1:2" x14ac:dyDescent="0.2">
      <c r="A3158" t="s">
        <v>3287</v>
      </c>
      <c r="B3158" s="1">
        <v>0</v>
      </c>
    </row>
    <row r="3159" spans="1:2" x14ac:dyDescent="0.2">
      <c r="A3159" t="s">
        <v>137</v>
      </c>
      <c r="B3159" s="1">
        <v>5.8426148100000001E-9</v>
      </c>
    </row>
    <row r="3160" spans="1:2" x14ac:dyDescent="0.2">
      <c r="A3160" t="s">
        <v>3288</v>
      </c>
      <c r="B3160" s="1">
        <v>2.28073196499999E-7</v>
      </c>
    </row>
    <row r="3161" spans="1:2" x14ac:dyDescent="0.2">
      <c r="A3161" t="s">
        <v>3289</v>
      </c>
      <c r="B3161" s="1">
        <v>0</v>
      </c>
    </row>
    <row r="3162" spans="1:2" x14ac:dyDescent="0.2">
      <c r="A3162" t="s">
        <v>21</v>
      </c>
      <c r="B3162" s="1">
        <v>3.9175337099999998E-8</v>
      </c>
    </row>
    <row r="3163" spans="1:2" x14ac:dyDescent="0.2">
      <c r="A3163" t="s">
        <v>3290</v>
      </c>
      <c r="B3163" s="1">
        <v>0</v>
      </c>
    </row>
    <row r="3164" spans="1:2" x14ac:dyDescent="0.2">
      <c r="A3164" t="s">
        <v>3291</v>
      </c>
      <c r="B3164" s="1">
        <v>1.6529599669999998E-8</v>
      </c>
    </row>
    <row r="3165" spans="1:2" x14ac:dyDescent="0.2">
      <c r="A3165" t="s">
        <v>3292</v>
      </c>
      <c r="B3165" s="1">
        <v>2.475429687E-8</v>
      </c>
    </row>
    <row r="3166" spans="1:2" x14ac:dyDescent="0.2">
      <c r="A3166" t="s">
        <v>242</v>
      </c>
      <c r="B3166" s="1">
        <v>3.7635536795000001E-7</v>
      </c>
    </row>
    <row r="3167" spans="1:2" x14ac:dyDescent="0.2">
      <c r="A3167" t="s">
        <v>151</v>
      </c>
      <c r="B3167" s="1">
        <v>6.9894801909999998E-8</v>
      </c>
    </row>
    <row r="3168" spans="1:2" x14ac:dyDescent="0.2">
      <c r="A3168" t="s">
        <v>675</v>
      </c>
      <c r="B3168" s="1">
        <v>2.5349675506000002E-7</v>
      </c>
    </row>
    <row r="3169" spans="1:2" x14ac:dyDescent="0.2">
      <c r="A3169" t="s">
        <v>3293</v>
      </c>
      <c r="B3169" s="1">
        <v>0</v>
      </c>
    </row>
    <row r="3170" spans="1:2" x14ac:dyDescent="0.2">
      <c r="A3170" t="s">
        <v>3294</v>
      </c>
      <c r="B3170" s="1">
        <v>1.4354716763E-7</v>
      </c>
    </row>
    <row r="3171" spans="1:2" x14ac:dyDescent="0.2">
      <c r="A3171" t="s">
        <v>3295</v>
      </c>
      <c r="B3171" s="1">
        <v>1.6970144999999999E-9</v>
      </c>
    </row>
    <row r="3172" spans="1:2" x14ac:dyDescent="0.2">
      <c r="A3172" t="s">
        <v>138</v>
      </c>
      <c r="B3172" s="1">
        <v>2.74548652E-8</v>
      </c>
    </row>
    <row r="3173" spans="1:2" x14ac:dyDescent="0.2">
      <c r="A3173" t="s">
        <v>3296</v>
      </c>
      <c r="B3173" s="1">
        <v>8.5202677690000005E-8</v>
      </c>
    </row>
    <row r="3174" spans="1:2" x14ac:dyDescent="0.2">
      <c r="A3174" t="s">
        <v>3297</v>
      </c>
      <c r="B3174" s="1">
        <v>1.44387849729999E-7</v>
      </c>
    </row>
    <row r="3175" spans="1:2" x14ac:dyDescent="0.2">
      <c r="A3175" t="s">
        <v>3298</v>
      </c>
      <c r="B3175" s="1">
        <v>2.136265387E-8</v>
      </c>
    </row>
    <row r="3176" spans="1:2" x14ac:dyDescent="0.2">
      <c r="A3176" t="s">
        <v>3299</v>
      </c>
      <c r="B3176" s="1">
        <v>0</v>
      </c>
    </row>
    <row r="3177" spans="1:2" x14ac:dyDescent="0.2">
      <c r="A3177" t="s">
        <v>3300</v>
      </c>
      <c r="B3177" s="1">
        <v>0</v>
      </c>
    </row>
    <row r="3178" spans="1:2" x14ac:dyDescent="0.2">
      <c r="A3178" t="s">
        <v>3301</v>
      </c>
      <c r="B3178" s="1">
        <v>4.3477152569999997E-8</v>
      </c>
    </row>
    <row r="3179" spans="1:2" x14ac:dyDescent="0.2">
      <c r="A3179" t="s">
        <v>677</v>
      </c>
      <c r="B3179" s="1">
        <v>8.9697368572000002E-7</v>
      </c>
    </row>
    <row r="3180" spans="1:2" x14ac:dyDescent="0.2">
      <c r="A3180" t="s">
        <v>3302</v>
      </c>
      <c r="B3180" s="1">
        <v>2.9757709499999998E-9</v>
      </c>
    </row>
    <row r="3181" spans="1:2" x14ac:dyDescent="0.2">
      <c r="A3181" t="s">
        <v>258</v>
      </c>
      <c r="B3181" s="1">
        <v>5.5325407760000002E-8</v>
      </c>
    </row>
    <row r="3182" spans="1:2" x14ac:dyDescent="0.2">
      <c r="A3182" t="s">
        <v>3303</v>
      </c>
      <c r="B3182" s="1">
        <v>4.6728846500000003E-9</v>
      </c>
    </row>
    <row r="3183" spans="1:2" x14ac:dyDescent="0.2">
      <c r="A3183" t="s">
        <v>3304</v>
      </c>
      <c r="B3183" s="1">
        <v>1.2689274946999999E-7</v>
      </c>
    </row>
    <row r="3184" spans="1:2" x14ac:dyDescent="0.2">
      <c r="A3184" t="s">
        <v>3305</v>
      </c>
      <c r="B3184" s="1">
        <v>1.9100359999999998E-11</v>
      </c>
    </row>
    <row r="3185" spans="1:2" x14ac:dyDescent="0.2">
      <c r="A3185" t="s">
        <v>3306</v>
      </c>
      <c r="B3185" s="1">
        <v>1.7198371296000001E-7</v>
      </c>
    </row>
    <row r="3186" spans="1:2" x14ac:dyDescent="0.2">
      <c r="A3186" t="s">
        <v>3307</v>
      </c>
      <c r="B3186" s="1">
        <v>9.4222422199999994E-8</v>
      </c>
    </row>
    <row r="3187" spans="1:2" x14ac:dyDescent="0.2">
      <c r="A3187" t="s">
        <v>3308</v>
      </c>
      <c r="B3187" s="1">
        <v>7.6294193147000004E-7</v>
      </c>
    </row>
    <row r="3188" spans="1:2" x14ac:dyDescent="0.2">
      <c r="A3188" t="s">
        <v>3309</v>
      </c>
      <c r="B3188" s="1">
        <v>3.2226965199999998E-9</v>
      </c>
    </row>
    <row r="3189" spans="1:2" x14ac:dyDescent="0.2">
      <c r="A3189" t="s">
        <v>114</v>
      </c>
      <c r="B3189" s="1">
        <v>1.9277159779999999E-8</v>
      </c>
    </row>
    <row r="3190" spans="1:2" x14ac:dyDescent="0.2">
      <c r="A3190" t="s">
        <v>3310</v>
      </c>
      <c r="B3190" s="1">
        <v>0</v>
      </c>
    </row>
    <row r="3191" spans="1:2" x14ac:dyDescent="0.2">
      <c r="A3191" t="s">
        <v>3311</v>
      </c>
      <c r="B3191" s="1">
        <v>1.2410338780000001E-8</v>
      </c>
    </row>
    <row r="3192" spans="1:2" x14ac:dyDescent="0.2">
      <c r="A3192" t="s">
        <v>3312</v>
      </c>
      <c r="B3192" s="1">
        <v>4.4810057499999999E-9</v>
      </c>
    </row>
    <row r="3193" spans="1:2" x14ac:dyDescent="0.2">
      <c r="A3193" t="s">
        <v>33</v>
      </c>
      <c r="B3193" s="1">
        <v>7.8828141059800001E-6</v>
      </c>
    </row>
    <row r="3194" spans="1:2" x14ac:dyDescent="0.2">
      <c r="A3194" t="s">
        <v>3313</v>
      </c>
      <c r="B3194" s="1">
        <v>3.734851256E-8</v>
      </c>
    </row>
    <row r="3195" spans="1:2" x14ac:dyDescent="0.2">
      <c r="A3195" t="s">
        <v>3314</v>
      </c>
      <c r="B3195" s="1">
        <v>1.791577883E-8</v>
      </c>
    </row>
    <row r="3196" spans="1:2" x14ac:dyDescent="0.2">
      <c r="A3196" t="s">
        <v>3315</v>
      </c>
      <c r="B3196" s="1">
        <v>8.9177811070000003E-8</v>
      </c>
    </row>
    <row r="3197" spans="1:2" x14ac:dyDescent="0.2">
      <c r="A3197" t="s">
        <v>3316</v>
      </c>
      <c r="B3197" s="1">
        <v>3.854634628E-8</v>
      </c>
    </row>
    <row r="3198" spans="1:2" x14ac:dyDescent="0.2">
      <c r="A3198" t="s">
        <v>207</v>
      </c>
      <c r="B3198" s="1">
        <v>2.1253672193E-7</v>
      </c>
    </row>
    <row r="3199" spans="1:2" x14ac:dyDescent="0.2">
      <c r="A3199" t="s">
        <v>3317</v>
      </c>
      <c r="B3199" s="1">
        <v>0</v>
      </c>
    </row>
    <row r="3200" spans="1:2" x14ac:dyDescent="0.2">
      <c r="A3200" t="s">
        <v>3318</v>
      </c>
      <c r="B3200" s="1">
        <v>9.4879129799999994E-9</v>
      </c>
    </row>
    <row r="3201" spans="1:2" x14ac:dyDescent="0.2">
      <c r="A3201" t="s">
        <v>3319</v>
      </c>
      <c r="B3201" s="1">
        <v>5.644077E-11</v>
      </c>
    </row>
    <row r="3202" spans="1:2" x14ac:dyDescent="0.2">
      <c r="A3202" t="s">
        <v>3320</v>
      </c>
      <c r="B3202" s="1">
        <v>2.2521909262E-7</v>
      </c>
    </row>
    <row r="3203" spans="1:2" x14ac:dyDescent="0.2">
      <c r="A3203" t="s">
        <v>3321</v>
      </c>
      <c r="B3203" s="1">
        <v>8.1948609109999999E-8</v>
      </c>
    </row>
    <row r="3204" spans="1:2" x14ac:dyDescent="0.2">
      <c r="A3204" t="s">
        <v>3322</v>
      </c>
      <c r="B3204" s="1">
        <v>4.6461174799999996E-9</v>
      </c>
    </row>
    <row r="3205" spans="1:2" x14ac:dyDescent="0.2">
      <c r="A3205" t="s">
        <v>3323</v>
      </c>
      <c r="B3205" s="1">
        <v>2.0244616629999998E-8</v>
      </c>
    </row>
    <row r="3206" spans="1:2" x14ac:dyDescent="0.2">
      <c r="A3206" t="s">
        <v>3324</v>
      </c>
      <c r="B3206" s="1">
        <v>8.9474946000000001E-10</v>
      </c>
    </row>
    <row r="3207" spans="1:2" x14ac:dyDescent="0.2">
      <c r="A3207" t="s">
        <v>3325</v>
      </c>
      <c r="B3207" s="1">
        <v>1.760830576E-8</v>
      </c>
    </row>
    <row r="3208" spans="1:2" x14ac:dyDescent="0.2">
      <c r="A3208" t="s">
        <v>3326</v>
      </c>
      <c r="B3208" s="1">
        <v>9.4297682400000006E-9</v>
      </c>
    </row>
    <row r="3209" spans="1:2" x14ac:dyDescent="0.2">
      <c r="A3209" t="s">
        <v>3327</v>
      </c>
      <c r="B3209" s="1">
        <v>0</v>
      </c>
    </row>
    <row r="3210" spans="1:2" x14ac:dyDescent="0.2">
      <c r="A3210" t="s">
        <v>3328</v>
      </c>
      <c r="B3210" s="1">
        <v>5.3975344000000002E-9</v>
      </c>
    </row>
    <row r="3211" spans="1:2" x14ac:dyDescent="0.2">
      <c r="A3211" t="s">
        <v>3329</v>
      </c>
      <c r="B3211" s="1">
        <v>2.1853493999999999E-9</v>
      </c>
    </row>
    <row r="3212" spans="1:2" x14ac:dyDescent="0.2">
      <c r="A3212" t="s">
        <v>3330</v>
      </c>
      <c r="B3212" s="1">
        <v>2.1853493999999999E-9</v>
      </c>
    </row>
    <row r="3213" spans="1:2" x14ac:dyDescent="0.2">
      <c r="A3213" t="s">
        <v>3331</v>
      </c>
      <c r="B3213" s="1">
        <v>7.6574312509999995E-8</v>
      </c>
    </row>
    <row r="3214" spans="1:2" x14ac:dyDescent="0.2">
      <c r="A3214" t="s">
        <v>3332</v>
      </c>
      <c r="B3214" s="1">
        <v>6.2007517539999998E-8</v>
      </c>
    </row>
    <row r="3215" spans="1:2" x14ac:dyDescent="0.2">
      <c r="A3215" t="s">
        <v>3333</v>
      </c>
      <c r="B3215" s="1">
        <v>4.4068075129999998E-8</v>
      </c>
    </row>
    <row r="3216" spans="1:2" x14ac:dyDescent="0.2">
      <c r="A3216" t="s">
        <v>73</v>
      </c>
      <c r="B3216" s="1">
        <v>4.4068075129999998E-8</v>
      </c>
    </row>
    <row r="3217" spans="1:2" x14ac:dyDescent="0.2">
      <c r="A3217" t="s">
        <v>3334</v>
      </c>
      <c r="B3217" s="1">
        <v>3.6172789659999997E-8</v>
      </c>
    </row>
    <row r="3218" spans="1:2" x14ac:dyDescent="0.2">
      <c r="A3218" t="s">
        <v>3335</v>
      </c>
      <c r="B3218" s="1">
        <v>0</v>
      </c>
    </row>
    <row r="3219" spans="1:2" x14ac:dyDescent="0.2">
      <c r="A3219" t="s">
        <v>3336</v>
      </c>
      <c r="B3219" s="1">
        <v>8.038822E-11</v>
      </c>
    </row>
    <row r="3220" spans="1:2" x14ac:dyDescent="0.2">
      <c r="A3220" t="s">
        <v>40</v>
      </c>
      <c r="B3220" s="1">
        <v>9.0939701796000005E-7</v>
      </c>
    </row>
    <row r="3221" spans="1:2" x14ac:dyDescent="0.2">
      <c r="A3221" t="s">
        <v>3337</v>
      </c>
      <c r="B3221" s="1">
        <v>4.8983754619999998E-8</v>
      </c>
    </row>
    <row r="3222" spans="1:2" x14ac:dyDescent="0.2">
      <c r="A3222" t="s">
        <v>3338</v>
      </c>
      <c r="B3222" s="1">
        <v>2.0781973799999999E-8</v>
      </c>
    </row>
    <row r="3223" spans="1:2" x14ac:dyDescent="0.2">
      <c r="A3223" t="s">
        <v>196</v>
      </c>
      <c r="B3223" s="1">
        <v>1.9082531E-10</v>
      </c>
    </row>
    <row r="3224" spans="1:2" x14ac:dyDescent="0.2">
      <c r="A3224" t="s">
        <v>162</v>
      </c>
      <c r="B3224" s="1">
        <v>8.1213172699999995E-9</v>
      </c>
    </row>
    <row r="3225" spans="1:2" x14ac:dyDescent="0.2">
      <c r="A3225" t="s">
        <v>97</v>
      </c>
      <c r="B3225" s="1">
        <v>4.3779744759999999E-7</v>
      </c>
    </row>
    <row r="3226" spans="1:2" x14ac:dyDescent="0.2">
      <c r="A3226" t="s">
        <v>3339</v>
      </c>
      <c r="B3226" s="1">
        <v>0</v>
      </c>
    </row>
    <row r="3227" spans="1:2" x14ac:dyDescent="0.2">
      <c r="A3227" t="s">
        <v>22</v>
      </c>
      <c r="B3227" s="1">
        <v>1.2324282687999999E-7</v>
      </c>
    </row>
    <row r="3228" spans="1:2" x14ac:dyDescent="0.2">
      <c r="A3228" t="s">
        <v>3340</v>
      </c>
      <c r="B3228" s="1">
        <v>0</v>
      </c>
    </row>
    <row r="3229" spans="1:2" x14ac:dyDescent="0.2">
      <c r="A3229" t="s">
        <v>3341</v>
      </c>
      <c r="B3229" s="1">
        <v>7.4496176557999995E-7</v>
      </c>
    </row>
    <row r="3230" spans="1:2" x14ac:dyDescent="0.2">
      <c r="A3230" t="s">
        <v>239</v>
      </c>
      <c r="B3230" s="1">
        <v>3.03176698257E-6</v>
      </c>
    </row>
    <row r="3231" spans="1:2" x14ac:dyDescent="0.2">
      <c r="A3231" t="s">
        <v>3342</v>
      </c>
      <c r="B3231" s="1">
        <v>3.4114764393999998E-7</v>
      </c>
    </row>
    <row r="3232" spans="1:2" x14ac:dyDescent="0.2">
      <c r="A3232" t="s">
        <v>3343</v>
      </c>
      <c r="B3232" s="1">
        <v>9.3746743800000003E-9</v>
      </c>
    </row>
    <row r="3233" spans="1:2" x14ac:dyDescent="0.2">
      <c r="A3233" t="s">
        <v>3344</v>
      </c>
      <c r="B3233" s="1">
        <v>1.7503121121000001E-7</v>
      </c>
    </row>
    <row r="3234" spans="1:2" x14ac:dyDescent="0.2">
      <c r="A3234" t="s">
        <v>3345</v>
      </c>
      <c r="B3234" s="1">
        <v>4.2052486269999998E-8</v>
      </c>
    </row>
    <row r="3235" spans="1:2" x14ac:dyDescent="0.2">
      <c r="A3235" t="s">
        <v>249</v>
      </c>
      <c r="B3235" s="1">
        <v>3.5550676310000002E-7</v>
      </c>
    </row>
    <row r="3236" spans="1:2" x14ac:dyDescent="0.2">
      <c r="A3236" t="s">
        <v>3346</v>
      </c>
      <c r="B3236" s="1">
        <v>0</v>
      </c>
    </row>
    <row r="3237" spans="1:2" x14ac:dyDescent="0.2">
      <c r="A3237" t="s">
        <v>3347</v>
      </c>
      <c r="B3237" s="1">
        <v>4.9277750210000001E-8</v>
      </c>
    </row>
    <row r="3238" spans="1:2" x14ac:dyDescent="0.2">
      <c r="A3238" t="s">
        <v>3348</v>
      </c>
      <c r="B3238" s="1">
        <v>0</v>
      </c>
    </row>
    <row r="3239" spans="1:2" x14ac:dyDescent="0.2">
      <c r="A3239" t="s">
        <v>3349</v>
      </c>
      <c r="B3239" s="1">
        <v>3.6313739840999999E-7</v>
      </c>
    </row>
    <row r="3240" spans="1:2" x14ac:dyDescent="0.2">
      <c r="A3240" t="s">
        <v>3350</v>
      </c>
      <c r="B3240" s="1">
        <v>8.9030423070000003E-8</v>
      </c>
    </row>
    <row r="3241" spans="1:2" x14ac:dyDescent="0.2">
      <c r="A3241" t="s">
        <v>3351</v>
      </c>
      <c r="B3241" s="1">
        <v>0</v>
      </c>
    </row>
    <row r="3242" spans="1:2" x14ac:dyDescent="0.2">
      <c r="A3242" t="s">
        <v>3352</v>
      </c>
      <c r="B3242" s="1">
        <v>0</v>
      </c>
    </row>
    <row r="3243" spans="1:2" x14ac:dyDescent="0.2">
      <c r="A3243" t="s">
        <v>3353</v>
      </c>
      <c r="B3243" s="1">
        <v>2.9284267909999999E-8</v>
      </c>
    </row>
    <row r="3244" spans="1:2" x14ac:dyDescent="0.2">
      <c r="A3244" t="s">
        <v>181</v>
      </c>
      <c r="B3244" s="1">
        <v>1.5313080673E-7</v>
      </c>
    </row>
    <row r="3245" spans="1:2" x14ac:dyDescent="0.2">
      <c r="A3245" t="s">
        <v>3354</v>
      </c>
      <c r="B3245" s="1">
        <v>0</v>
      </c>
    </row>
    <row r="3246" spans="1:2" x14ac:dyDescent="0.2">
      <c r="A3246" t="s">
        <v>271</v>
      </c>
      <c r="B3246" s="1">
        <v>2.5782148222000002E-7</v>
      </c>
    </row>
    <row r="3247" spans="1:2" x14ac:dyDescent="0.2">
      <c r="A3247" t="s">
        <v>3355</v>
      </c>
      <c r="B3247" s="1">
        <v>2.5782148222000002E-7</v>
      </c>
    </row>
    <row r="3248" spans="1:2" x14ac:dyDescent="0.2">
      <c r="A3248" t="s">
        <v>3356</v>
      </c>
      <c r="B3248" s="1">
        <v>3.5659284089999897E-8</v>
      </c>
    </row>
    <row r="3249" spans="1:2" x14ac:dyDescent="0.2">
      <c r="A3249" t="s">
        <v>153</v>
      </c>
      <c r="B3249" s="1">
        <v>2.5187825913999998E-7</v>
      </c>
    </row>
    <row r="3250" spans="1:2" x14ac:dyDescent="0.2">
      <c r="A3250" t="s">
        <v>3357</v>
      </c>
      <c r="B3250" s="1">
        <v>1.8807830939999999E-8</v>
      </c>
    </row>
    <row r="3251" spans="1:2" x14ac:dyDescent="0.2">
      <c r="A3251" t="s">
        <v>3358</v>
      </c>
      <c r="B3251" s="1">
        <v>4.6077824749E-7</v>
      </c>
    </row>
    <row r="3252" spans="1:2" x14ac:dyDescent="0.2">
      <c r="A3252" t="s">
        <v>3359</v>
      </c>
      <c r="B3252" s="1">
        <v>1.0317607310000001E-8</v>
      </c>
    </row>
    <row r="3253" spans="1:2" x14ac:dyDescent="0.2">
      <c r="A3253" t="s">
        <v>3360</v>
      </c>
      <c r="B3253" s="1">
        <v>4.1947727686999999E-7</v>
      </c>
    </row>
    <row r="3254" spans="1:2" x14ac:dyDescent="0.2">
      <c r="A3254" t="s">
        <v>3361</v>
      </c>
      <c r="B3254" s="1">
        <v>5.5156109999999997E-11</v>
      </c>
    </row>
    <row r="3255" spans="1:2" x14ac:dyDescent="0.2">
      <c r="A3255" t="s">
        <v>3362</v>
      </c>
      <c r="B3255" s="1">
        <v>0</v>
      </c>
    </row>
    <row r="3256" spans="1:2" x14ac:dyDescent="0.2">
      <c r="A3256" t="s">
        <v>3363</v>
      </c>
      <c r="B3256" s="1">
        <v>2.0262304000000001E-9</v>
      </c>
    </row>
    <row r="3257" spans="1:2" x14ac:dyDescent="0.2">
      <c r="A3257" t="s">
        <v>3364</v>
      </c>
      <c r="B3257" s="1">
        <v>5.409393032E-8</v>
      </c>
    </row>
    <row r="3258" spans="1:2" x14ac:dyDescent="0.2">
      <c r="A3258" t="s">
        <v>245</v>
      </c>
      <c r="B3258" s="1">
        <v>2.1034339697E-7</v>
      </c>
    </row>
    <row r="3259" spans="1:2" x14ac:dyDescent="0.2">
      <c r="A3259" t="s">
        <v>197</v>
      </c>
      <c r="B3259" s="1">
        <v>2.9255497664E-7</v>
      </c>
    </row>
    <row r="3260" spans="1:2" x14ac:dyDescent="0.2">
      <c r="A3260" t="s">
        <v>201</v>
      </c>
      <c r="B3260" s="1">
        <v>9.5129861200000008E-9</v>
      </c>
    </row>
    <row r="3261" spans="1:2" x14ac:dyDescent="0.2">
      <c r="A3261" t="s">
        <v>3365</v>
      </c>
      <c r="B3261" s="1">
        <v>8.4833662160000006E-8</v>
      </c>
    </row>
    <row r="3262" spans="1:2" x14ac:dyDescent="0.2">
      <c r="A3262" t="s">
        <v>3366</v>
      </c>
      <c r="B3262" s="1">
        <v>4.6719042439999897E-8</v>
      </c>
    </row>
    <row r="3263" spans="1:2" x14ac:dyDescent="0.2">
      <c r="A3263" t="s">
        <v>3367</v>
      </c>
      <c r="B3263" s="1">
        <v>4.6719042439999897E-8</v>
      </c>
    </row>
    <row r="3264" spans="1:2" x14ac:dyDescent="0.2">
      <c r="A3264" t="s">
        <v>126</v>
      </c>
      <c r="B3264" s="1">
        <v>1.6313656054E-7</v>
      </c>
    </row>
    <row r="3265" spans="1:2" x14ac:dyDescent="0.2">
      <c r="A3265" t="s">
        <v>3368</v>
      </c>
      <c r="B3265" s="1">
        <v>1.9656364886999999E-7</v>
      </c>
    </row>
    <row r="3266" spans="1:2" x14ac:dyDescent="0.2">
      <c r="A3266" t="s">
        <v>3369</v>
      </c>
      <c r="B3266" s="1">
        <v>2.1289462179999998E-8</v>
      </c>
    </row>
    <row r="3267" spans="1:2" x14ac:dyDescent="0.2">
      <c r="A3267" t="s">
        <v>185</v>
      </c>
      <c r="B3267" s="1">
        <v>1.110831531E-7</v>
      </c>
    </row>
    <row r="3268" spans="1:2" x14ac:dyDescent="0.2">
      <c r="A3268" t="s">
        <v>224</v>
      </c>
      <c r="B3268" s="1">
        <v>4.0093593220000001E-8</v>
      </c>
    </row>
    <row r="3269" spans="1:2" x14ac:dyDescent="0.2">
      <c r="A3269" t="s">
        <v>3370</v>
      </c>
      <c r="B3269" s="1">
        <v>1.5444420545999999E-7</v>
      </c>
    </row>
    <row r="3270" spans="1:2" x14ac:dyDescent="0.2">
      <c r="A3270" t="s">
        <v>3371</v>
      </c>
      <c r="B3270" s="1">
        <v>0</v>
      </c>
    </row>
    <row r="3271" spans="1:2" x14ac:dyDescent="0.2">
      <c r="A3271" t="s">
        <v>3372</v>
      </c>
      <c r="B3271" s="1">
        <v>2.96861521E-9</v>
      </c>
    </row>
    <row r="3272" spans="1:2" x14ac:dyDescent="0.2">
      <c r="A3272" t="s">
        <v>3373</v>
      </c>
      <c r="B3272" s="1">
        <v>6.5310327499999896E-9</v>
      </c>
    </row>
    <row r="3273" spans="1:2" x14ac:dyDescent="0.2">
      <c r="A3273" t="s">
        <v>3374</v>
      </c>
      <c r="B3273" s="1">
        <v>2.0293856274999999E-7</v>
      </c>
    </row>
    <row r="3274" spans="1:2" x14ac:dyDescent="0.2">
      <c r="A3274" t="s">
        <v>3375</v>
      </c>
      <c r="B3274" s="1">
        <v>2.3999241499999998E-9</v>
      </c>
    </row>
    <row r="3275" spans="1:2" x14ac:dyDescent="0.2">
      <c r="A3275" t="s">
        <v>3376</v>
      </c>
      <c r="B3275" s="1">
        <v>9.90911046099999E-8</v>
      </c>
    </row>
    <row r="3276" spans="1:2" x14ac:dyDescent="0.2">
      <c r="A3276" t="s">
        <v>149</v>
      </c>
      <c r="B3276" s="1">
        <v>1.7326791992E-7</v>
      </c>
    </row>
    <row r="3277" spans="1:2" x14ac:dyDescent="0.2">
      <c r="A3277" t="s">
        <v>248</v>
      </c>
      <c r="B3277" s="1">
        <v>7.9600387390000001E-8</v>
      </c>
    </row>
    <row r="3278" spans="1:2" x14ac:dyDescent="0.2">
      <c r="A3278" t="s">
        <v>3377</v>
      </c>
      <c r="B3278" s="1">
        <v>2.2537725800000001E-9</v>
      </c>
    </row>
    <row r="3279" spans="1:2" x14ac:dyDescent="0.2">
      <c r="A3279" t="s">
        <v>3378</v>
      </c>
      <c r="B3279" s="1">
        <v>8.6257616739999998E-8</v>
      </c>
    </row>
    <row r="3280" spans="1:2" x14ac:dyDescent="0.2">
      <c r="A3280" t="s">
        <v>160</v>
      </c>
      <c r="B3280" s="1">
        <v>2.7609244956999999E-7</v>
      </c>
    </row>
    <row r="3281" spans="1:2" x14ac:dyDescent="0.2">
      <c r="A3281" t="s">
        <v>99</v>
      </c>
      <c r="B3281" s="1">
        <v>5.0280663379999998E-8</v>
      </c>
    </row>
    <row r="3282" spans="1:2" x14ac:dyDescent="0.2">
      <c r="A3282" t="s">
        <v>3379</v>
      </c>
      <c r="B3282" s="1">
        <v>0</v>
      </c>
    </row>
    <row r="3283" spans="1:2" x14ac:dyDescent="0.2">
      <c r="A3283" t="s">
        <v>3380</v>
      </c>
      <c r="B3283" s="1">
        <v>0</v>
      </c>
    </row>
    <row r="3284" spans="1:2" x14ac:dyDescent="0.2">
      <c r="A3284" t="s">
        <v>3381</v>
      </c>
      <c r="B3284" s="1">
        <v>1.5196951579999998E-8</v>
      </c>
    </row>
    <row r="3285" spans="1:2" x14ac:dyDescent="0.2">
      <c r="A3285" t="s">
        <v>3382</v>
      </c>
      <c r="B3285" s="1">
        <v>0</v>
      </c>
    </row>
    <row r="3286" spans="1:2" x14ac:dyDescent="0.2">
      <c r="A3286" t="s">
        <v>3383</v>
      </c>
      <c r="B3286" s="1">
        <v>1.1330786463000001E-7</v>
      </c>
    </row>
    <row r="3287" spans="1:2" x14ac:dyDescent="0.2">
      <c r="A3287" t="s">
        <v>3384</v>
      </c>
      <c r="B3287" s="1">
        <v>0</v>
      </c>
    </row>
    <row r="3288" spans="1:2" x14ac:dyDescent="0.2">
      <c r="A3288" t="s">
        <v>3385</v>
      </c>
      <c r="B3288" s="1">
        <v>0</v>
      </c>
    </row>
    <row r="3289" spans="1:2" x14ac:dyDescent="0.2">
      <c r="A3289" t="s">
        <v>3386</v>
      </c>
      <c r="B3289" s="1">
        <v>1.3833015879999999E-8</v>
      </c>
    </row>
    <row r="3290" spans="1:2" x14ac:dyDescent="0.2">
      <c r="A3290" t="s">
        <v>3387</v>
      </c>
      <c r="B3290" s="1">
        <v>6.5092040379999995E-8</v>
      </c>
    </row>
    <row r="3291" spans="1:2" x14ac:dyDescent="0.2">
      <c r="A3291" t="s">
        <v>3388</v>
      </c>
      <c r="B3291" s="1">
        <v>0</v>
      </c>
    </row>
    <row r="3292" spans="1:2" x14ac:dyDescent="0.2">
      <c r="A3292" t="s">
        <v>253</v>
      </c>
      <c r="B3292" s="1">
        <v>1.688684282E-8</v>
      </c>
    </row>
    <row r="3293" spans="1:2" x14ac:dyDescent="0.2">
      <c r="A3293" t="s">
        <v>3389</v>
      </c>
      <c r="B3293" s="1">
        <v>1.5653946992999999E-7</v>
      </c>
    </row>
    <row r="3294" spans="1:2" x14ac:dyDescent="0.2">
      <c r="A3294" t="s">
        <v>3390</v>
      </c>
      <c r="B3294" s="1">
        <v>1.5653946992999999E-7</v>
      </c>
    </row>
    <row r="3295" spans="1:2" x14ac:dyDescent="0.2">
      <c r="A3295" t="s">
        <v>3391</v>
      </c>
      <c r="B3295" s="1">
        <v>1.347690569E-8</v>
      </c>
    </row>
    <row r="3296" spans="1:2" x14ac:dyDescent="0.2">
      <c r="A3296" t="s">
        <v>123</v>
      </c>
      <c r="B3296" s="1">
        <v>2.3543463646E-7</v>
      </c>
    </row>
    <row r="3297" spans="1:2" x14ac:dyDescent="0.2">
      <c r="A3297" t="s">
        <v>3392</v>
      </c>
      <c r="B3297" s="1">
        <v>9.9929310554999902E-7</v>
      </c>
    </row>
    <row r="3298" spans="1:2" x14ac:dyDescent="0.2">
      <c r="A3298" t="s">
        <v>3393</v>
      </c>
      <c r="B3298" s="1">
        <v>0</v>
      </c>
    </row>
    <row r="3299" spans="1:2" x14ac:dyDescent="0.2">
      <c r="A3299" t="s">
        <v>3394</v>
      </c>
      <c r="B3299" s="1">
        <v>0</v>
      </c>
    </row>
    <row r="3300" spans="1:2" x14ac:dyDescent="0.2">
      <c r="A3300" t="s">
        <v>3395</v>
      </c>
      <c r="B3300" s="1">
        <v>3.3590117559999997E-8</v>
      </c>
    </row>
    <row r="3301" spans="1:2" x14ac:dyDescent="0.2">
      <c r="A3301" t="s">
        <v>3396</v>
      </c>
      <c r="B3301" s="1">
        <v>0</v>
      </c>
    </row>
    <row r="3302" spans="1:2" x14ac:dyDescent="0.2">
      <c r="A3302" t="s">
        <v>3397</v>
      </c>
      <c r="B3302" s="1">
        <v>5.5534254000000001E-10</v>
      </c>
    </row>
    <row r="3303" spans="1:2" x14ac:dyDescent="0.2">
      <c r="A3303" t="s">
        <v>3398</v>
      </c>
      <c r="B3303" s="1">
        <v>1.089729398E-8</v>
      </c>
    </row>
    <row r="3304" spans="1:2" x14ac:dyDescent="0.2">
      <c r="A3304" t="s">
        <v>3399</v>
      </c>
      <c r="B3304" s="1">
        <v>5.7496125699999996E-9</v>
      </c>
    </row>
    <row r="3305" spans="1:2" x14ac:dyDescent="0.2">
      <c r="A3305" t="s">
        <v>3400</v>
      </c>
      <c r="B3305" s="1">
        <v>5.2214155299999997E-9</v>
      </c>
    </row>
    <row r="3306" spans="1:2" x14ac:dyDescent="0.2">
      <c r="A3306" t="s">
        <v>3401</v>
      </c>
      <c r="B3306" s="1">
        <v>4.2831188087999999E-7</v>
      </c>
    </row>
    <row r="3307" spans="1:2" x14ac:dyDescent="0.2">
      <c r="A3307" t="s">
        <v>3402</v>
      </c>
      <c r="B3307" s="1">
        <v>7.6380120200000005E-9</v>
      </c>
    </row>
    <row r="3308" spans="1:2" x14ac:dyDescent="0.2">
      <c r="A3308" t="s">
        <v>3403</v>
      </c>
      <c r="B3308" s="1">
        <v>7.1946837419999996E-8</v>
      </c>
    </row>
    <row r="3309" spans="1:2" x14ac:dyDescent="0.2">
      <c r="A3309" t="s">
        <v>3404</v>
      </c>
      <c r="B3309" s="1">
        <v>7.1946837419999996E-8</v>
      </c>
    </row>
    <row r="3310" spans="1:2" x14ac:dyDescent="0.2">
      <c r="A3310" t="s">
        <v>3405</v>
      </c>
      <c r="B3310" s="1">
        <v>1.9978611812E-7</v>
      </c>
    </row>
    <row r="3311" spans="1:2" x14ac:dyDescent="0.2">
      <c r="A3311" t="s">
        <v>3406</v>
      </c>
      <c r="B3311" s="1">
        <v>2.6920965069999999E-8</v>
      </c>
    </row>
    <row r="3312" spans="1:2" x14ac:dyDescent="0.2">
      <c r="A3312" t="s">
        <v>3407</v>
      </c>
      <c r="B3312" s="1">
        <v>6.6135710379999995E-8</v>
      </c>
    </row>
    <row r="3313" spans="1:2" x14ac:dyDescent="0.2">
      <c r="A3313" t="s">
        <v>3408</v>
      </c>
      <c r="B3313" s="1">
        <v>2.4764031839999999E-8</v>
      </c>
    </row>
    <row r="3314" spans="1:2" x14ac:dyDescent="0.2">
      <c r="A3314" t="s">
        <v>3409</v>
      </c>
      <c r="B3314" s="1">
        <v>0</v>
      </c>
    </row>
    <row r="3315" spans="1:2" x14ac:dyDescent="0.2">
      <c r="A3315" t="s">
        <v>3410</v>
      </c>
      <c r="B3315" s="1">
        <v>0</v>
      </c>
    </row>
    <row r="3316" spans="1:2" x14ac:dyDescent="0.2">
      <c r="A3316" t="s">
        <v>255</v>
      </c>
      <c r="B3316" s="1">
        <v>1.245067232E-8</v>
      </c>
    </row>
    <row r="3317" spans="1:2" x14ac:dyDescent="0.2">
      <c r="A3317" t="s">
        <v>3411</v>
      </c>
      <c r="B3317" s="1">
        <v>3.0224194389999997E-8</v>
      </c>
    </row>
    <row r="3318" spans="1:2" x14ac:dyDescent="0.2">
      <c r="A3318" t="s">
        <v>3412</v>
      </c>
      <c r="B3318" s="1">
        <v>0</v>
      </c>
    </row>
    <row r="3319" spans="1:2" x14ac:dyDescent="0.2">
      <c r="A3319" t="s">
        <v>3413</v>
      </c>
      <c r="B3319" s="1">
        <v>8.8287292953999896E-7</v>
      </c>
    </row>
    <row r="3320" spans="1:2" x14ac:dyDescent="0.2">
      <c r="A3320" t="s">
        <v>3414</v>
      </c>
      <c r="B3320" s="1">
        <v>5.433673542E-8</v>
      </c>
    </row>
    <row r="3321" spans="1:2" x14ac:dyDescent="0.2">
      <c r="A3321" t="s">
        <v>179</v>
      </c>
      <c r="B3321" s="1">
        <v>2.3045034227999998E-6</v>
      </c>
    </row>
    <row r="3322" spans="1:2" x14ac:dyDescent="0.2">
      <c r="A3322" t="s">
        <v>3415</v>
      </c>
      <c r="B3322" s="1">
        <v>2.928842928E-8</v>
      </c>
    </row>
    <row r="3323" spans="1:2" x14ac:dyDescent="0.2">
      <c r="A3323" t="s">
        <v>3416</v>
      </c>
      <c r="B3323" s="1">
        <v>0</v>
      </c>
    </row>
    <row r="3324" spans="1:2" x14ac:dyDescent="0.2">
      <c r="A3324" t="s">
        <v>3417</v>
      </c>
      <c r="B3324" s="1">
        <v>1.8318252569999999E-8</v>
      </c>
    </row>
    <row r="3325" spans="1:2" x14ac:dyDescent="0.2">
      <c r="A3325" t="s">
        <v>666</v>
      </c>
      <c r="B3325" s="1">
        <v>1.6589878922999999E-7</v>
      </c>
    </row>
    <row r="3326" spans="1:2" x14ac:dyDescent="0.2">
      <c r="A3326" t="s">
        <v>3418</v>
      </c>
      <c r="B3326" s="1">
        <v>3.9086079215000001E-7</v>
      </c>
    </row>
    <row r="3327" spans="1:2" x14ac:dyDescent="0.2">
      <c r="A3327" t="s">
        <v>3419</v>
      </c>
      <c r="B3327" s="1">
        <v>0</v>
      </c>
    </row>
    <row r="3328" spans="1:2" x14ac:dyDescent="0.2">
      <c r="A3328" t="s">
        <v>3420</v>
      </c>
      <c r="B3328" s="1">
        <v>1.0178866170000001E-8</v>
      </c>
    </row>
    <row r="3329" spans="1:2" x14ac:dyDescent="0.2">
      <c r="A3329" t="s">
        <v>3421</v>
      </c>
      <c r="B3329" s="1">
        <v>0</v>
      </c>
    </row>
    <row r="3330" spans="1:2" x14ac:dyDescent="0.2">
      <c r="A3330" t="s">
        <v>164</v>
      </c>
      <c r="B3330" s="1">
        <v>4.9429354556000001E-7</v>
      </c>
    </row>
    <row r="3331" spans="1:2" x14ac:dyDescent="0.2">
      <c r="A3331" t="s">
        <v>3422</v>
      </c>
      <c r="B3331" s="1">
        <v>7.7487013509999998E-8</v>
      </c>
    </row>
    <row r="3332" spans="1:2" x14ac:dyDescent="0.2">
      <c r="A3332" t="s">
        <v>178</v>
      </c>
      <c r="B3332" s="1">
        <v>1.7551083850000001E-8</v>
      </c>
    </row>
    <row r="3333" spans="1:2" x14ac:dyDescent="0.2">
      <c r="A3333" t="s">
        <v>3423</v>
      </c>
      <c r="B3333" s="1">
        <v>2.2423938740000001E-8</v>
      </c>
    </row>
    <row r="3334" spans="1:2" x14ac:dyDescent="0.2">
      <c r="A3334" t="s">
        <v>62</v>
      </c>
      <c r="B3334" s="1">
        <v>4.2034248200000001E-8</v>
      </c>
    </row>
    <row r="3335" spans="1:2" x14ac:dyDescent="0.2">
      <c r="A3335" t="s">
        <v>3424</v>
      </c>
      <c r="B3335" s="1">
        <v>4.2034248200000001E-8</v>
      </c>
    </row>
    <row r="3336" spans="1:2" x14ac:dyDescent="0.2">
      <c r="A3336" t="s">
        <v>3425</v>
      </c>
      <c r="B3336" s="1">
        <v>9.4581733913999995E-7</v>
      </c>
    </row>
    <row r="3337" spans="1:2" x14ac:dyDescent="0.2">
      <c r="A3337" t="s">
        <v>3426</v>
      </c>
      <c r="B3337" s="1">
        <v>0</v>
      </c>
    </row>
    <row r="3338" spans="1:2" x14ac:dyDescent="0.2">
      <c r="A3338" t="s">
        <v>3427</v>
      </c>
      <c r="B3338" s="1">
        <v>1.1173219599999899E-9</v>
      </c>
    </row>
    <row r="3339" spans="1:2" x14ac:dyDescent="0.2">
      <c r="A3339" t="s">
        <v>3428</v>
      </c>
      <c r="B3339" s="1">
        <v>1.4690169291999999E-7</v>
      </c>
    </row>
    <row r="3340" spans="1:2" x14ac:dyDescent="0.2">
      <c r="A3340" t="s">
        <v>3429</v>
      </c>
      <c r="B3340" s="1">
        <v>0</v>
      </c>
    </row>
    <row r="3341" spans="1:2" x14ac:dyDescent="0.2">
      <c r="A3341" t="s">
        <v>3430</v>
      </c>
      <c r="B3341" s="1">
        <v>2.7695353351000003E-7</v>
      </c>
    </row>
    <row r="3342" spans="1:2" x14ac:dyDescent="0.2">
      <c r="A3342" t="s">
        <v>117</v>
      </c>
      <c r="B3342" s="1">
        <v>9.8391067032999998E-7</v>
      </c>
    </row>
    <row r="3343" spans="1:2" x14ac:dyDescent="0.2">
      <c r="A3343" t="s">
        <v>3431</v>
      </c>
      <c r="B3343" s="1">
        <v>9.8391067032999998E-7</v>
      </c>
    </row>
    <row r="3344" spans="1:2" x14ac:dyDescent="0.2">
      <c r="A3344" t="s">
        <v>159</v>
      </c>
      <c r="B3344" s="1">
        <v>4.0029829999999998E-10</v>
      </c>
    </row>
    <row r="3345" spans="1:2" x14ac:dyDescent="0.2">
      <c r="A3345" t="s">
        <v>3432</v>
      </c>
      <c r="B3345" s="1">
        <v>1.733744498E-7</v>
      </c>
    </row>
    <row r="3346" spans="1:2" x14ac:dyDescent="0.2">
      <c r="A3346" t="s">
        <v>3433</v>
      </c>
      <c r="B3346" s="1">
        <v>1.733744498E-7</v>
      </c>
    </row>
    <row r="3347" spans="1:2" x14ac:dyDescent="0.2">
      <c r="A3347" t="s">
        <v>3434</v>
      </c>
      <c r="B3347" s="1">
        <v>1.329823419E-8</v>
      </c>
    </row>
    <row r="3348" spans="1:2" x14ac:dyDescent="0.2">
      <c r="A3348" t="s">
        <v>76</v>
      </c>
      <c r="B3348" s="1">
        <v>3.0924082730999999E-7</v>
      </c>
    </row>
    <row r="3349" spans="1:2" x14ac:dyDescent="0.2">
      <c r="A3349" t="s">
        <v>3435</v>
      </c>
      <c r="B3349" s="1">
        <v>0</v>
      </c>
    </row>
    <row r="3350" spans="1:2" x14ac:dyDescent="0.2">
      <c r="A3350" t="s">
        <v>3436</v>
      </c>
      <c r="B3350" s="1">
        <v>0</v>
      </c>
    </row>
    <row r="3351" spans="1:2" x14ac:dyDescent="0.2">
      <c r="A3351" t="s">
        <v>3437</v>
      </c>
      <c r="B3351" s="1">
        <v>1.75670358E-9</v>
      </c>
    </row>
    <row r="3352" spans="1:2" x14ac:dyDescent="0.2">
      <c r="A3352" t="s">
        <v>3438</v>
      </c>
      <c r="B3352" s="1">
        <v>6.2833743022999996E-7</v>
      </c>
    </row>
    <row r="3353" spans="1:2" x14ac:dyDescent="0.2">
      <c r="A3353" t="s">
        <v>3439</v>
      </c>
      <c r="B3353" s="1">
        <v>2.5697457511999998E-7</v>
      </c>
    </row>
    <row r="3354" spans="1:2" x14ac:dyDescent="0.2">
      <c r="A3354" t="s">
        <v>3440</v>
      </c>
      <c r="B3354" s="1">
        <v>6.9499753833999996E-7</v>
      </c>
    </row>
    <row r="3355" spans="1:2" x14ac:dyDescent="0.2">
      <c r="A3355" t="s">
        <v>247</v>
      </c>
      <c r="B3355" s="1">
        <v>4.6954778379999998E-7</v>
      </c>
    </row>
    <row r="3356" spans="1:2" x14ac:dyDescent="0.2">
      <c r="A3356" t="s">
        <v>3441</v>
      </c>
      <c r="B3356" s="1">
        <v>0</v>
      </c>
    </row>
    <row r="3357" spans="1:2" x14ac:dyDescent="0.2">
      <c r="A3357" t="s">
        <v>3442</v>
      </c>
      <c r="B3357" s="1">
        <v>2.9076831179999999E-8</v>
      </c>
    </row>
    <row r="3358" spans="1:2" x14ac:dyDescent="0.2">
      <c r="A3358" t="s">
        <v>3443</v>
      </c>
      <c r="B3358" s="1">
        <v>9.2267688818999996E-7</v>
      </c>
    </row>
    <row r="3359" spans="1:2" x14ac:dyDescent="0.2">
      <c r="A3359" t="s">
        <v>3444</v>
      </c>
      <c r="B3359" s="1">
        <v>0</v>
      </c>
    </row>
    <row r="3360" spans="1:2" x14ac:dyDescent="0.2">
      <c r="A3360" t="s">
        <v>3445</v>
      </c>
      <c r="B3360" s="1">
        <v>6.32662662799999E-8</v>
      </c>
    </row>
    <row r="3361" spans="1:2" x14ac:dyDescent="0.2">
      <c r="A3361" t="s">
        <v>3446</v>
      </c>
      <c r="B3361" s="1">
        <v>2.6680887E-9</v>
      </c>
    </row>
    <row r="3362" spans="1:2" x14ac:dyDescent="0.2">
      <c r="A3362" t="s">
        <v>3447</v>
      </c>
      <c r="B3362" s="1">
        <v>6.306031475E-8</v>
      </c>
    </row>
    <row r="3363" spans="1:2" x14ac:dyDescent="0.2">
      <c r="A3363" t="s">
        <v>3448</v>
      </c>
      <c r="B3363" s="1">
        <v>8.9007024899999994E-9</v>
      </c>
    </row>
    <row r="3364" spans="1:2" x14ac:dyDescent="0.2">
      <c r="A3364" t="s">
        <v>3449</v>
      </c>
      <c r="B3364" s="1">
        <v>2.7658392397999901E-7</v>
      </c>
    </row>
    <row r="3365" spans="1:2" x14ac:dyDescent="0.2">
      <c r="A3365" t="s">
        <v>275</v>
      </c>
      <c r="B3365" s="1">
        <v>3.4618578699999997E-8</v>
      </c>
    </row>
    <row r="3366" spans="1:2" x14ac:dyDescent="0.2">
      <c r="A3366" t="s">
        <v>3450</v>
      </c>
      <c r="B3366" s="1">
        <v>0</v>
      </c>
    </row>
    <row r="3367" spans="1:2" x14ac:dyDescent="0.2">
      <c r="A3367" t="s">
        <v>3451</v>
      </c>
      <c r="B3367" s="1">
        <v>0</v>
      </c>
    </row>
    <row r="3368" spans="1:2" x14ac:dyDescent="0.2">
      <c r="A3368" t="s">
        <v>221</v>
      </c>
      <c r="B3368" s="1">
        <v>5.531369748E-8</v>
      </c>
    </row>
    <row r="3369" spans="1:2" x14ac:dyDescent="0.2">
      <c r="A3369" t="s">
        <v>54</v>
      </c>
      <c r="B3369" s="1">
        <v>2.4564552739999999E-8</v>
      </c>
    </row>
    <row r="3370" spans="1:2" x14ac:dyDescent="0.2">
      <c r="A3370" t="s">
        <v>3452</v>
      </c>
      <c r="B3370" s="1">
        <v>1.01758214301E-6</v>
      </c>
    </row>
    <row r="3371" spans="1:2" x14ac:dyDescent="0.2">
      <c r="A3371" t="s">
        <v>79</v>
      </c>
      <c r="B3371" s="1">
        <v>1.2786881909999999E-8</v>
      </c>
    </row>
    <row r="3372" spans="1:2" x14ac:dyDescent="0.2">
      <c r="A3372" t="s">
        <v>3453</v>
      </c>
      <c r="B3372" s="1">
        <v>2.3251669343999999E-7</v>
      </c>
    </row>
    <row r="3373" spans="1:2" x14ac:dyDescent="0.2">
      <c r="A3373" t="s">
        <v>252</v>
      </c>
      <c r="B3373" s="1">
        <v>1.7485243439999899E-8</v>
      </c>
    </row>
    <row r="3374" spans="1:2" x14ac:dyDescent="0.2">
      <c r="A3374" t="s">
        <v>3454</v>
      </c>
      <c r="B3374" s="1">
        <v>0</v>
      </c>
    </row>
    <row r="3375" spans="1:2" x14ac:dyDescent="0.2">
      <c r="A3375" t="s">
        <v>3455</v>
      </c>
      <c r="B3375" s="1">
        <v>1.1986341411999999E-7</v>
      </c>
    </row>
    <row r="3376" spans="1:2" x14ac:dyDescent="0.2">
      <c r="A3376" t="s">
        <v>3456</v>
      </c>
      <c r="B3376" s="1">
        <v>3.0142871794999999E-7</v>
      </c>
    </row>
    <row r="3377" spans="1:2" x14ac:dyDescent="0.2">
      <c r="A3377" t="s">
        <v>3457</v>
      </c>
      <c r="B3377" s="1">
        <v>3.0142871794999999E-7</v>
      </c>
    </row>
    <row r="3378" spans="1:2" x14ac:dyDescent="0.2">
      <c r="A3378" t="s">
        <v>3458</v>
      </c>
      <c r="B3378" s="1">
        <v>1.0878032790000001E-8</v>
      </c>
    </row>
    <row r="3379" spans="1:2" x14ac:dyDescent="0.2">
      <c r="A3379" t="s">
        <v>95</v>
      </c>
      <c r="B3379" s="1">
        <v>1.1505432692999999E-7</v>
      </c>
    </row>
    <row r="3380" spans="1:2" x14ac:dyDescent="0.2">
      <c r="A3380" t="s">
        <v>3459</v>
      </c>
      <c r="B3380" s="1">
        <v>5.9945476396999995E-7</v>
      </c>
    </row>
    <row r="3381" spans="1:2" x14ac:dyDescent="0.2">
      <c r="A3381" t="s">
        <v>63</v>
      </c>
      <c r="B3381" s="1">
        <v>4.5102722937000002E-7</v>
      </c>
    </row>
    <row r="3382" spans="1:2" x14ac:dyDescent="0.2">
      <c r="A3382" t="s">
        <v>228</v>
      </c>
      <c r="B3382" s="1">
        <v>5.7246149915000002E-7</v>
      </c>
    </row>
    <row r="3383" spans="1:2" x14ac:dyDescent="0.2">
      <c r="A3383" t="s">
        <v>3460</v>
      </c>
      <c r="B3383" s="1">
        <v>9.1138021055999896E-7</v>
      </c>
    </row>
    <row r="3384" spans="1:2" x14ac:dyDescent="0.2">
      <c r="A3384" t="s">
        <v>3461</v>
      </c>
      <c r="B3384" s="1">
        <v>3.79744829E-9</v>
      </c>
    </row>
    <row r="3385" spans="1:2" x14ac:dyDescent="0.2">
      <c r="A3385" t="s">
        <v>3462</v>
      </c>
      <c r="B3385" s="1">
        <v>7.3231709243999997E-7</v>
      </c>
    </row>
    <row r="3386" spans="1:2" x14ac:dyDescent="0.2">
      <c r="A3386" t="s">
        <v>3463</v>
      </c>
      <c r="B3386" s="1">
        <v>7.3231709243999997E-7</v>
      </c>
    </row>
    <row r="3387" spans="1:2" x14ac:dyDescent="0.2">
      <c r="A3387" t="s">
        <v>3464</v>
      </c>
      <c r="B3387" s="1">
        <v>2.6479155600000002E-9</v>
      </c>
    </row>
    <row r="3388" spans="1:2" x14ac:dyDescent="0.2">
      <c r="A3388" t="s">
        <v>682</v>
      </c>
      <c r="B3388" s="1">
        <v>3.418386116E-8</v>
      </c>
    </row>
    <row r="3389" spans="1:2" x14ac:dyDescent="0.2">
      <c r="A3389" t="s">
        <v>3465</v>
      </c>
      <c r="B3389" s="1">
        <v>6.1950087599999896E-9</v>
      </c>
    </row>
    <row r="3390" spans="1:2" x14ac:dyDescent="0.2">
      <c r="A3390" t="s">
        <v>3466</v>
      </c>
      <c r="B3390" s="1">
        <v>3.8871299880000003E-8</v>
      </c>
    </row>
    <row r="3391" spans="1:2" x14ac:dyDescent="0.2">
      <c r="A3391" t="s">
        <v>3467</v>
      </c>
      <c r="B3391" s="1">
        <v>8.1409105620000002E-8</v>
      </c>
    </row>
    <row r="3392" spans="1:2" x14ac:dyDescent="0.2">
      <c r="A3392" t="s">
        <v>3468</v>
      </c>
      <c r="B3392" s="1">
        <v>1.65752461669999E-7</v>
      </c>
    </row>
    <row r="3393" spans="1:2" x14ac:dyDescent="0.2">
      <c r="A3393" t="s">
        <v>3469</v>
      </c>
      <c r="B3393" s="1">
        <v>6.3824727609999995E-8</v>
      </c>
    </row>
    <row r="3394" spans="1:2" x14ac:dyDescent="0.2">
      <c r="A3394" t="s">
        <v>3470</v>
      </c>
      <c r="B3394" s="1">
        <v>4.0942950719999997E-8</v>
      </c>
    </row>
    <row r="3395" spans="1:2" x14ac:dyDescent="0.2">
      <c r="A3395" t="s">
        <v>3471</v>
      </c>
      <c r="B3395" s="1">
        <v>1.24968715E-8</v>
      </c>
    </row>
    <row r="3396" spans="1:2" x14ac:dyDescent="0.2">
      <c r="A3396" t="s">
        <v>3472</v>
      </c>
      <c r="B3396" s="1">
        <v>4.3619721620000003E-8</v>
      </c>
    </row>
    <row r="3397" spans="1:2" x14ac:dyDescent="0.2">
      <c r="A3397" t="s">
        <v>3473</v>
      </c>
      <c r="B3397" s="1">
        <v>9.1730488899999997E-9</v>
      </c>
    </row>
    <row r="3398" spans="1:2" x14ac:dyDescent="0.2">
      <c r="A3398" t="s">
        <v>3474</v>
      </c>
      <c r="B3398" s="1">
        <v>9.2710054899999994E-9</v>
      </c>
    </row>
    <row r="3399" spans="1:2" x14ac:dyDescent="0.2">
      <c r="A3399" t="s">
        <v>3475</v>
      </c>
      <c r="B3399" s="1">
        <v>8.5275318273999997E-7</v>
      </c>
    </row>
    <row r="3400" spans="1:2" x14ac:dyDescent="0.2">
      <c r="A3400" t="s">
        <v>3476</v>
      </c>
      <c r="B3400" s="1">
        <v>1.350807756E-8</v>
      </c>
    </row>
    <row r="3401" spans="1:2" x14ac:dyDescent="0.2">
      <c r="A3401" t="s">
        <v>3477</v>
      </c>
      <c r="B3401" s="1">
        <v>1.5590905749999999E-8</v>
      </c>
    </row>
    <row r="3402" spans="1:2" x14ac:dyDescent="0.2">
      <c r="A3402" t="s">
        <v>3478</v>
      </c>
      <c r="B3402" s="1">
        <v>1.4184382583999999E-7</v>
      </c>
    </row>
    <row r="3403" spans="1:2" x14ac:dyDescent="0.2">
      <c r="A3403" t="s">
        <v>3479</v>
      </c>
      <c r="B3403" s="1">
        <v>6.3450706920000001E-8</v>
      </c>
    </row>
    <row r="3404" spans="1:2" x14ac:dyDescent="0.2">
      <c r="A3404" t="s">
        <v>3480</v>
      </c>
      <c r="B3404" s="1">
        <v>5.5524502179999897E-8</v>
      </c>
    </row>
    <row r="3405" spans="1:2" x14ac:dyDescent="0.2">
      <c r="A3405" t="s">
        <v>3481</v>
      </c>
      <c r="B3405" s="1">
        <v>1.3138172179999901E-7</v>
      </c>
    </row>
    <row r="3406" spans="1:2" x14ac:dyDescent="0.2">
      <c r="A3406" t="s">
        <v>3482</v>
      </c>
      <c r="B3406" s="1">
        <v>1.159349731E-8</v>
      </c>
    </row>
    <row r="3407" spans="1:2" x14ac:dyDescent="0.2">
      <c r="A3407" t="s">
        <v>3483</v>
      </c>
      <c r="B3407" s="1">
        <v>0</v>
      </c>
    </row>
    <row r="3408" spans="1:2" x14ac:dyDescent="0.2">
      <c r="A3408" t="s">
        <v>3484</v>
      </c>
      <c r="B3408" s="1">
        <v>1.4111901241E-7</v>
      </c>
    </row>
    <row r="3409" spans="1:2" x14ac:dyDescent="0.2">
      <c r="A3409" t="s">
        <v>3485</v>
      </c>
      <c r="B3409" s="1">
        <v>1.4111901241E-7</v>
      </c>
    </row>
    <row r="3410" spans="1:2" x14ac:dyDescent="0.2">
      <c r="A3410" t="s">
        <v>3486</v>
      </c>
      <c r="B3410" s="1">
        <v>5.2601098999999997E-7</v>
      </c>
    </row>
    <row r="3411" spans="1:2" x14ac:dyDescent="0.2">
      <c r="A3411" t="s">
        <v>3487</v>
      </c>
      <c r="B3411" s="1">
        <v>7.0323102566999998E-7</v>
      </c>
    </row>
    <row r="3412" spans="1:2" x14ac:dyDescent="0.2">
      <c r="A3412" t="s">
        <v>3488</v>
      </c>
      <c r="B3412" s="1">
        <v>7.0323102566999998E-7</v>
      </c>
    </row>
    <row r="3413" spans="1:2" x14ac:dyDescent="0.2">
      <c r="A3413" t="s">
        <v>28</v>
      </c>
      <c r="B3413" s="1">
        <v>5.4387219799999897E-8</v>
      </c>
    </row>
    <row r="3414" spans="1:2" x14ac:dyDescent="0.2">
      <c r="A3414" t="s">
        <v>3489</v>
      </c>
      <c r="B3414" s="1">
        <v>6.1906585000000004E-10</v>
      </c>
    </row>
    <row r="3415" spans="1:2" x14ac:dyDescent="0.2">
      <c r="A3415" t="s">
        <v>272</v>
      </c>
      <c r="B3415" s="1">
        <v>3.9255297613999999E-7</v>
      </c>
    </row>
    <row r="3416" spans="1:2" x14ac:dyDescent="0.2">
      <c r="A3416" t="s">
        <v>678</v>
      </c>
      <c r="B3416" s="1">
        <v>3.9255297613999999E-7</v>
      </c>
    </row>
    <row r="3417" spans="1:2" x14ac:dyDescent="0.2">
      <c r="A3417" t="s">
        <v>3490</v>
      </c>
      <c r="B3417" s="1">
        <v>2.3728688786999999E-7</v>
      </c>
    </row>
    <row r="3418" spans="1:2" x14ac:dyDescent="0.2">
      <c r="A3418" t="s">
        <v>3491</v>
      </c>
      <c r="B3418" s="1">
        <v>1.552874998E-8</v>
      </c>
    </row>
    <row r="3419" spans="1:2" x14ac:dyDescent="0.2">
      <c r="A3419" t="s">
        <v>3492</v>
      </c>
      <c r="B3419" s="1">
        <v>0</v>
      </c>
    </row>
    <row r="3420" spans="1:2" x14ac:dyDescent="0.2">
      <c r="A3420" t="s">
        <v>3493</v>
      </c>
      <c r="B3420" s="1">
        <v>7.5592184780000003E-8</v>
      </c>
    </row>
    <row r="3421" spans="1:2" x14ac:dyDescent="0.2">
      <c r="A3421" t="s">
        <v>3494</v>
      </c>
      <c r="B3421" s="1">
        <v>3.7491296660000002E-8</v>
      </c>
    </row>
    <row r="3422" spans="1:2" x14ac:dyDescent="0.2">
      <c r="A3422" t="s">
        <v>60</v>
      </c>
      <c r="B3422" s="1">
        <v>1.9939060742000001E-7</v>
      </c>
    </row>
    <row r="3423" spans="1:2" x14ac:dyDescent="0.2">
      <c r="A3423" t="s">
        <v>2</v>
      </c>
      <c r="B3423" s="1">
        <v>9.9949852400000008E-9</v>
      </c>
    </row>
    <row r="3424" spans="1:2" x14ac:dyDescent="0.2">
      <c r="A3424" t="s">
        <v>268</v>
      </c>
      <c r="B3424" s="1">
        <v>2.6494865733000001E-7</v>
      </c>
    </row>
    <row r="3425" spans="1:2" x14ac:dyDescent="0.2">
      <c r="A3425" t="s">
        <v>223</v>
      </c>
      <c r="B3425" s="1">
        <v>6.9739086499999999E-9</v>
      </c>
    </row>
    <row r="3426" spans="1:2" x14ac:dyDescent="0.2">
      <c r="A3426" t="s">
        <v>3495</v>
      </c>
      <c r="B3426" s="1">
        <v>3.0807017599999998E-8</v>
      </c>
    </row>
    <row r="3427" spans="1:2" x14ac:dyDescent="0.2">
      <c r="A3427" t="s">
        <v>3496</v>
      </c>
      <c r="B3427" s="1">
        <v>1.741949677E-8</v>
      </c>
    </row>
    <row r="3428" spans="1:2" x14ac:dyDescent="0.2">
      <c r="A3428" t="s">
        <v>3497</v>
      </c>
      <c r="B3428" s="1">
        <v>1.229989156E-8</v>
      </c>
    </row>
    <row r="3429" spans="1:2" x14ac:dyDescent="0.2">
      <c r="A3429" t="s">
        <v>3498</v>
      </c>
      <c r="B3429" s="1">
        <v>0</v>
      </c>
    </row>
    <row r="3430" spans="1:2" x14ac:dyDescent="0.2">
      <c r="A3430" t="s">
        <v>3499</v>
      </c>
      <c r="B3430" s="1">
        <v>0</v>
      </c>
    </row>
    <row r="3431" spans="1:2" x14ac:dyDescent="0.2">
      <c r="A3431" t="s">
        <v>3500</v>
      </c>
      <c r="B3431" s="1">
        <v>1.287555638E-8</v>
      </c>
    </row>
    <row r="3432" spans="1:2" x14ac:dyDescent="0.2">
      <c r="A3432" t="s">
        <v>3501</v>
      </c>
      <c r="B3432" s="1">
        <v>8.6472386999999996E-10</v>
      </c>
    </row>
    <row r="3433" spans="1:2" x14ac:dyDescent="0.2">
      <c r="A3433" t="s">
        <v>3502</v>
      </c>
      <c r="B3433" s="1">
        <v>1.71979148859999E-7</v>
      </c>
    </row>
    <row r="3434" spans="1:2" x14ac:dyDescent="0.2">
      <c r="A3434" t="s">
        <v>3503</v>
      </c>
      <c r="B3434" s="1">
        <v>1.71979148859999E-7</v>
      </c>
    </row>
    <row r="3435" spans="1:2" x14ac:dyDescent="0.2">
      <c r="A3435" t="s">
        <v>3504</v>
      </c>
      <c r="B3435" s="1">
        <v>1.52206384839999E-7</v>
      </c>
    </row>
    <row r="3436" spans="1:2" x14ac:dyDescent="0.2">
      <c r="A3436" t="s">
        <v>3505</v>
      </c>
      <c r="B3436" s="1">
        <v>5.7100562062000003E-7</v>
      </c>
    </row>
    <row r="3437" spans="1:2" x14ac:dyDescent="0.2">
      <c r="A3437" t="s">
        <v>3506</v>
      </c>
      <c r="B3437" s="1">
        <v>0</v>
      </c>
    </row>
    <row r="3438" spans="1:2" x14ac:dyDescent="0.2">
      <c r="A3438" t="s">
        <v>3507</v>
      </c>
      <c r="B3438" s="1">
        <v>2.613871636E-8</v>
      </c>
    </row>
    <row r="3439" spans="1:2" x14ac:dyDescent="0.2">
      <c r="A3439" t="s">
        <v>3508</v>
      </c>
      <c r="B3439" s="1">
        <v>7.8769225949999997E-8</v>
      </c>
    </row>
    <row r="3440" spans="1:2" x14ac:dyDescent="0.2">
      <c r="A3440" t="s">
        <v>3509</v>
      </c>
      <c r="B3440" s="1">
        <v>2.3344621159999901E-8</v>
      </c>
    </row>
    <row r="3441" spans="1:2" x14ac:dyDescent="0.2">
      <c r="A3441" t="s">
        <v>237</v>
      </c>
      <c r="B3441" s="1">
        <v>8.9814770400000003E-9</v>
      </c>
    </row>
    <row r="3442" spans="1:2" x14ac:dyDescent="0.2">
      <c r="A3442" t="s">
        <v>3510</v>
      </c>
      <c r="B3442" s="1">
        <v>0</v>
      </c>
    </row>
    <row r="3443" spans="1:2" x14ac:dyDescent="0.2">
      <c r="A3443" t="s">
        <v>140</v>
      </c>
      <c r="B3443" s="1">
        <v>9.4670041262000005E-7</v>
      </c>
    </row>
    <row r="3444" spans="1:2" x14ac:dyDescent="0.2">
      <c r="A3444" t="s">
        <v>3511</v>
      </c>
      <c r="B3444" s="1">
        <v>9.4670041262000005E-7</v>
      </c>
    </row>
    <row r="3445" spans="1:2" x14ac:dyDescent="0.2">
      <c r="A3445" t="s">
        <v>92</v>
      </c>
      <c r="B3445" s="1">
        <v>6.4086091220999996E-7</v>
      </c>
    </row>
    <row r="3446" spans="1:2" x14ac:dyDescent="0.2">
      <c r="A3446" t="s">
        <v>3512</v>
      </c>
      <c r="B3446" s="1">
        <v>1.2711609856999999E-7</v>
      </c>
    </row>
    <row r="3447" spans="1:2" x14ac:dyDescent="0.2">
      <c r="A3447" t="s">
        <v>3513</v>
      </c>
      <c r="B3447" s="1">
        <v>5.4968943000000004E-10</v>
      </c>
    </row>
    <row r="3448" spans="1:2" x14ac:dyDescent="0.2">
      <c r="A3448" t="s">
        <v>29</v>
      </c>
      <c r="B3448" s="1">
        <v>1.80048446179999E-7</v>
      </c>
    </row>
    <row r="3449" spans="1:2" x14ac:dyDescent="0.2">
      <c r="A3449" t="s">
        <v>3514</v>
      </c>
      <c r="B3449" s="1">
        <v>2.0446565440000001E-8</v>
      </c>
    </row>
    <row r="3450" spans="1:2" x14ac:dyDescent="0.2">
      <c r="A3450" t="s">
        <v>3515</v>
      </c>
      <c r="B3450" s="1">
        <v>8.5987311799999905E-9</v>
      </c>
    </row>
    <row r="3451" spans="1:2" x14ac:dyDescent="0.2">
      <c r="A3451" t="s">
        <v>3516</v>
      </c>
      <c r="B3451" s="1">
        <v>2.5709823129999999E-8</v>
      </c>
    </row>
    <row r="3452" spans="1:2" x14ac:dyDescent="0.2">
      <c r="A3452" t="s">
        <v>165</v>
      </c>
      <c r="B3452" s="1">
        <v>4.0232578662E-7</v>
      </c>
    </row>
    <row r="3453" spans="1:2" x14ac:dyDescent="0.2">
      <c r="A3453" t="s">
        <v>3517</v>
      </c>
      <c r="B3453" s="1">
        <v>1.6992759842999999E-7</v>
      </c>
    </row>
    <row r="3454" spans="1:2" x14ac:dyDescent="0.2">
      <c r="A3454" t="s">
        <v>3518</v>
      </c>
      <c r="B3454" s="1">
        <v>4.5517799120000001E-8</v>
      </c>
    </row>
    <row r="3455" spans="1:2" x14ac:dyDescent="0.2">
      <c r="A3455" t="s">
        <v>173</v>
      </c>
      <c r="B3455" s="1">
        <v>8.9087662374999995E-7</v>
      </c>
    </row>
    <row r="3456" spans="1:2" x14ac:dyDescent="0.2">
      <c r="A3456" t="s">
        <v>3519</v>
      </c>
      <c r="B3456" s="1">
        <v>0</v>
      </c>
    </row>
    <row r="3457" spans="1:2" x14ac:dyDescent="0.2">
      <c r="A3457" t="s">
        <v>77</v>
      </c>
      <c r="B3457" s="1">
        <v>3.938987027E-8</v>
      </c>
    </row>
    <row r="3458" spans="1:2" x14ac:dyDescent="0.2">
      <c r="A3458" t="s">
        <v>3520</v>
      </c>
      <c r="B3458" s="1">
        <v>2.33305861E-9</v>
      </c>
    </row>
    <row r="3459" spans="1:2" x14ac:dyDescent="0.2">
      <c r="A3459" t="s">
        <v>3521</v>
      </c>
      <c r="B3459" s="1">
        <v>1.610541E-11</v>
      </c>
    </row>
    <row r="3460" spans="1:2" x14ac:dyDescent="0.2">
      <c r="A3460" t="s">
        <v>3522</v>
      </c>
      <c r="B3460" s="1">
        <v>0</v>
      </c>
    </row>
    <row r="3461" spans="1:2" x14ac:dyDescent="0.2">
      <c r="A3461" t="s">
        <v>230</v>
      </c>
      <c r="B3461" s="1">
        <v>2.6234627474999998E-7</v>
      </c>
    </row>
    <row r="3462" spans="1:2" x14ac:dyDescent="0.2">
      <c r="A3462" t="s">
        <v>3523</v>
      </c>
      <c r="B3462" s="1">
        <v>1.2318456517E-7</v>
      </c>
    </row>
    <row r="3463" spans="1:2" x14ac:dyDescent="0.2">
      <c r="A3463" t="s">
        <v>3524</v>
      </c>
      <c r="B3463" s="1">
        <v>3.7447408440000002E-8</v>
      </c>
    </row>
    <row r="3464" spans="1:2" x14ac:dyDescent="0.2">
      <c r="A3464" t="s">
        <v>3525</v>
      </c>
      <c r="B3464" s="1">
        <v>4.8119447359999897E-8</v>
      </c>
    </row>
    <row r="3465" spans="1:2" x14ac:dyDescent="0.2">
      <c r="A3465" t="s">
        <v>3526</v>
      </c>
      <c r="B3465" s="1">
        <v>4.8119447359999897E-8</v>
      </c>
    </row>
    <row r="3466" spans="1:2" x14ac:dyDescent="0.2">
      <c r="A3466" t="s">
        <v>3527</v>
      </c>
      <c r="B3466" s="1">
        <v>9.0834005790000005E-8</v>
      </c>
    </row>
    <row r="3467" spans="1:2" x14ac:dyDescent="0.2">
      <c r="A3467" t="s">
        <v>3528</v>
      </c>
      <c r="B3467" s="1">
        <v>0</v>
      </c>
    </row>
    <row r="3468" spans="1:2" x14ac:dyDescent="0.2">
      <c r="A3468" t="s">
        <v>3529</v>
      </c>
      <c r="B3468" s="1">
        <v>7.3686390000000003E-11</v>
      </c>
    </row>
    <row r="3469" spans="1:2" x14ac:dyDescent="0.2">
      <c r="A3469" t="s">
        <v>3530</v>
      </c>
      <c r="B3469" s="1">
        <v>7.3686390000000003E-11</v>
      </c>
    </row>
    <row r="3470" spans="1:2" x14ac:dyDescent="0.2">
      <c r="A3470" t="s">
        <v>3531</v>
      </c>
      <c r="B3470" s="1">
        <v>1.6878250559999998E-8</v>
      </c>
    </row>
    <row r="3471" spans="1:2" x14ac:dyDescent="0.2">
      <c r="A3471" t="s">
        <v>203</v>
      </c>
      <c r="B3471" s="1">
        <v>7.84714556499999E-8</v>
      </c>
    </row>
    <row r="3472" spans="1:2" x14ac:dyDescent="0.2">
      <c r="A3472" t="s">
        <v>3532</v>
      </c>
      <c r="B3472" s="1">
        <v>2.2302217835999999E-7</v>
      </c>
    </row>
    <row r="3473" spans="1:2" x14ac:dyDescent="0.2">
      <c r="A3473" t="s">
        <v>56</v>
      </c>
      <c r="B3473" s="1">
        <v>3.7002928413E-7</v>
      </c>
    </row>
    <row r="3474" spans="1:2" x14ac:dyDescent="0.2">
      <c r="A3474" t="s">
        <v>3533</v>
      </c>
      <c r="B3474" s="1">
        <v>4.3039239530000002E-8</v>
      </c>
    </row>
    <row r="3475" spans="1:2" x14ac:dyDescent="0.2">
      <c r="A3475" t="s">
        <v>3534</v>
      </c>
      <c r="B3475" s="1">
        <v>1.4319479164699999E-6</v>
      </c>
    </row>
    <row r="3476" spans="1:2" x14ac:dyDescent="0.2">
      <c r="A3476" t="s">
        <v>3535</v>
      </c>
      <c r="B3476" s="1">
        <v>0</v>
      </c>
    </row>
    <row r="3477" spans="1:2" x14ac:dyDescent="0.2">
      <c r="A3477" t="s">
        <v>3536</v>
      </c>
      <c r="B3477" s="1">
        <v>0</v>
      </c>
    </row>
    <row r="3478" spans="1:2" x14ac:dyDescent="0.2">
      <c r="A3478" t="s">
        <v>3537</v>
      </c>
      <c r="B3478" s="1">
        <v>9.9089942680000006E-8</v>
      </c>
    </row>
    <row r="3479" spans="1:2" x14ac:dyDescent="0.2">
      <c r="A3479" t="s">
        <v>127</v>
      </c>
      <c r="B3479" s="1">
        <v>4.061059871E-8</v>
      </c>
    </row>
    <row r="3480" spans="1:2" x14ac:dyDescent="0.2">
      <c r="A3480" t="s">
        <v>3538</v>
      </c>
      <c r="B3480" s="1">
        <v>8.0617544580000002E-8</v>
      </c>
    </row>
    <row r="3481" spans="1:2" x14ac:dyDescent="0.2">
      <c r="A3481" t="s">
        <v>3539</v>
      </c>
      <c r="B3481" s="1">
        <v>0</v>
      </c>
    </row>
    <row r="3482" spans="1:2" x14ac:dyDescent="0.2">
      <c r="A3482" t="s">
        <v>3540</v>
      </c>
      <c r="B3482" s="1">
        <v>1.6112211333E-7</v>
      </c>
    </row>
    <row r="3483" spans="1:2" x14ac:dyDescent="0.2">
      <c r="A3483" t="s">
        <v>3541</v>
      </c>
      <c r="B3483" s="1">
        <v>0</v>
      </c>
    </row>
    <row r="3484" spans="1:2" x14ac:dyDescent="0.2">
      <c r="A3484" t="s">
        <v>3542</v>
      </c>
      <c r="B3484" s="1">
        <v>5.7580388730000001E-8</v>
      </c>
    </row>
    <row r="3485" spans="1:2" x14ac:dyDescent="0.2">
      <c r="A3485" t="s">
        <v>3543</v>
      </c>
      <c r="B3485" s="1">
        <v>1.5017555009999899E-8</v>
      </c>
    </row>
    <row r="3486" spans="1:2" x14ac:dyDescent="0.2">
      <c r="A3486" t="s">
        <v>103</v>
      </c>
      <c r="B3486" s="1">
        <v>9.94667166699999E-8</v>
      </c>
    </row>
    <row r="3487" spans="1:2" x14ac:dyDescent="0.2">
      <c r="A3487" t="s">
        <v>3544</v>
      </c>
      <c r="B3487" s="1">
        <v>3.8133149100000001E-9</v>
      </c>
    </row>
    <row r="3488" spans="1:2" x14ac:dyDescent="0.2">
      <c r="A3488" t="s">
        <v>3545</v>
      </c>
      <c r="B3488" s="1">
        <v>0</v>
      </c>
    </row>
    <row r="3489" spans="1:2" x14ac:dyDescent="0.2">
      <c r="A3489" t="s">
        <v>3546</v>
      </c>
      <c r="B3489" s="1">
        <v>4.6671961168999998E-7</v>
      </c>
    </row>
    <row r="3490" spans="1:2" x14ac:dyDescent="0.2">
      <c r="A3490" t="s">
        <v>3547</v>
      </c>
      <c r="B3490" s="1">
        <v>0</v>
      </c>
    </row>
    <row r="3491" spans="1:2" x14ac:dyDescent="0.2">
      <c r="A3491" t="s">
        <v>129</v>
      </c>
      <c r="B3491" s="1">
        <v>1.3591674062999999E-7</v>
      </c>
    </row>
    <row r="3492" spans="1:2" x14ac:dyDescent="0.2">
      <c r="A3492" t="s">
        <v>3548</v>
      </c>
      <c r="B3492" s="1">
        <v>0</v>
      </c>
    </row>
    <row r="3493" spans="1:2" x14ac:dyDescent="0.2">
      <c r="A3493" t="s">
        <v>669</v>
      </c>
      <c r="B3493" s="1">
        <v>9.3089369399999999E-9</v>
      </c>
    </row>
    <row r="3494" spans="1:2" x14ac:dyDescent="0.2">
      <c r="A3494" t="s">
        <v>3549</v>
      </c>
      <c r="B3494" s="1">
        <v>1.3116364168999999E-7</v>
      </c>
    </row>
    <row r="3495" spans="1:2" x14ac:dyDescent="0.2">
      <c r="A3495" t="s">
        <v>3550</v>
      </c>
      <c r="B3495" s="1">
        <v>1.21881455499999E-8</v>
      </c>
    </row>
    <row r="3496" spans="1:2" x14ac:dyDescent="0.2">
      <c r="A3496" t="s">
        <v>3551</v>
      </c>
      <c r="B3496" s="1">
        <v>1.21881455499999E-8</v>
      </c>
    </row>
    <row r="3497" spans="1:2" x14ac:dyDescent="0.2">
      <c r="A3497" t="s">
        <v>3552</v>
      </c>
      <c r="B3497" s="1">
        <v>3.6790799059999897E-8</v>
      </c>
    </row>
    <row r="3498" spans="1:2" x14ac:dyDescent="0.2">
      <c r="A3498" t="s">
        <v>116</v>
      </c>
      <c r="B3498" s="1">
        <v>3.9254063095000002E-7</v>
      </c>
    </row>
    <row r="3499" spans="1:2" x14ac:dyDescent="0.2">
      <c r="A3499" t="s">
        <v>3553</v>
      </c>
      <c r="B3499" s="1">
        <v>0</v>
      </c>
    </row>
    <row r="3500" spans="1:2" x14ac:dyDescent="0.2">
      <c r="A3500" t="s">
        <v>3554</v>
      </c>
      <c r="B3500" s="1">
        <v>0</v>
      </c>
    </row>
    <row r="3501" spans="1:2" x14ac:dyDescent="0.2">
      <c r="A3501" t="s">
        <v>235</v>
      </c>
      <c r="B3501" s="1">
        <v>1.5039916473E-7</v>
      </c>
    </row>
    <row r="3502" spans="1:2" x14ac:dyDescent="0.2">
      <c r="A3502" t="s">
        <v>3555</v>
      </c>
      <c r="B3502" s="1">
        <v>4.6277972294000002E-7</v>
      </c>
    </row>
    <row r="3503" spans="1:2" x14ac:dyDescent="0.2">
      <c r="A3503" t="s">
        <v>3556</v>
      </c>
      <c r="B3503" s="1">
        <v>0</v>
      </c>
    </row>
    <row r="3504" spans="1:2" x14ac:dyDescent="0.2">
      <c r="A3504" t="s">
        <v>3557</v>
      </c>
      <c r="B3504" s="1">
        <v>0</v>
      </c>
    </row>
    <row r="3505" spans="1:2" x14ac:dyDescent="0.2">
      <c r="A3505" t="s">
        <v>3558</v>
      </c>
      <c r="B3505" s="1">
        <v>2.311842689E-8</v>
      </c>
    </row>
    <row r="3506" spans="1:2" x14ac:dyDescent="0.2">
      <c r="A3506" t="s">
        <v>108</v>
      </c>
      <c r="B3506" s="1">
        <v>2.5948590918899998E-6</v>
      </c>
    </row>
    <row r="3507" spans="1:2" x14ac:dyDescent="0.2">
      <c r="A3507" t="s">
        <v>3559</v>
      </c>
      <c r="B3507" s="1">
        <v>1.7211354990600001E-6</v>
      </c>
    </row>
    <row r="3508" spans="1:2" x14ac:dyDescent="0.2">
      <c r="A3508" t="s">
        <v>3560</v>
      </c>
      <c r="B3508" s="1">
        <v>2.7482472652E-7</v>
      </c>
    </row>
    <row r="3509" spans="1:2" x14ac:dyDescent="0.2">
      <c r="A3509" t="s">
        <v>213</v>
      </c>
      <c r="B3509" s="1">
        <v>1.9700171949999999E-8</v>
      </c>
    </row>
    <row r="3510" spans="1:2" x14ac:dyDescent="0.2">
      <c r="A3510" t="s">
        <v>674</v>
      </c>
      <c r="B3510" s="1">
        <v>3.3804545360000002E-8</v>
      </c>
    </row>
    <row r="3511" spans="1:2" x14ac:dyDescent="0.2">
      <c r="A3511" t="s">
        <v>3561</v>
      </c>
      <c r="B3511" s="1">
        <v>7.0684223322999999E-7</v>
      </c>
    </row>
    <row r="3512" spans="1:2" x14ac:dyDescent="0.2">
      <c r="A3512" t="s">
        <v>3562</v>
      </c>
      <c r="B3512" s="1">
        <v>1.325231844E-8</v>
      </c>
    </row>
    <row r="3513" spans="1:2" x14ac:dyDescent="0.2">
      <c r="A3513" t="s">
        <v>3563</v>
      </c>
      <c r="B3513" s="1">
        <v>2.7363462816000003E-7</v>
      </c>
    </row>
    <row r="3514" spans="1:2" x14ac:dyDescent="0.2">
      <c r="A3514" t="s">
        <v>3564</v>
      </c>
      <c r="B3514" s="1">
        <v>1.6108845391E-7</v>
      </c>
    </row>
    <row r="3515" spans="1:2" x14ac:dyDescent="0.2">
      <c r="A3515" t="s">
        <v>166</v>
      </c>
      <c r="B3515" s="1">
        <v>1.41869446187E-6</v>
      </c>
    </row>
    <row r="3516" spans="1:2" x14ac:dyDescent="0.2">
      <c r="A3516" t="s">
        <v>667</v>
      </c>
      <c r="B3516" s="1">
        <v>1.24952359037E-6</v>
      </c>
    </row>
    <row r="3517" spans="1:2" x14ac:dyDescent="0.2">
      <c r="A3517" t="s">
        <v>3565</v>
      </c>
      <c r="B3517" s="1">
        <v>1.24952359037E-6</v>
      </c>
    </row>
    <row r="3518" spans="1:2" x14ac:dyDescent="0.2">
      <c r="A3518" t="s">
        <v>3566</v>
      </c>
      <c r="B3518" s="1">
        <v>4.284724632E-8</v>
      </c>
    </row>
    <row r="3519" spans="1:2" x14ac:dyDescent="0.2">
      <c r="A3519" t="s">
        <v>134</v>
      </c>
      <c r="B3519" s="1">
        <v>3.9816134999000002E-7</v>
      </c>
    </row>
    <row r="3520" spans="1:2" x14ac:dyDescent="0.2">
      <c r="A3520" t="s">
        <v>94</v>
      </c>
      <c r="B3520" s="1">
        <v>6.6998938600000004E-9</v>
      </c>
    </row>
    <row r="3521" spans="1:2" x14ac:dyDescent="0.2">
      <c r="A3521" t="s">
        <v>3567</v>
      </c>
      <c r="B3521" s="1">
        <v>6.4508537019999996E-8</v>
      </c>
    </row>
    <row r="3522" spans="1:2" x14ac:dyDescent="0.2">
      <c r="A3522" t="s">
        <v>3568</v>
      </c>
      <c r="B3522" s="1">
        <v>1.991597946E-8</v>
      </c>
    </row>
    <row r="3523" spans="1:2" x14ac:dyDescent="0.2">
      <c r="A3523" t="s">
        <v>3569</v>
      </c>
      <c r="B3523" s="1">
        <v>5.4762794599999902E-9</v>
      </c>
    </row>
    <row r="3524" spans="1:2" x14ac:dyDescent="0.2">
      <c r="A3524" t="s">
        <v>3570</v>
      </c>
      <c r="B3524" s="1">
        <v>5.4762794599999902E-9</v>
      </c>
    </row>
    <row r="3525" spans="1:2" x14ac:dyDescent="0.2">
      <c r="A3525" t="s">
        <v>3571</v>
      </c>
      <c r="B3525" s="1">
        <v>3.058109763E-8</v>
      </c>
    </row>
    <row r="3526" spans="1:2" x14ac:dyDescent="0.2">
      <c r="A3526" t="s">
        <v>3572</v>
      </c>
      <c r="B3526" s="1">
        <v>4.1958221640000001E-8</v>
      </c>
    </row>
    <row r="3527" spans="1:2" x14ac:dyDescent="0.2">
      <c r="A3527" t="s">
        <v>3573</v>
      </c>
      <c r="B3527" s="1">
        <v>3.3406664910000002E-8</v>
      </c>
    </row>
    <row r="3528" spans="1:2" x14ac:dyDescent="0.2">
      <c r="A3528" t="s">
        <v>3574</v>
      </c>
      <c r="B3528" s="1">
        <v>3.3406664910000002E-8</v>
      </c>
    </row>
    <row r="3529" spans="1:2" x14ac:dyDescent="0.2">
      <c r="A3529" t="s">
        <v>3575</v>
      </c>
      <c r="B3529" s="1">
        <v>3.3406664910000002E-8</v>
      </c>
    </row>
    <row r="3530" spans="1:2" x14ac:dyDescent="0.2">
      <c r="A3530" t="s">
        <v>3576</v>
      </c>
      <c r="B3530" s="1">
        <v>0</v>
      </c>
    </row>
    <row r="3531" spans="1:2" x14ac:dyDescent="0.2">
      <c r="A3531" t="s">
        <v>3577</v>
      </c>
      <c r="B3531" s="1">
        <v>2.622424241E-8</v>
      </c>
    </row>
    <row r="3532" spans="1:2" x14ac:dyDescent="0.2">
      <c r="A3532" t="s">
        <v>262</v>
      </c>
      <c r="B3532" s="1">
        <v>8.5902222335000004E-7</v>
      </c>
    </row>
    <row r="3533" spans="1:2" x14ac:dyDescent="0.2">
      <c r="A3533" t="s">
        <v>3578</v>
      </c>
      <c r="B3533" s="1">
        <v>8.5902222335000004E-7</v>
      </c>
    </row>
    <row r="3534" spans="1:2" x14ac:dyDescent="0.2">
      <c r="A3534" t="s">
        <v>3579</v>
      </c>
      <c r="B3534" s="1">
        <v>0</v>
      </c>
    </row>
    <row r="3535" spans="1:2" x14ac:dyDescent="0.2">
      <c r="A3535" t="s">
        <v>3580</v>
      </c>
      <c r="B3535" s="1">
        <v>5.7978873999999997E-9</v>
      </c>
    </row>
    <row r="3536" spans="1:2" x14ac:dyDescent="0.2">
      <c r="A3536" t="s">
        <v>191</v>
      </c>
      <c r="B3536" s="1">
        <v>3.71980612495999E-6</v>
      </c>
    </row>
    <row r="3537" spans="1:2" x14ac:dyDescent="0.2">
      <c r="A3537" t="s">
        <v>3581</v>
      </c>
      <c r="B3537" s="1">
        <v>1.9464715128999999E-7</v>
      </c>
    </row>
    <row r="3538" spans="1:2" x14ac:dyDescent="0.2">
      <c r="A3538" t="s">
        <v>3582</v>
      </c>
      <c r="B3538" s="1">
        <v>2.1301779489999901E-8</v>
      </c>
    </row>
    <row r="3539" spans="1:2" x14ac:dyDescent="0.2">
      <c r="A3539" t="s">
        <v>3583</v>
      </c>
      <c r="B3539" s="1">
        <v>0</v>
      </c>
    </row>
    <row r="3540" spans="1:2" x14ac:dyDescent="0.2">
      <c r="A3540" t="s">
        <v>3584</v>
      </c>
      <c r="B3540" s="1">
        <v>0</v>
      </c>
    </row>
    <row r="3541" spans="1:2" x14ac:dyDescent="0.2">
      <c r="A3541" t="s">
        <v>3585</v>
      </c>
      <c r="B3541" s="1">
        <v>0</v>
      </c>
    </row>
    <row r="3542" spans="1:2" x14ac:dyDescent="0.2">
      <c r="A3542" t="s">
        <v>84</v>
      </c>
      <c r="B3542" s="1">
        <v>1.83227895519999E-7</v>
      </c>
    </row>
    <row r="3543" spans="1:2" x14ac:dyDescent="0.2">
      <c r="A3543" t="s">
        <v>3586</v>
      </c>
      <c r="B3543" s="1">
        <v>1.0168043506E-7</v>
      </c>
    </row>
    <row r="3544" spans="1:2" x14ac:dyDescent="0.2">
      <c r="A3544" t="s">
        <v>212</v>
      </c>
      <c r="B3544" s="1">
        <v>2.0322685084300002E-6</v>
      </c>
    </row>
    <row r="3545" spans="1:2" x14ac:dyDescent="0.2">
      <c r="A3545" t="s">
        <v>3587</v>
      </c>
      <c r="B3545" s="1">
        <v>6.6161820399999998E-9</v>
      </c>
    </row>
    <row r="3546" spans="1:2" x14ac:dyDescent="0.2">
      <c r="A3546" t="s">
        <v>3588</v>
      </c>
      <c r="B3546" s="1">
        <v>0</v>
      </c>
    </row>
    <row r="3547" spans="1:2" x14ac:dyDescent="0.2">
      <c r="A3547" t="s">
        <v>3589</v>
      </c>
      <c r="B3547" s="1">
        <v>3.0260878208E-7</v>
      </c>
    </row>
    <row r="3548" spans="1:2" x14ac:dyDescent="0.2">
      <c r="A3548" t="s">
        <v>3590</v>
      </c>
      <c r="B3548" s="1">
        <v>1.5049552635999999E-7</v>
      </c>
    </row>
    <row r="3549" spans="1:2" x14ac:dyDescent="0.2">
      <c r="A3549" t="s">
        <v>3591</v>
      </c>
      <c r="B3549" s="1">
        <v>8.1276289799999996E-9</v>
      </c>
    </row>
    <row r="3550" spans="1:2" x14ac:dyDescent="0.2">
      <c r="A3550" t="s">
        <v>135</v>
      </c>
      <c r="B3550" s="1">
        <v>4.3327610666000001E-7</v>
      </c>
    </row>
    <row r="3551" spans="1:2" x14ac:dyDescent="0.2">
      <c r="A3551" t="s">
        <v>3592</v>
      </c>
      <c r="B3551" s="1">
        <v>5.0022498099999998E-8</v>
      </c>
    </row>
    <row r="3552" spans="1:2" x14ac:dyDescent="0.2">
      <c r="A3552" t="s">
        <v>3593</v>
      </c>
      <c r="B3552" s="1">
        <v>7.5869555E-10</v>
      </c>
    </row>
    <row r="3553" spans="1:2" x14ac:dyDescent="0.2">
      <c r="A3553" t="s">
        <v>3594</v>
      </c>
      <c r="B3553" s="1">
        <v>1.040717675E-7</v>
      </c>
    </row>
    <row r="3554" spans="1:2" x14ac:dyDescent="0.2">
      <c r="A3554" t="s">
        <v>3595</v>
      </c>
      <c r="B3554" s="1">
        <v>1.040717675E-7</v>
      </c>
    </row>
    <row r="3555" spans="1:2" x14ac:dyDescent="0.2">
      <c r="A3555" t="s">
        <v>3596</v>
      </c>
      <c r="B3555" s="1">
        <v>1.3613649098999901E-7</v>
      </c>
    </row>
    <row r="3556" spans="1:2" x14ac:dyDescent="0.2">
      <c r="A3556" t="s">
        <v>36</v>
      </c>
      <c r="B3556" s="1">
        <v>1.0469789591000001E-7</v>
      </c>
    </row>
    <row r="3557" spans="1:2" x14ac:dyDescent="0.2">
      <c r="A3557" t="s">
        <v>3597</v>
      </c>
      <c r="B3557" s="1">
        <v>2.32518125E-9</v>
      </c>
    </row>
    <row r="3558" spans="1:2" x14ac:dyDescent="0.2">
      <c r="A3558" t="s">
        <v>3598</v>
      </c>
      <c r="B3558" s="1">
        <v>0</v>
      </c>
    </row>
    <row r="3559" spans="1:2" x14ac:dyDescent="0.2">
      <c r="A3559" t="s">
        <v>3599</v>
      </c>
      <c r="B3559" s="1">
        <v>2.0394740330000001E-8</v>
      </c>
    </row>
    <row r="3560" spans="1:2" x14ac:dyDescent="0.2">
      <c r="A3560" t="s">
        <v>177</v>
      </c>
      <c r="B3560" s="1">
        <v>1.2240392758999999E-7</v>
      </c>
    </row>
    <row r="3561" spans="1:2" x14ac:dyDescent="0.2">
      <c r="A3561" t="s">
        <v>17</v>
      </c>
      <c r="B3561" s="1">
        <v>4.8472054399999897E-8</v>
      </c>
    </row>
    <row r="3562" spans="1:2" x14ac:dyDescent="0.2">
      <c r="A3562" t="s">
        <v>111</v>
      </c>
      <c r="B3562" s="1">
        <v>7.5205105199999892E-9</v>
      </c>
    </row>
    <row r="3563" spans="1:2" x14ac:dyDescent="0.2">
      <c r="A3563" t="s">
        <v>261</v>
      </c>
      <c r="B3563" s="1">
        <v>3.1055084270000001E-7</v>
      </c>
    </row>
    <row r="3564" spans="1:2" x14ac:dyDescent="0.2">
      <c r="A3564" t="s">
        <v>3600</v>
      </c>
      <c r="B3564" s="1">
        <v>8.5491009099999999E-9</v>
      </c>
    </row>
    <row r="3565" spans="1:2" x14ac:dyDescent="0.2">
      <c r="A3565" t="s">
        <v>3601</v>
      </c>
      <c r="B3565" s="1">
        <v>8.5491009099999999E-9</v>
      </c>
    </row>
    <row r="3566" spans="1:2" x14ac:dyDescent="0.2">
      <c r="A3566" t="s">
        <v>3602</v>
      </c>
      <c r="B3566" s="1">
        <v>3.2339668340000002E-8</v>
      </c>
    </row>
    <row r="3567" spans="1:2" x14ac:dyDescent="0.2">
      <c r="A3567" t="s">
        <v>222</v>
      </c>
      <c r="B3567" s="1">
        <v>2.56649828328E-6</v>
      </c>
    </row>
    <row r="3568" spans="1:2" x14ac:dyDescent="0.2">
      <c r="A3568" t="s">
        <v>3603</v>
      </c>
      <c r="B3568" s="1">
        <v>0</v>
      </c>
    </row>
    <row r="3569" spans="1:2" x14ac:dyDescent="0.2">
      <c r="A3569" t="s">
        <v>3604</v>
      </c>
      <c r="B3569" s="1">
        <v>0</v>
      </c>
    </row>
    <row r="3570" spans="1:2" x14ac:dyDescent="0.2">
      <c r="A3570" t="s">
        <v>3605</v>
      </c>
      <c r="B3570" s="1">
        <v>1.7180649317E-7</v>
      </c>
    </row>
    <row r="3571" spans="1:2" x14ac:dyDescent="0.2">
      <c r="A3571" t="s">
        <v>3606</v>
      </c>
      <c r="B3571" s="1">
        <v>6.4138094650000006E-8</v>
      </c>
    </row>
    <row r="3572" spans="1:2" x14ac:dyDescent="0.2">
      <c r="A3572" t="s">
        <v>3607</v>
      </c>
      <c r="B3572" s="1">
        <v>6.4138094650000006E-8</v>
      </c>
    </row>
    <row r="3573" spans="1:2" x14ac:dyDescent="0.2">
      <c r="A3573" t="s">
        <v>3608</v>
      </c>
      <c r="B3573" s="1">
        <v>0</v>
      </c>
    </row>
    <row r="3574" spans="1:2" x14ac:dyDescent="0.2">
      <c r="A3574" t="s">
        <v>3609</v>
      </c>
      <c r="B3574" s="1">
        <v>6.2970253680000001E-8</v>
      </c>
    </row>
    <row r="3575" spans="1:2" x14ac:dyDescent="0.2">
      <c r="A3575" t="s">
        <v>3610</v>
      </c>
      <c r="B3575" s="1">
        <v>1.20528919E-9</v>
      </c>
    </row>
    <row r="3576" spans="1:2" x14ac:dyDescent="0.2">
      <c r="A3576" t="s">
        <v>3611</v>
      </c>
      <c r="B3576" s="1">
        <v>2.5295872252000002E-7</v>
      </c>
    </row>
    <row r="3577" spans="1:2" x14ac:dyDescent="0.2">
      <c r="A3577" t="s">
        <v>3612</v>
      </c>
      <c r="B3577" s="1">
        <v>9.5209831799999996E-9</v>
      </c>
    </row>
    <row r="3578" spans="1:2" x14ac:dyDescent="0.2">
      <c r="A3578" t="s">
        <v>3613</v>
      </c>
      <c r="B3578" s="1">
        <v>2.2397517799999899E-8</v>
      </c>
    </row>
    <row r="3579" spans="1:2" x14ac:dyDescent="0.2">
      <c r="A3579" t="s">
        <v>1</v>
      </c>
      <c r="B3579" s="1">
        <v>1.8214567509999999E-8</v>
      </c>
    </row>
    <row r="3580" spans="1:2" x14ac:dyDescent="0.2">
      <c r="A3580" t="s">
        <v>3614</v>
      </c>
      <c r="B3580" s="1">
        <v>0</v>
      </c>
    </row>
    <row r="3581" spans="1:2" x14ac:dyDescent="0.2">
      <c r="A3581" t="s">
        <v>3615</v>
      </c>
      <c r="B3581" s="1">
        <v>0</v>
      </c>
    </row>
    <row r="3582" spans="1:2" x14ac:dyDescent="0.2">
      <c r="A3582" t="s">
        <v>3616</v>
      </c>
      <c r="B3582" s="1">
        <v>3.0565630278000001E-7</v>
      </c>
    </row>
    <row r="3583" spans="1:2" x14ac:dyDescent="0.2">
      <c r="A3583" t="s">
        <v>3617</v>
      </c>
      <c r="B3583" s="1">
        <v>5.0144243220000003E-8</v>
      </c>
    </row>
    <row r="3584" spans="1:2" x14ac:dyDescent="0.2">
      <c r="A3584" t="s">
        <v>139</v>
      </c>
      <c r="B3584" s="1">
        <v>2.1796009321E-7</v>
      </c>
    </row>
    <row r="3585" spans="1:2" x14ac:dyDescent="0.2">
      <c r="A3585" t="s">
        <v>668</v>
      </c>
      <c r="B3585" s="1">
        <v>8.6566342399999996E-9</v>
      </c>
    </row>
    <row r="3586" spans="1:2" x14ac:dyDescent="0.2">
      <c r="A3586" t="s">
        <v>3618</v>
      </c>
      <c r="B3586" s="1">
        <v>3.3521372894999999E-7</v>
      </c>
    </row>
    <row r="3587" spans="1:2" x14ac:dyDescent="0.2">
      <c r="A3587" t="s">
        <v>3619</v>
      </c>
      <c r="B3587" s="1">
        <v>5.3269841519999997E-8</v>
      </c>
    </row>
    <row r="3588" spans="1:2" x14ac:dyDescent="0.2">
      <c r="A3588" t="s">
        <v>215</v>
      </c>
      <c r="B3588" s="1">
        <v>1.27805104499999E-8</v>
      </c>
    </row>
    <row r="3589" spans="1:2" x14ac:dyDescent="0.2">
      <c r="A3589" t="s">
        <v>3620</v>
      </c>
      <c r="B3589" s="1">
        <v>3.4673854019999999E-8</v>
      </c>
    </row>
    <row r="3590" spans="1:2" x14ac:dyDescent="0.2">
      <c r="A3590" t="s">
        <v>3621</v>
      </c>
      <c r="B3590" s="1">
        <v>0</v>
      </c>
    </row>
    <row r="3591" spans="1:2" x14ac:dyDescent="0.2">
      <c r="A3591" t="s">
        <v>3622</v>
      </c>
      <c r="B3591" s="1">
        <v>3.8007858540000001E-8</v>
      </c>
    </row>
    <row r="3592" spans="1:2" x14ac:dyDescent="0.2">
      <c r="A3592" t="s">
        <v>3623</v>
      </c>
      <c r="B3592" s="1">
        <v>4.4392645699999997E-9</v>
      </c>
    </row>
    <row r="3593" spans="1:2" x14ac:dyDescent="0.2">
      <c r="A3593" t="s">
        <v>3624</v>
      </c>
      <c r="B3593" s="1">
        <v>2.0534989660000001E-8</v>
      </c>
    </row>
    <row r="3594" spans="1:2" x14ac:dyDescent="0.2">
      <c r="A3594" t="s">
        <v>3625</v>
      </c>
      <c r="B3594" s="1">
        <v>1.9141311075999999E-7</v>
      </c>
    </row>
    <row r="3595" spans="1:2" x14ac:dyDescent="0.2">
      <c r="A3595" t="s">
        <v>3626</v>
      </c>
      <c r="B3595" s="1">
        <v>6.3218440519999997E-8</v>
      </c>
    </row>
    <row r="3596" spans="1:2" x14ac:dyDescent="0.2">
      <c r="A3596" t="s">
        <v>3627</v>
      </c>
      <c r="B3596" s="1">
        <v>1.9102095999999999E-10</v>
      </c>
    </row>
    <row r="3597" spans="1:2" x14ac:dyDescent="0.2">
      <c r="A3597" t="s">
        <v>3628</v>
      </c>
      <c r="B3597" s="1">
        <v>3.38602035E-9</v>
      </c>
    </row>
    <row r="3598" spans="1:2" x14ac:dyDescent="0.2">
      <c r="A3598" t="s">
        <v>34</v>
      </c>
      <c r="B3598" s="1">
        <v>1.2327313895000001E-7</v>
      </c>
    </row>
    <row r="3599" spans="1:2" x14ac:dyDescent="0.2">
      <c r="A3599" t="s">
        <v>52</v>
      </c>
      <c r="B3599" s="1">
        <v>8.2075300743000002E-7</v>
      </c>
    </row>
    <row r="3600" spans="1:2" x14ac:dyDescent="0.2">
      <c r="A3600" t="s">
        <v>3629</v>
      </c>
      <c r="B3600" s="1">
        <v>4.8008031379999999E-8</v>
      </c>
    </row>
    <row r="3601" spans="1:2" x14ac:dyDescent="0.2">
      <c r="A3601" t="s">
        <v>163</v>
      </c>
      <c r="B3601" s="1">
        <v>1.6282889829E-7</v>
      </c>
    </row>
    <row r="3602" spans="1:2" x14ac:dyDescent="0.2">
      <c r="A3602" t="s">
        <v>3630</v>
      </c>
      <c r="B3602" s="1">
        <v>2.7581550889999998E-7</v>
      </c>
    </row>
    <row r="3603" spans="1:2" x14ac:dyDescent="0.2">
      <c r="A3603" t="s">
        <v>200</v>
      </c>
      <c r="B3603" s="1">
        <v>2.2634596671999999E-7</v>
      </c>
    </row>
    <row r="3604" spans="1:2" x14ac:dyDescent="0.2">
      <c r="A3604" t="s">
        <v>3631</v>
      </c>
      <c r="B3604" s="1">
        <v>4.383184146E-8</v>
      </c>
    </row>
    <row r="3605" spans="1:2" x14ac:dyDescent="0.2">
      <c r="A3605" t="s">
        <v>226</v>
      </c>
      <c r="B3605" s="1">
        <v>4.5527756399999998E-8</v>
      </c>
    </row>
    <row r="3606" spans="1:2" x14ac:dyDescent="0.2">
      <c r="A3606" t="s">
        <v>3632</v>
      </c>
      <c r="B3606" s="1">
        <v>8.2097493099999997E-9</v>
      </c>
    </row>
    <row r="3607" spans="1:2" x14ac:dyDescent="0.2">
      <c r="A3607" t="s">
        <v>104</v>
      </c>
      <c r="B3607" s="1">
        <v>7.6019701099999997E-8</v>
      </c>
    </row>
    <row r="3608" spans="1:2" x14ac:dyDescent="0.2">
      <c r="A3608" t="s">
        <v>3633</v>
      </c>
      <c r="B3608" s="1">
        <v>2.1459432237E-7</v>
      </c>
    </row>
    <row r="3609" spans="1:2" x14ac:dyDescent="0.2">
      <c r="A3609" t="s">
        <v>684</v>
      </c>
      <c r="B3609" s="1">
        <v>1.9002075690999999E-7</v>
      </c>
    </row>
    <row r="3610" spans="1:2" x14ac:dyDescent="0.2">
      <c r="A3610" t="s">
        <v>3634</v>
      </c>
      <c r="B3610" s="1">
        <v>3.0782751260000001E-8</v>
      </c>
    </row>
    <row r="3611" spans="1:2" x14ac:dyDescent="0.2">
      <c r="A3611" t="s">
        <v>120</v>
      </c>
      <c r="B3611" s="1">
        <v>4.0274148756999998E-7</v>
      </c>
    </row>
    <row r="3612" spans="1:2" x14ac:dyDescent="0.2">
      <c r="A3612" t="s">
        <v>109</v>
      </c>
      <c r="B3612" s="1">
        <v>1.4776834589999999E-8</v>
      </c>
    </row>
    <row r="3613" spans="1:2" x14ac:dyDescent="0.2">
      <c r="A3613" t="s">
        <v>3635</v>
      </c>
      <c r="B3613" s="1">
        <v>6.9590043429999995E-8</v>
      </c>
    </row>
    <row r="3614" spans="1:2" x14ac:dyDescent="0.2">
      <c r="A3614" t="s">
        <v>3636</v>
      </c>
      <c r="B3614" s="1">
        <v>6.9590043429999995E-8</v>
      </c>
    </row>
    <row r="3615" spans="1:2" x14ac:dyDescent="0.2">
      <c r="A3615" t="s">
        <v>251</v>
      </c>
      <c r="B3615" s="1">
        <v>9.1099387000000002E-8</v>
      </c>
    </row>
    <row r="3616" spans="1:2" x14ac:dyDescent="0.2">
      <c r="A3616" t="s">
        <v>3637</v>
      </c>
      <c r="B3616" s="1">
        <v>2.7271074294999902E-7</v>
      </c>
    </row>
    <row r="3617" spans="1:2" x14ac:dyDescent="0.2">
      <c r="A3617" t="s">
        <v>3638</v>
      </c>
      <c r="B3617" s="1">
        <v>4.9994060859999999E-8</v>
      </c>
    </row>
    <row r="3618" spans="1:2" x14ac:dyDescent="0.2">
      <c r="A3618" t="s">
        <v>3639</v>
      </c>
      <c r="B3618" s="1">
        <v>4.9994060859999999E-8</v>
      </c>
    </row>
    <row r="3619" spans="1:2" x14ac:dyDescent="0.2">
      <c r="A3619" t="s">
        <v>3640</v>
      </c>
      <c r="B3619" s="1">
        <v>5.2230776529999997E-8</v>
      </c>
    </row>
    <row r="3620" spans="1:2" x14ac:dyDescent="0.2">
      <c r="A3620" t="s">
        <v>3641</v>
      </c>
      <c r="B3620" s="1">
        <v>2.6155010539999999E-8</v>
      </c>
    </row>
    <row r="3621" spans="1:2" x14ac:dyDescent="0.2">
      <c r="A3621" t="s">
        <v>3642</v>
      </c>
      <c r="B3621" s="1">
        <v>8.6845201790000004E-8</v>
      </c>
    </row>
    <row r="3622" spans="1:2" x14ac:dyDescent="0.2">
      <c r="A3622" t="s">
        <v>3643</v>
      </c>
      <c r="B3622" s="1">
        <v>2.2451987960000001E-7</v>
      </c>
    </row>
    <row r="3623" spans="1:2" x14ac:dyDescent="0.2">
      <c r="A3623" t="s">
        <v>3644</v>
      </c>
      <c r="B3623" s="1">
        <v>2.2451987960000001E-7</v>
      </c>
    </row>
    <row r="3624" spans="1:2" x14ac:dyDescent="0.2">
      <c r="A3624" t="s">
        <v>3645</v>
      </c>
      <c r="B3624" s="1">
        <v>2.6261936237E-7</v>
      </c>
    </row>
    <row r="3625" spans="1:2" x14ac:dyDescent="0.2">
      <c r="A3625" t="s">
        <v>96</v>
      </c>
      <c r="B3625" s="1">
        <v>2.6261936237E-7</v>
      </c>
    </row>
    <row r="3626" spans="1:2" x14ac:dyDescent="0.2">
      <c r="A3626" t="s">
        <v>3646</v>
      </c>
      <c r="B3626" s="1">
        <v>7.4457913490000003E-8</v>
      </c>
    </row>
    <row r="3627" spans="1:2" x14ac:dyDescent="0.2">
      <c r="A3627" t="s">
        <v>3647</v>
      </c>
      <c r="B3627" s="1">
        <v>3.513239735E-8</v>
      </c>
    </row>
    <row r="3628" spans="1:2" x14ac:dyDescent="0.2">
      <c r="A3628" t="s">
        <v>3648</v>
      </c>
      <c r="B3628" s="1">
        <v>3.7576729100000003E-9</v>
      </c>
    </row>
    <row r="3629" spans="1:2" x14ac:dyDescent="0.2">
      <c r="A3629" t="s">
        <v>3649</v>
      </c>
      <c r="B3629" s="1">
        <v>3.533669489E-8</v>
      </c>
    </row>
    <row r="3630" spans="1:2" x14ac:dyDescent="0.2">
      <c r="A3630" t="s">
        <v>3650</v>
      </c>
      <c r="B3630" s="1">
        <v>2.0345742850000001E-8</v>
      </c>
    </row>
    <row r="3631" spans="1:2" x14ac:dyDescent="0.2">
      <c r="A3631" t="s">
        <v>3651</v>
      </c>
      <c r="B3631" s="1">
        <v>2.7389502E-9</v>
      </c>
    </row>
    <row r="3632" spans="1:2" x14ac:dyDescent="0.2">
      <c r="A3632" t="s">
        <v>3652</v>
      </c>
      <c r="B3632" s="1">
        <v>0</v>
      </c>
    </row>
    <row r="3633" spans="1:2" x14ac:dyDescent="0.2">
      <c r="A3633" t="s">
        <v>3653</v>
      </c>
      <c r="B3633" s="1">
        <v>0</v>
      </c>
    </row>
    <row r="3634" spans="1:2" x14ac:dyDescent="0.2">
      <c r="A3634" t="s">
        <v>3654</v>
      </c>
      <c r="B3634" s="1">
        <v>1.6573840789999901E-8</v>
      </c>
    </row>
    <row r="3635" spans="1:2" x14ac:dyDescent="0.2">
      <c r="A3635" t="s">
        <v>81</v>
      </c>
      <c r="B3635" s="1">
        <v>1.6500732767E-7</v>
      </c>
    </row>
    <row r="3636" spans="1:2" x14ac:dyDescent="0.2">
      <c r="A3636" t="s">
        <v>680</v>
      </c>
      <c r="B3636" s="1">
        <v>1.905539958E-8</v>
      </c>
    </row>
    <row r="3637" spans="1:2" x14ac:dyDescent="0.2">
      <c r="A3637" t="s">
        <v>263</v>
      </c>
      <c r="B3637" s="1">
        <v>1.3388655799999999E-9</v>
      </c>
    </row>
    <row r="3638" spans="1:2" x14ac:dyDescent="0.2">
      <c r="A3638" t="s">
        <v>3655</v>
      </c>
      <c r="B3638" s="1">
        <v>1.7740231600000001E-9</v>
      </c>
    </row>
    <row r="3639" spans="1:2" x14ac:dyDescent="0.2">
      <c r="A3639" t="s">
        <v>3656</v>
      </c>
      <c r="B3639" s="1">
        <v>6.0756432680000006E-8</v>
      </c>
    </row>
    <row r="3640" spans="1:2" x14ac:dyDescent="0.2">
      <c r="A3640" t="s">
        <v>3657</v>
      </c>
      <c r="B3640" s="1">
        <v>3.8819722150000003E-8</v>
      </c>
    </row>
    <row r="3641" spans="1:2" x14ac:dyDescent="0.2">
      <c r="A3641" t="s">
        <v>3658</v>
      </c>
      <c r="B3641" s="1">
        <v>4.3993744349999997E-8</v>
      </c>
    </row>
    <row r="3642" spans="1:2" x14ac:dyDescent="0.2">
      <c r="A3642" t="s">
        <v>3659</v>
      </c>
      <c r="B3642" s="1">
        <v>1.2216580816999999E-7</v>
      </c>
    </row>
    <row r="3643" spans="1:2" x14ac:dyDescent="0.2">
      <c r="A3643" t="s">
        <v>3660</v>
      </c>
      <c r="B3643" s="1">
        <v>3.7834222109999998E-8</v>
      </c>
    </row>
    <row r="3644" spans="1:2" x14ac:dyDescent="0.2">
      <c r="A3644" t="s">
        <v>3661</v>
      </c>
      <c r="B3644" s="1">
        <v>5.825281702E-8</v>
      </c>
    </row>
    <row r="3645" spans="1:2" x14ac:dyDescent="0.2">
      <c r="A3645" t="s">
        <v>3662</v>
      </c>
      <c r="B3645" s="1">
        <v>0</v>
      </c>
    </row>
    <row r="3646" spans="1:2" x14ac:dyDescent="0.2">
      <c r="A3646" t="s">
        <v>3663</v>
      </c>
      <c r="B3646" s="1">
        <v>1.2545690514999999E-7</v>
      </c>
    </row>
    <row r="3647" spans="1:2" x14ac:dyDescent="0.2">
      <c r="A3647" t="s">
        <v>276</v>
      </c>
      <c r="B3647" s="1">
        <v>2.4850056858000002E-7</v>
      </c>
    </row>
    <row r="3648" spans="1:2" x14ac:dyDescent="0.2">
      <c r="A3648" t="s">
        <v>3664</v>
      </c>
      <c r="B3648" s="1">
        <v>2.4850056858000002E-7</v>
      </c>
    </row>
    <row r="3649" spans="1:2" x14ac:dyDescent="0.2">
      <c r="A3649" t="s">
        <v>3665</v>
      </c>
      <c r="B3649" s="1">
        <v>1.0803775786E-7</v>
      </c>
    </row>
    <row r="3650" spans="1:2" x14ac:dyDescent="0.2">
      <c r="A3650" t="s">
        <v>3666</v>
      </c>
      <c r="B3650" s="1">
        <v>3.7446884979999902E-8</v>
      </c>
    </row>
    <row r="3651" spans="1:2" x14ac:dyDescent="0.2">
      <c r="A3651" t="s">
        <v>158</v>
      </c>
      <c r="B3651" s="1">
        <v>1.5630434858E-7</v>
      </c>
    </row>
    <row r="3652" spans="1:2" x14ac:dyDescent="0.2">
      <c r="A3652" t="s">
        <v>3667</v>
      </c>
      <c r="B3652" s="1">
        <v>0</v>
      </c>
    </row>
    <row r="3653" spans="1:2" x14ac:dyDescent="0.2">
      <c r="A3653" t="s">
        <v>256</v>
      </c>
      <c r="B3653" s="1">
        <v>2.2840778196E-7</v>
      </c>
    </row>
    <row r="3654" spans="1:2" x14ac:dyDescent="0.2">
      <c r="A3654" t="s">
        <v>3668</v>
      </c>
      <c r="B3654" s="1">
        <v>1.5271014039999999E-8</v>
      </c>
    </row>
    <row r="3655" spans="1:2" x14ac:dyDescent="0.2">
      <c r="A3655" t="s">
        <v>41</v>
      </c>
      <c r="B3655" s="1">
        <v>1.057686252E-8</v>
      </c>
    </row>
    <row r="3656" spans="1:2" x14ac:dyDescent="0.2">
      <c r="A3656" t="s">
        <v>3669</v>
      </c>
      <c r="B3656" s="1">
        <v>0</v>
      </c>
    </row>
    <row r="3657" spans="1:2" x14ac:dyDescent="0.2">
      <c r="A3657" t="s">
        <v>205</v>
      </c>
      <c r="B3657" s="1">
        <v>1.2081843559600001E-6</v>
      </c>
    </row>
    <row r="3658" spans="1:2" x14ac:dyDescent="0.2">
      <c r="A3658" t="s">
        <v>3670</v>
      </c>
      <c r="B3658" s="1">
        <v>4.6581319560000002E-8</v>
      </c>
    </row>
    <row r="3659" spans="1:2" x14ac:dyDescent="0.2">
      <c r="A3659" t="s">
        <v>3671</v>
      </c>
      <c r="B3659" s="1">
        <v>4.6581319560000002E-8</v>
      </c>
    </row>
    <row r="3660" spans="1:2" x14ac:dyDescent="0.2">
      <c r="A3660" t="s">
        <v>3672</v>
      </c>
      <c r="B3660" s="1">
        <v>2.0182189E-10</v>
      </c>
    </row>
    <row r="3661" spans="1:2" x14ac:dyDescent="0.2">
      <c r="A3661" t="s">
        <v>70</v>
      </c>
      <c r="B3661" s="1">
        <v>9.1882969299999892E-9</v>
      </c>
    </row>
    <row r="3662" spans="1:2" x14ac:dyDescent="0.2">
      <c r="A3662" t="s">
        <v>269</v>
      </c>
      <c r="B3662" s="1">
        <v>2.7386928160000001E-7</v>
      </c>
    </row>
    <row r="3663" spans="1:2" x14ac:dyDescent="0.2">
      <c r="A3663" t="s">
        <v>3673</v>
      </c>
      <c r="B3663" s="1">
        <v>2.7973213105999998E-7</v>
      </c>
    </row>
    <row r="3664" spans="1:2" x14ac:dyDescent="0.2">
      <c r="A3664" t="s">
        <v>3674</v>
      </c>
      <c r="B3664" s="1">
        <v>2.572023E-11</v>
      </c>
    </row>
    <row r="3665" spans="1:2" x14ac:dyDescent="0.2">
      <c r="A3665" t="s">
        <v>3675</v>
      </c>
      <c r="B3665" s="1">
        <v>7.9597850880000007E-8</v>
      </c>
    </row>
    <row r="3666" spans="1:2" x14ac:dyDescent="0.2">
      <c r="A3666" t="s">
        <v>86</v>
      </c>
      <c r="B3666" s="1">
        <v>6.2228574260000003E-8</v>
      </c>
    </row>
    <row r="3667" spans="1:2" x14ac:dyDescent="0.2">
      <c r="A3667" t="s">
        <v>58</v>
      </c>
      <c r="B3667" s="1">
        <v>3.9521901319000001E-7</v>
      </c>
    </row>
    <row r="3668" spans="1:2" x14ac:dyDescent="0.2">
      <c r="A3668" t="s">
        <v>9</v>
      </c>
      <c r="B3668" s="1">
        <v>2.5390418234999999E-7</v>
      </c>
    </row>
    <row r="3669" spans="1:2" x14ac:dyDescent="0.2">
      <c r="A3669" t="s">
        <v>3676</v>
      </c>
      <c r="B3669" s="1">
        <v>3.0824492068999999E-7</v>
      </c>
    </row>
    <row r="3670" spans="1:2" x14ac:dyDescent="0.2">
      <c r="A3670" t="s">
        <v>3677</v>
      </c>
      <c r="B3670" s="1">
        <v>0</v>
      </c>
    </row>
    <row r="3671" spans="1:2" x14ac:dyDescent="0.2">
      <c r="A3671" t="s">
        <v>3678</v>
      </c>
      <c r="B3671" s="1">
        <v>0</v>
      </c>
    </row>
    <row r="3672" spans="1:2" x14ac:dyDescent="0.2">
      <c r="A3672" t="s">
        <v>3679</v>
      </c>
      <c r="B3672" s="1">
        <v>7.8052348500000007E-9</v>
      </c>
    </row>
    <row r="3673" spans="1:2" x14ac:dyDescent="0.2">
      <c r="A3673" t="s">
        <v>3680</v>
      </c>
      <c r="B3673" s="1">
        <v>6.6511351510000002E-8</v>
      </c>
    </row>
    <row r="3674" spans="1:2" x14ac:dyDescent="0.2">
      <c r="A3674" t="s">
        <v>3681</v>
      </c>
      <c r="B3674" s="1">
        <v>0</v>
      </c>
    </row>
    <row r="3675" spans="1:2" x14ac:dyDescent="0.2">
      <c r="A3675" t="s">
        <v>3682</v>
      </c>
      <c r="B3675" s="1">
        <v>1.5184373684999901E-7</v>
      </c>
    </row>
    <row r="3676" spans="1:2" x14ac:dyDescent="0.2">
      <c r="A3676" t="s">
        <v>3683</v>
      </c>
      <c r="B3676" s="1">
        <v>3.5003120936999999E-7</v>
      </c>
    </row>
    <row r="3677" spans="1:2" x14ac:dyDescent="0.2">
      <c r="A3677" t="s">
        <v>3684</v>
      </c>
      <c r="B3677" s="1">
        <v>1.333241777E-8</v>
      </c>
    </row>
    <row r="3678" spans="1:2" x14ac:dyDescent="0.2">
      <c r="A3678" t="s">
        <v>3685</v>
      </c>
      <c r="B3678" s="1">
        <v>8.9650164700000003E-9</v>
      </c>
    </row>
    <row r="3679" spans="1:2" x14ac:dyDescent="0.2">
      <c r="A3679" t="s">
        <v>59</v>
      </c>
      <c r="B3679" s="1">
        <v>1.5561939976999999E-7</v>
      </c>
    </row>
    <row r="3680" spans="1:2" x14ac:dyDescent="0.2">
      <c r="A3680" t="s">
        <v>3686</v>
      </c>
      <c r="B3680" s="1">
        <v>4.95330741E-9</v>
      </c>
    </row>
    <row r="3681" spans="1:2" x14ac:dyDescent="0.2">
      <c r="A3681" t="s">
        <v>246</v>
      </c>
      <c r="B3681" s="1">
        <v>7.6741771607000002E-7</v>
      </c>
    </row>
    <row r="3682" spans="1:2" x14ac:dyDescent="0.2">
      <c r="A3682" t="s">
        <v>3687</v>
      </c>
      <c r="B3682" s="1">
        <v>2.4348740623000002E-7</v>
      </c>
    </row>
    <row r="3683" spans="1:2" x14ac:dyDescent="0.2">
      <c r="A3683" t="s">
        <v>102</v>
      </c>
      <c r="B3683" s="1">
        <v>7.7207988699999994E-9</v>
      </c>
    </row>
    <row r="3684" spans="1:2" x14ac:dyDescent="0.2">
      <c r="A3684" t="s">
        <v>3688</v>
      </c>
      <c r="B3684" s="1">
        <v>0</v>
      </c>
    </row>
    <row r="3685" spans="1:2" x14ac:dyDescent="0.2">
      <c r="A3685" t="s">
        <v>113</v>
      </c>
      <c r="B3685" s="1">
        <v>1.8559104805000001E-7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2024-05-06T16:02:09Z</dcterms:created>
  <dcterms:modified xsi:type="dcterms:W3CDTF">2024-05-16T22:18:23Z</dcterms:modified>
</cp:coreProperties>
</file>