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jm6426/Documents/rtRBA-main/parameterization/kapp/datasets/raw_data_files/"/>
    </mc:Choice>
  </mc:AlternateContent>
  <xr:revisionPtr revIDLastSave="0" documentId="13_ncr:1_{0E529F83-CEB5-DC42-9E27-AAEA2C21601D}" xr6:coauthVersionLast="47" xr6:coauthVersionMax="47" xr10:uidLastSave="{00000000-0000-0000-0000-000000000000}"/>
  <bookViews>
    <workbookView xWindow="460" yWindow="1920" windowWidth="30240" windowHeight="17580" xr2:uid="{017AF065-C4C4-044C-95D4-7D0EECFCB18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0" i="1" l="1" a="1"/>
  <c r="S10" i="1" s="1"/>
  <c r="S6" i="1" a="1"/>
  <c r="S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<sst xmlns="http://schemas.openxmlformats.org/spreadsheetml/2006/main" count="88" uniqueCount="47">
  <si>
    <t>source</t>
  </si>
  <si>
    <t>dilution rate</t>
  </si>
  <si>
    <t>glucose consumption</t>
  </si>
  <si>
    <t>dry weight (12/06/2018)</t>
  </si>
  <si>
    <t>OD</t>
  </si>
  <si>
    <t>biomass compositoin</t>
  </si>
  <si>
    <t>h-1</t>
  </si>
  <si>
    <t>mmol∙L-1</t>
  </si>
  <si>
    <t>mg∙OD-1∙L-1</t>
  </si>
  <si>
    <t>mmol ∙ (gDw)-1 ∙ h-1</t>
  </si>
  <si>
    <t>protein</t>
  </si>
  <si>
    <t>RNA</t>
  </si>
  <si>
    <t>DNA</t>
  </si>
  <si>
    <t>carbo</t>
  </si>
  <si>
    <t>fat</t>
  </si>
  <si>
    <t>mean</t>
  </si>
  <si>
    <t>stdev</t>
  </si>
  <si>
    <t>%</t>
  </si>
  <si>
    <t>C</t>
  </si>
  <si>
    <t>SC</t>
  </si>
  <si>
    <t>IO</t>
  </si>
  <si>
    <t>RT</t>
  </si>
  <si>
    <t>N</t>
  </si>
  <si>
    <t>P</t>
  </si>
  <si>
    <t>Old biomass compositions for model</t>
  </si>
  <si>
    <t>C-lim</t>
  </si>
  <si>
    <t>BIO-metal</t>
  </si>
  <si>
    <t>BIO-cofactor</t>
  </si>
  <si>
    <t>BIO-so4</t>
  </si>
  <si>
    <t>BIO-pi</t>
  </si>
  <si>
    <t>Metabolite</t>
  </si>
  <si>
    <t>Coeff (g/gDW)</t>
  </si>
  <si>
    <t>Remarks</t>
  </si>
  <si>
    <t>BIO-varbiom</t>
  </si>
  <si>
    <t>Protein</t>
  </si>
  <si>
    <t>BIO-carb</t>
  </si>
  <si>
    <t>Carbohydrate</t>
  </si>
  <si>
    <t>BIO-rna</t>
  </si>
  <si>
    <t>BIO-lipid</t>
  </si>
  <si>
    <t>Lipid</t>
  </si>
  <si>
    <t>BIO-dna</t>
  </si>
  <si>
    <t>Metals</t>
  </si>
  <si>
    <t>Trace</t>
  </si>
  <si>
    <t>Sulphate</t>
  </si>
  <si>
    <t>Phosphate</t>
  </si>
  <si>
    <t>N-lim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</si>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</sst>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7" x14ac:knownFonts="1">
    <font>
      <sz val="12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theme="1"/>
      <name val="Aptos Narrow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CFF66"/>
        <bgColor rgb="FFFFFFA6"/>
      </patternFill>
    </fill>
    <fill>
      <patternFill patternType="solid">
        <fgColor rgb="FFB2B2B2"/>
        <bgColor rgb="FF969696"/>
      </patternFill>
    </fill>
    <fill>
      <patternFill patternType="solid">
        <fgColor rgb="FF66FF99"/>
        <bgColor rgb="FF66CCFF"/>
      </patternFill>
    </fill>
    <fill>
      <patternFill patternType="solid">
        <fgColor rgb="FF66CCFF"/>
        <bgColor rgb="FF9999FF"/>
      </patternFill>
    </fill>
    <fill>
      <patternFill patternType="solid">
        <fgColor rgb="FFFFFF99"/>
        <bgColor rgb="FFFFFFCC"/>
      </patternFill>
    </fill>
    <fill>
      <patternFill patternType="solid">
        <fgColor rgb="FFFFCC00"/>
        <bgColor rgb="FFFFFF00"/>
      </patternFill>
    </fill>
    <fill>
      <patternFill patternType="solid">
        <fgColor rgb="FFFF99FF"/>
        <bgColor rgb="FFFF9999"/>
      </patternFill>
    </fill>
    <fill>
      <patternFill patternType="solid">
        <fgColor rgb="FFFF9999"/>
        <bgColor rgb="FFFF8080"/>
      </patternFill>
    </fill>
    <fill>
      <patternFill patternType="solid">
        <fgColor rgb="FF9999FF"/>
        <bgColor rgb="FFB2B2B2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5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0" fillId="2" borderId="0" xfId="0" applyFill="1"/>
    <xf numFmtId="10" fontId="0" fillId="2" borderId="1" xfId="0" applyNumberFormat="1" applyFill="1" applyBorder="1" applyAlignment="1">
      <alignment horizontal="left"/>
    </xf>
    <xf numFmtId="0" fontId="0" fillId="3" borderId="0" xfId="0" applyFill="1"/>
    <xf numFmtId="10" fontId="0" fillId="3" borderId="1" xfId="0" applyNumberFormat="1" applyFill="1" applyBorder="1" applyAlignment="1">
      <alignment horizontal="left"/>
    </xf>
    <xf numFmtId="0" fontId="0" fillId="4" borderId="0" xfId="0" applyFill="1"/>
    <xf numFmtId="10" fontId="0" fillId="4" borderId="1" xfId="0" applyNumberFormat="1" applyFill="1" applyBorder="1" applyAlignment="1">
      <alignment horizontal="left"/>
    </xf>
    <xf numFmtId="0" fontId="0" fillId="5" borderId="0" xfId="0" applyFill="1"/>
    <xf numFmtId="10" fontId="0" fillId="5" borderId="2" xfId="0" applyNumberFormat="1" applyFill="1" applyBorder="1" applyAlignment="1">
      <alignment horizontal="left"/>
    </xf>
    <xf numFmtId="0" fontId="4" fillId="0" borderId="0" xfId="0" applyFont="1"/>
    <xf numFmtId="0" fontId="5" fillId="6" borderId="0" xfId="2" applyFill="1"/>
    <xf numFmtId="10" fontId="5" fillId="6" borderId="3" xfId="1" applyNumberFormat="1" applyFont="1" applyFill="1" applyBorder="1" applyAlignment="1">
      <alignment horizontal="left"/>
    </xf>
    <xf numFmtId="0" fontId="6" fillId="6" borderId="0" xfId="2" applyFont="1" applyFill="1"/>
    <xf numFmtId="168" fontId="0" fillId="7" borderId="0" xfId="0" applyNumberFormat="1" applyFill="1"/>
    <xf numFmtId="10" fontId="0" fillId="7" borderId="1" xfId="1" applyNumberFormat="1" applyFont="1" applyFill="1" applyBorder="1" applyAlignment="1">
      <alignment horizontal="left"/>
    </xf>
    <xf numFmtId="168" fontId="6" fillId="7" borderId="0" xfId="0" applyNumberFormat="1" applyFont="1" applyFill="1"/>
    <xf numFmtId="168" fontId="5" fillId="8" borderId="0" xfId="2" applyNumberFormat="1" applyFill="1"/>
    <xf numFmtId="10" fontId="5" fillId="8" borderId="1" xfId="1" applyNumberFormat="1" applyFont="1" applyFill="1" applyBorder="1" applyAlignment="1">
      <alignment horizontal="left"/>
    </xf>
    <xf numFmtId="168" fontId="6" fillId="8" borderId="0" xfId="2" applyNumberFormat="1" applyFont="1" applyFill="1"/>
    <xf numFmtId="0" fontId="0" fillId="9" borderId="0" xfId="0" applyFill="1"/>
    <xf numFmtId="10" fontId="0" fillId="9" borderId="1" xfId="1" applyNumberFormat="1" applyFont="1" applyFill="1" applyBorder="1" applyAlignment="1">
      <alignment horizontal="left" vertical="center"/>
    </xf>
    <xf numFmtId="0" fontId="4" fillId="9" borderId="0" xfId="0" applyFont="1" applyFill="1"/>
    <xf numFmtId="0" fontId="0" fillId="10" borderId="0" xfId="0" applyFill="1"/>
    <xf numFmtId="10" fontId="0" fillId="10" borderId="1" xfId="1" applyNumberFormat="1" applyFont="1" applyFill="1" applyBorder="1" applyAlignment="1">
      <alignment horizontal="left"/>
    </xf>
    <xf numFmtId="0" fontId="4" fillId="10" borderId="0" xfId="0" applyFont="1" applyFill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</cellXfs>
  <cellStyles count="3">
    <cellStyle name="Normal" xfId="0" builtinId="0"/>
    <cellStyle name="Normal 3" xfId="2" xr:uid="{3A2161D6-CFFD-744A-9283-7AE743A841E1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76D85-B0F7-CF4C-AD30-06068E573B31}">
  <dimension ref="A1:W28"/>
  <sheetViews>
    <sheetView tabSelected="1" workbookViewId="0">
      <selection activeCell="S11" sqref="S11"/>
    </sheetView>
  </sheetViews>
  <sheetFormatPr baseColWidth="10" defaultRowHeight="16" x14ac:dyDescent="0.2"/>
  <sheetData>
    <row r="1" spans="1:23" x14ac:dyDescent="0.2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</v>
      </c>
      <c r="I1" s="1"/>
      <c r="M1" s="1" t="s">
        <v>5</v>
      </c>
    </row>
    <row r="2" spans="1:23" x14ac:dyDescent="0.2">
      <c r="A2" s="1"/>
      <c r="B2" s="1"/>
      <c r="C2" s="1"/>
      <c r="D2" s="1" t="s">
        <v>6</v>
      </c>
      <c r="E2" s="1" t="s">
        <v>7</v>
      </c>
      <c r="F2" s="1" t="s">
        <v>8</v>
      </c>
      <c r="G2" s="1"/>
      <c r="H2" s="1" t="s">
        <v>9</v>
      </c>
      <c r="I2" s="1"/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</row>
    <row r="3" spans="1:23" x14ac:dyDescent="0.2">
      <c r="A3" s="1"/>
      <c r="B3" s="1"/>
      <c r="C3" s="1"/>
      <c r="D3" s="1"/>
      <c r="E3" s="1" t="s">
        <v>15</v>
      </c>
      <c r="F3" s="1" t="s">
        <v>16</v>
      </c>
      <c r="G3" s="1" t="s">
        <v>15</v>
      </c>
      <c r="H3" s="1" t="s">
        <v>16</v>
      </c>
      <c r="I3" s="1"/>
      <c r="J3" s="1" t="s">
        <v>15</v>
      </c>
      <c r="K3" s="1" t="s">
        <v>16</v>
      </c>
      <c r="O3" s="1"/>
      <c r="P3" s="1" t="s">
        <v>17</v>
      </c>
    </row>
    <row r="4" spans="1:23" x14ac:dyDescent="0.2">
      <c r="A4" s="2" t="s">
        <v>18</v>
      </c>
      <c r="B4" s="2" t="s">
        <v>19</v>
      </c>
      <c r="C4" s="3">
        <v>43538</v>
      </c>
      <c r="D4" s="2">
        <v>0.1</v>
      </c>
      <c r="E4" s="2">
        <v>4.4227087599999999</v>
      </c>
      <c r="F4" s="2">
        <v>0.10807443</v>
      </c>
      <c r="G4" s="2">
        <v>396.27678859999997</v>
      </c>
      <c r="H4" s="2">
        <v>18.5</v>
      </c>
      <c r="I4" s="2">
        <v>0.72</v>
      </c>
      <c r="J4" s="2">
        <v>1.55009106</v>
      </c>
      <c r="K4" s="2">
        <v>0.11019123</v>
      </c>
      <c r="L4" s="2"/>
      <c r="M4" s="2">
        <v>0.36699999999999999</v>
      </c>
      <c r="N4" s="2">
        <v>7.0999999999999994E-2</v>
      </c>
      <c r="O4" s="2">
        <v>3.0000000000000001E-3</v>
      </c>
      <c r="P4" s="2">
        <v>0.51600000000000001</v>
      </c>
      <c r="Q4" s="2">
        <v>4.2999999999999997E-2</v>
      </c>
    </row>
    <row r="5" spans="1:23" x14ac:dyDescent="0.2">
      <c r="A5" s="2" t="s">
        <v>18</v>
      </c>
      <c r="B5" s="2" t="s">
        <v>20</v>
      </c>
      <c r="C5" s="3">
        <v>43538</v>
      </c>
      <c r="D5" s="2">
        <v>0.1</v>
      </c>
      <c r="E5" s="2">
        <v>4.5986397200000004</v>
      </c>
      <c r="F5" s="2">
        <v>8.4982550000000004E-2</v>
      </c>
      <c r="G5" s="2">
        <v>511.59963329999999</v>
      </c>
      <c r="H5" s="2">
        <v>30.7</v>
      </c>
      <c r="I5" s="2">
        <v>0.9</v>
      </c>
      <c r="J5" s="2">
        <v>0.99874967999999997</v>
      </c>
      <c r="K5" s="2">
        <v>7.8416970000000003E-2</v>
      </c>
      <c r="L5" s="2"/>
      <c r="M5" s="2">
        <v>0.27300000000000002</v>
      </c>
      <c r="N5" s="2">
        <v>5.1999999999999998E-2</v>
      </c>
      <c r="O5" s="2">
        <v>3.0000000000000001E-3</v>
      </c>
      <c r="P5" s="2">
        <v>0.625</v>
      </c>
      <c r="Q5" s="2">
        <v>4.5999999999999999E-2</v>
      </c>
    </row>
    <row r="6" spans="1:23" x14ac:dyDescent="0.2">
      <c r="A6" s="2" t="s">
        <v>18</v>
      </c>
      <c r="B6" s="2" t="s">
        <v>21</v>
      </c>
      <c r="C6" s="3">
        <v>43538</v>
      </c>
      <c r="D6" s="2">
        <v>0.1</v>
      </c>
      <c r="E6" s="2">
        <v>4.5758338500000004</v>
      </c>
      <c r="F6" s="2">
        <v>8.9470419999999995E-2</v>
      </c>
      <c r="G6" s="2">
        <v>393.59168210000001</v>
      </c>
      <c r="H6" s="2">
        <v>8.4</v>
      </c>
      <c r="I6" s="2">
        <v>0.51</v>
      </c>
      <c r="J6" s="2">
        <v>2.27957644</v>
      </c>
      <c r="K6" s="2">
        <v>9.3286460000000002E-2</v>
      </c>
      <c r="L6" s="2"/>
      <c r="M6" s="2">
        <v>0.36899999999999999</v>
      </c>
      <c r="N6" s="2">
        <v>5.8000000000000003E-2</v>
      </c>
      <c r="O6" s="2">
        <v>8.0000000000000002E-3</v>
      </c>
      <c r="P6" s="2">
        <v>0.47399999999999998</v>
      </c>
      <c r="Q6" s="2">
        <v>9.0999999999999998E-2</v>
      </c>
      <c r="S6" cm="1">
        <f t="array" ref="S6:W6">M6:Q6*(1+SUM(B25:B28))</f>
        <v>0.35296705838607723</v>
      </c>
      <c r="T6">
        <v>5.5479917036293985E-2</v>
      </c>
      <c r="U6">
        <v>7.6524023498336534E-3</v>
      </c>
      <c r="V6">
        <v>0.45340483922764391</v>
      </c>
      <c r="W6">
        <v>8.7046076729357796E-2</v>
      </c>
    </row>
    <row r="7" spans="1:23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23" x14ac:dyDescent="0.2">
      <c r="A8" s="2" t="s">
        <v>22</v>
      </c>
      <c r="B8" s="2" t="s">
        <v>19</v>
      </c>
      <c r="C8" s="3">
        <v>43538</v>
      </c>
      <c r="D8" s="2">
        <v>0.1</v>
      </c>
      <c r="E8" s="2">
        <v>15.8012063</v>
      </c>
      <c r="F8" s="2">
        <v>1.7941595400000001</v>
      </c>
      <c r="G8" s="2">
        <v>254.20031599999999</v>
      </c>
      <c r="H8" s="2">
        <v>10.5</v>
      </c>
      <c r="I8" s="2">
        <v>0.51</v>
      </c>
      <c r="J8" s="2">
        <v>12.1883237</v>
      </c>
      <c r="K8" s="2">
        <v>1.8889320000000001</v>
      </c>
      <c r="L8" s="2"/>
      <c r="M8" s="2">
        <v>0.30399999999999999</v>
      </c>
      <c r="N8" s="2">
        <v>0.05</v>
      </c>
      <c r="O8" s="2">
        <v>5.0000000000000001E-3</v>
      </c>
      <c r="P8" s="2">
        <v>0.55200000000000005</v>
      </c>
      <c r="Q8" s="2">
        <v>8.8999999999999996E-2</v>
      </c>
    </row>
    <row r="9" spans="1:23" x14ac:dyDescent="0.2">
      <c r="A9" s="2" t="s">
        <v>22</v>
      </c>
      <c r="B9" s="2" t="s">
        <v>20</v>
      </c>
      <c r="C9" s="3">
        <v>43538</v>
      </c>
      <c r="D9" s="2">
        <v>0.1</v>
      </c>
      <c r="E9" s="2">
        <v>15.6383072</v>
      </c>
      <c r="F9" s="2">
        <v>1.1285976099999999</v>
      </c>
      <c r="G9" s="2">
        <v>348.72259930000001</v>
      </c>
      <c r="H9" s="2">
        <v>18.5</v>
      </c>
      <c r="I9" s="2">
        <v>0.52</v>
      </c>
      <c r="J9" s="2">
        <v>8.6239514699999997</v>
      </c>
      <c r="K9" s="2">
        <v>1.08046267</v>
      </c>
      <c r="L9" s="2"/>
      <c r="M9" s="2">
        <v>0.215</v>
      </c>
      <c r="N9" s="2">
        <v>0.04</v>
      </c>
      <c r="O9" s="2">
        <v>5.0000000000000001E-3</v>
      </c>
      <c r="P9" s="2">
        <v>0.64900000000000002</v>
      </c>
      <c r="Q9" s="2">
        <v>9.0999999999999998E-2</v>
      </c>
    </row>
    <row r="10" spans="1:23" x14ac:dyDescent="0.2">
      <c r="A10" s="2" t="s">
        <v>22</v>
      </c>
      <c r="B10" s="2" t="s">
        <v>21</v>
      </c>
      <c r="C10" s="3">
        <v>43538</v>
      </c>
      <c r="D10" s="2">
        <v>0.1</v>
      </c>
      <c r="E10" s="2">
        <v>8.4707497499999995</v>
      </c>
      <c r="F10" s="2">
        <v>1.3107959600000001</v>
      </c>
      <c r="G10" s="2">
        <v>291.34367889999999</v>
      </c>
      <c r="H10" s="2">
        <v>14.4</v>
      </c>
      <c r="I10" s="2">
        <v>0.56999999999999995</v>
      </c>
      <c r="J10" s="2">
        <v>5.1008364200000003</v>
      </c>
      <c r="K10" s="2">
        <v>1.04224257</v>
      </c>
      <c r="L10" s="2"/>
      <c r="M10" s="2">
        <v>0.14199999999999999</v>
      </c>
      <c r="N10" s="2">
        <v>2.1000000000000001E-2</v>
      </c>
      <c r="O10" s="2">
        <v>2.5000000000000001E-2</v>
      </c>
      <c r="P10" s="2">
        <v>0.51100000000000001</v>
      </c>
      <c r="Q10" s="2">
        <v>0.30199999999999999</v>
      </c>
      <c r="S10" cm="1">
        <f t="array" ref="S10:W10">M6:Q6*(1+SUM(F25:F28))</f>
        <v>0.34722744907474462</v>
      </c>
      <c r="T10">
        <v>5.4577756223130595E-2</v>
      </c>
      <c r="U10">
        <v>7.5279663756042201E-3</v>
      </c>
      <c r="V10">
        <v>0.44603200775454999</v>
      </c>
      <c r="W10">
        <v>8.5630617522497995E-2</v>
      </c>
    </row>
    <row r="11" spans="1:23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23" x14ac:dyDescent="0.2">
      <c r="A12" s="2" t="s">
        <v>23</v>
      </c>
      <c r="B12" s="2" t="s">
        <v>19</v>
      </c>
      <c r="C12" s="3">
        <v>43538</v>
      </c>
      <c r="D12" s="2">
        <v>0.1</v>
      </c>
      <c r="E12" s="2">
        <v>10.5884372</v>
      </c>
      <c r="F12" s="2">
        <v>2.0394681499999998</v>
      </c>
      <c r="G12" s="2">
        <v>316.49177889999999</v>
      </c>
      <c r="H12" s="2">
        <v>13.1</v>
      </c>
      <c r="I12" s="2">
        <v>0.88</v>
      </c>
      <c r="J12" s="2">
        <v>3.8017780499999998</v>
      </c>
      <c r="K12" s="2">
        <v>0.88976253999999999</v>
      </c>
      <c r="L12" s="2"/>
      <c r="M12" s="2">
        <v>0.36</v>
      </c>
      <c r="N12" s="2">
        <v>4.4999999999999998E-2</v>
      </c>
      <c r="O12" s="2">
        <v>4.0000000000000001E-3</v>
      </c>
      <c r="P12" s="2">
        <v>0.51900000000000002</v>
      </c>
      <c r="Q12" s="2">
        <v>7.2999999999999995E-2</v>
      </c>
    </row>
    <row r="13" spans="1:23" x14ac:dyDescent="0.2">
      <c r="A13" s="2" t="s">
        <v>23</v>
      </c>
      <c r="B13" s="2" t="s">
        <v>20</v>
      </c>
      <c r="C13" s="3">
        <v>43538</v>
      </c>
      <c r="D13" s="2">
        <v>0.1</v>
      </c>
      <c r="E13" s="2">
        <v>6.0272642400000001</v>
      </c>
      <c r="F13" s="2">
        <v>2.0394681499999998</v>
      </c>
      <c r="G13" s="2">
        <v>355.38300959999998</v>
      </c>
      <c r="H13" s="2">
        <v>12.6</v>
      </c>
      <c r="I13" s="2">
        <v>1</v>
      </c>
      <c r="J13" s="2">
        <v>1.69599111</v>
      </c>
      <c r="K13" s="2">
        <v>0.63378491999999997</v>
      </c>
      <c r="L13" s="2"/>
      <c r="M13" s="2">
        <v>0.21299999999999999</v>
      </c>
      <c r="N13" s="2">
        <v>0.03</v>
      </c>
      <c r="O13" s="2">
        <v>5.0000000000000001E-3</v>
      </c>
      <c r="P13" s="2">
        <v>0.68</v>
      </c>
      <c r="Q13" s="2">
        <v>7.1999999999999995E-2</v>
      </c>
    </row>
    <row r="14" spans="1:23" x14ac:dyDescent="0.2">
      <c r="A14" s="2" t="s">
        <v>23</v>
      </c>
      <c r="B14" s="2" t="s">
        <v>21</v>
      </c>
      <c r="C14" s="3">
        <v>43538</v>
      </c>
      <c r="D14" s="2">
        <v>0.1</v>
      </c>
      <c r="E14" s="2">
        <v>3.9095768099999999</v>
      </c>
      <c r="F14" s="2">
        <v>2.5859419899999998</v>
      </c>
      <c r="G14" s="2">
        <v>325.72986370000001</v>
      </c>
      <c r="H14" s="2">
        <v>13.9</v>
      </c>
      <c r="I14" s="2">
        <v>1.02</v>
      </c>
      <c r="J14" s="2">
        <v>1.17671693</v>
      </c>
      <c r="K14" s="2">
        <v>0.82860400000000001</v>
      </c>
      <c r="L14" s="2"/>
      <c r="M14" s="2">
        <v>0.245</v>
      </c>
      <c r="N14" s="2">
        <v>2.7E-2</v>
      </c>
      <c r="O14" s="2">
        <v>1.6E-2</v>
      </c>
      <c r="P14" s="2">
        <v>0.29699999999999999</v>
      </c>
      <c r="Q14" s="2">
        <v>0.41599999999999998</v>
      </c>
    </row>
    <row r="17" spans="1:9" x14ac:dyDescent="0.2">
      <c r="A17" s="2" t="s">
        <v>24</v>
      </c>
    </row>
    <row r="18" spans="1:9" x14ac:dyDescent="0.2">
      <c r="A18" s="2" t="s">
        <v>25</v>
      </c>
      <c r="E18" s="2" t="s">
        <v>45</v>
      </c>
      <c r="H18" t="s">
        <v>46</v>
      </c>
    </row>
    <row r="19" spans="1:9" ht="17" thickBot="1" x14ac:dyDescent="0.25">
      <c r="A19" s="12" t="s">
        <v>30</v>
      </c>
      <c r="B19" s="12" t="s">
        <v>31</v>
      </c>
      <c r="C19" s="12" t="s">
        <v>32</v>
      </c>
      <c r="E19" s="12" t="s">
        <v>30</v>
      </c>
      <c r="F19" s="12" t="s">
        <v>31</v>
      </c>
      <c r="H19" s="12" t="s">
        <v>30</v>
      </c>
      <c r="I19" s="12" t="s">
        <v>31</v>
      </c>
    </row>
    <row r="20" spans="1:9" x14ac:dyDescent="0.2">
      <c r="A20" s="13" t="s">
        <v>33</v>
      </c>
      <c r="B20" s="14">
        <v>-0.36795533239888611</v>
      </c>
      <c r="C20" s="15" t="s">
        <v>34</v>
      </c>
      <c r="E20" s="13" t="s">
        <v>33</v>
      </c>
      <c r="F20" s="14">
        <v>-0.14169058655890607</v>
      </c>
      <c r="H20" s="13" t="s">
        <v>33</v>
      </c>
      <c r="I20" s="14">
        <v>-0.46769757079922608</v>
      </c>
    </row>
    <row r="21" spans="1:9" x14ac:dyDescent="0.2">
      <c r="A21" s="16" t="s">
        <v>35</v>
      </c>
      <c r="B21" s="17">
        <v>-0.36442355754161965</v>
      </c>
      <c r="C21" s="18" t="s">
        <v>36</v>
      </c>
      <c r="E21" s="16" t="s">
        <v>35</v>
      </c>
      <c r="F21" s="17">
        <v>-0.49488301373514032</v>
      </c>
      <c r="H21" s="16" t="s">
        <v>35</v>
      </c>
      <c r="I21" s="17">
        <v>-0.3069142971708701</v>
      </c>
    </row>
    <row r="22" spans="1:9" x14ac:dyDescent="0.2">
      <c r="A22" s="19" t="s">
        <v>37</v>
      </c>
      <c r="B22" s="20">
        <v>-7.4754113026153465E-2</v>
      </c>
      <c r="C22" s="21" t="s">
        <v>11</v>
      </c>
      <c r="E22" s="19" t="s">
        <v>37</v>
      </c>
      <c r="F22" s="20">
        <v>-0.1015152285791928</v>
      </c>
      <c r="H22" s="19" t="s">
        <v>37</v>
      </c>
      <c r="I22" s="20">
        <v>-6.295725285935562E-2</v>
      </c>
    </row>
    <row r="23" spans="1:9" x14ac:dyDescent="0.2">
      <c r="A23" s="22" t="s">
        <v>38</v>
      </c>
      <c r="B23" s="23">
        <v>-0.13698022228323248</v>
      </c>
      <c r="C23" s="24" t="s">
        <v>39</v>
      </c>
      <c r="E23" s="22" t="s">
        <v>38</v>
      </c>
      <c r="F23" s="23">
        <v>-0.18601757164914767</v>
      </c>
      <c r="H23" s="22" t="s">
        <v>38</v>
      </c>
      <c r="I23" s="23">
        <v>-0.11536353174305004</v>
      </c>
    </row>
    <row r="24" spans="1:9" x14ac:dyDescent="0.2">
      <c r="A24" s="25" t="s">
        <v>40</v>
      </c>
      <c r="B24" s="26">
        <v>-1.2437068479315133E-2</v>
      </c>
      <c r="C24" s="27" t="s">
        <v>12</v>
      </c>
      <c r="E24" s="25" t="s">
        <v>40</v>
      </c>
      <c r="F24" s="26">
        <v>-1.6889396428140798E-2</v>
      </c>
      <c r="H24" s="25" t="s">
        <v>40</v>
      </c>
      <c r="I24" s="26">
        <v>-1.0474389078864769E-2</v>
      </c>
    </row>
    <row r="25" spans="1:9" x14ac:dyDescent="0.2">
      <c r="A25" s="4" t="s">
        <v>26</v>
      </c>
      <c r="B25" s="5">
        <v>-2.8172386602276868E-2</v>
      </c>
      <c r="C25" s="28" t="s">
        <v>41</v>
      </c>
      <c r="E25" s="4" t="s">
        <v>26</v>
      </c>
      <c r="F25" s="5">
        <v>-3.8257778064344786E-2</v>
      </c>
      <c r="H25" s="4" t="s">
        <v>26</v>
      </c>
      <c r="I25" s="5">
        <v>-2.3726534837628755E-2</v>
      </c>
    </row>
    <row r="26" spans="1:9" x14ac:dyDescent="0.2">
      <c r="A26" s="6" t="s">
        <v>27</v>
      </c>
      <c r="B26" s="7">
        <v>-6.7529686542473354E-4</v>
      </c>
      <c r="C26" s="29" t="s">
        <v>42</v>
      </c>
      <c r="E26" s="6" t="s">
        <v>27</v>
      </c>
      <c r="F26" s="7">
        <v>-9.1704540228335421E-4</v>
      </c>
      <c r="H26" s="6" t="s">
        <v>27</v>
      </c>
      <c r="I26" s="7">
        <v>-5.6872904768197775E-4</v>
      </c>
    </row>
    <row r="27" spans="1:9" x14ac:dyDescent="0.2">
      <c r="A27" s="8" t="s">
        <v>28</v>
      </c>
      <c r="B27" s="9">
        <v>-3.3330749499210317E-3</v>
      </c>
      <c r="C27" s="30" t="s">
        <v>43</v>
      </c>
      <c r="E27" s="8" t="s">
        <v>28</v>
      </c>
      <c r="F27" s="9">
        <v>-4.5262775747795612E-3</v>
      </c>
      <c r="H27" s="8" t="s">
        <v>28</v>
      </c>
      <c r="I27" s="9">
        <v>-2.8070862448457837E-3</v>
      </c>
    </row>
    <row r="28" spans="1:9" ht="17" thickBot="1" x14ac:dyDescent="0.25">
      <c r="A28" s="10" t="s">
        <v>29</v>
      </c>
      <c r="B28" s="11">
        <v>-1.1268947853170773E-2</v>
      </c>
      <c r="C28" s="31" t="s">
        <v>44</v>
      </c>
      <c r="E28" s="10" t="s">
        <v>29</v>
      </c>
      <c r="F28" s="11">
        <v>-1.5303102008064841E-2</v>
      </c>
      <c r="H28" s="10" t="s">
        <v>29</v>
      </c>
      <c r="I28" s="11">
        <v>-9.4906082184769251E-3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Mooney, Eric James</dc:creator>
  <cp:lastModifiedBy>Mooney, Eric James</cp:lastModifiedBy>
  <dcterms:created xsi:type="dcterms:W3CDTF">2024-06-11T21:49:00Z</dcterms:created>
  <dcterms:modified xsi:type="dcterms:W3CDTF">2024-06-12T23:08:38Z</dcterms:modified>
</cp:coreProperties>
</file>